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yousufali/Downloads/"/>
    </mc:Choice>
  </mc:AlternateContent>
  <xr:revisionPtr revIDLastSave="0" documentId="13_ncr:1_{2D88BC86-6F59-B948-95AF-8B49B00B24C9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Sheet1!$A$1:$O$392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1" i="1" l="1"/>
  <c r="I272" i="1"/>
  <c r="I271" i="1"/>
  <c r="I79" i="1"/>
  <c r="I78" i="1"/>
  <c r="I270" i="1"/>
  <c r="I77" i="1"/>
  <c r="I269" i="1"/>
  <c r="I76" i="1"/>
  <c r="I75" i="1"/>
  <c r="I370" i="1"/>
  <c r="I369" i="1"/>
  <c r="I368" i="1"/>
  <c r="I74" i="1"/>
  <c r="I367" i="1"/>
  <c r="I73" i="1"/>
  <c r="I72" i="1"/>
  <c r="I7" i="1"/>
  <c r="I366" i="1"/>
  <c r="I268" i="1"/>
  <c r="I71" i="1"/>
  <c r="I365" i="1"/>
  <c r="I267" i="1"/>
  <c r="I70" i="1"/>
  <c r="I69" i="1"/>
  <c r="I266" i="1"/>
  <c r="I265" i="1"/>
  <c r="I68" i="1"/>
  <c r="I364" i="1"/>
  <c r="I67" i="1"/>
  <c r="I363" i="1"/>
  <c r="I264" i="1"/>
  <c r="I66" i="1"/>
  <c r="I263" i="1"/>
  <c r="I116" i="1"/>
  <c r="I65" i="1"/>
  <c r="I262" i="1"/>
  <c r="I362" i="1"/>
  <c r="I6" i="1"/>
  <c r="I361" i="1"/>
  <c r="I115" i="1"/>
  <c r="I261" i="1"/>
  <c r="I360" i="1"/>
  <c r="I64" i="1"/>
  <c r="I359" i="1"/>
  <c r="I358" i="1"/>
  <c r="I260" i="1"/>
  <c r="I13" i="1"/>
  <c r="I259" i="1"/>
  <c r="I258" i="1"/>
  <c r="I63" i="1"/>
  <c r="I257" i="1"/>
  <c r="I256" i="1"/>
  <c r="I255" i="1"/>
  <c r="I254" i="1"/>
  <c r="I62" i="1"/>
  <c r="I357" i="1"/>
  <c r="I356" i="1"/>
  <c r="I355" i="1"/>
  <c r="I253" i="1"/>
  <c r="I252" i="1"/>
  <c r="I251" i="1"/>
  <c r="I250" i="1"/>
  <c r="I249" i="1"/>
  <c r="I354" i="1"/>
  <c r="I248" i="1"/>
  <c r="I61" i="1"/>
  <c r="I247" i="1"/>
  <c r="I246" i="1"/>
  <c r="I245" i="1"/>
  <c r="I244" i="1"/>
  <c r="I60" i="1"/>
  <c r="I59" i="1"/>
  <c r="I243" i="1"/>
  <c r="I242" i="1"/>
  <c r="I353" i="1"/>
  <c r="I241" i="1"/>
  <c r="I240" i="1"/>
  <c r="I239" i="1"/>
  <c r="I238" i="1"/>
  <c r="I58" i="1"/>
  <c r="I237" i="1"/>
  <c r="I57" i="1"/>
  <c r="I352" i="1"/>
  <c r="I114" i="1"/>
  <c r="I236" i="1"/>
  <c r="I235" i="1"/>
  <c r="I234" i="1"/>
  <c r="I233" i="1"/>
  <c r="I232" i="1"/>
  <c r="I231" i="1"/>
  <c r="I351" i="1"/>
  <c r="I230" i="1"/>
  <c r="I113" i="1"/>
  <c r="I56" i="1"/>
  <c r="I350" i="1"/>
  <c r="I229" i="1"/>
  <c r="I228" i="1"/>
  <c r="I112" i="1"/>
  <c r="I227" i="1"/>
  <c r="I111" i="1"/>
  <c r="I55" i="1"/>
  <c r="I226" i="1"/>
  <c r="I54" i="1"/>
  <c r="I225" i="1"/>
  <c r="I224" i="1"/>
  <c r="I53" i="1"/>
  <c r="I223" i="1"/>
  <c r="I222" i="1"/>
  <c r="I221" i="1"/>
  <c r="I220" i="1"/>
  <c r="I219" i="1"/>
  <c r="I218" i="1"/>
  <c r="I217" i="1"/>
  <c r="I216" i="1"/>
  <c r="I384" i="1"/>
  <c r="I215" i="1"/>
  <c r="I52" i="1"/>
  <c r="I214" i="1"/>
  <c r="I213" i="1"/>
  <c r="I212" i="1"/>
  <c r="I211" i="1"/>
  <c r="I388" i="1"/>
  <c r="I51" i="1"/>
  <c r="I210" i="1"/>
  <c r="I349" i="1"/>
  <c r="I50" i="1"/>
  <c r="I348" i="1"/>
  <c r="I49" i="1"/>
  <c r="I209" i="1"/>
  <c r="I48" i="1"/>
  <c r="I347" i="1"/>
  <c r="I47" i="1"/>
  <c r="I346" i="1"/>
  <c r="I46" i="1"/>
  <c r="I110" i="1"/>
  <c r="I45" i="1"/>
  <c r="I208" i="1"/>
  <c r="I5" i="1"/>
  <c r="I207" i="1"/>
  <c r="I345" i="1"/>
  <c r="I206" i="1"/>
  <c r="I44" i="1"/>
  <c r="I205" i="1"/>
  <c r="I4" i="1"/>
  <c r="I204" i="1"/>
  <c r="I203" i="1"/>
  <c r="I202" i="1"/>
  <c r="I344" i="1"/>
  <c r="I43" i="1"/>
  <c r="I201" i="1"/>
  <c r="I387" i="1"/>
  <c r="I343" i="1"/>
  <c r="I200" i="1"/>
  <c r="I42" i="1"/>
  <c r="I199" i="1"/>
  <c r="I41" i="1"/>
  <c r="I198" i="1"/>
  <c r="I197" i="1"/>
  <c r="I196" i="1"/>
  <c r="I40" i="1"/>
  <c r="I195" i="1"/>
  <c r="I342" i="1"/>
  <c r="I194" i="1"/>
  <c r="I193" i="1"/>
  <c r="I192" i="1"/>
  <c r="I191" i="1"/>
  <c r="I190" i="1"/>
  <c r="I189" i="1"/>
  <c r="I188" i="1"/>
  <c r="I39" i="1"/>
  <c r="I187" i="1"/>
  <c r="I38" i="1"/>
  <c r="I186" i="1"/>
  <c r="I341" i="1"/>
  <c r="I185" i="1"/>
  <c r="I340" i="1"/>
  <c r="I37" i="1"/>
  <c r="I383" i="1"/>
  <c r="I184" i="1"/>
  <c r="I36" i="1"/>
  <c r="I183" i="1"/>
  <c r="I182" i="1"/>
  <c r="I35" i="1"/>
  <c r="I339" i="1"/>
  <c r="I181" i="1"/>
  <c r="I180" i="1"/>
  <c r="I179" i="1"/>
  <c r="I178" i="1"/>
  <c r="I177" i="1"/>
  <c r="I176" i="1"/>
  <c r="I109" i="1"/>
  <c r="I175" i="1"/>
  <c r="I174" i="1"/>
  <c r="I34" i="1"/>
  <c r="I108" i="1"/>
  <c r="I173" i="1"/>
  <c r="I107" i="1"/>
  <c r="I106" i="1"/>
  <c r="I172" i="1"/>
  <c r="I3" i="1"/>
  <c r="I171" i="1"/>
  <c r="I338" i="1"/>
  <c r="I33" i="1"/>
  <c r="I170" i="1"/>
  <c r="I169" i="1"/>
  <c r="I32" i="1"/>
  <c r="I117" i="1"/>
  <c r="I168" i="1"/>
  <c r="I167" i="1"/>
  <c r="I166" i="1"/>
  <c r="I382" i="1"/>
  <c r="I165" i="1"/>
  <c r="I337" i="1"/>
  <c r="I336" i="1"/>
  <c r="I105" i="1"/>
  <c r="I31" i="1"/>
  <c r="I381" i="1"/>
  <c r="I164" i="1"/>
  <c r="I163" i="1"/>
  <c r="I162" i="1"/>
  <c r="I30" i="1"/>
  <c r="I104" i="1"/>
  <c r="I335" i="1"/>
  <c r="I161" i="1"/>
  <c r="I29" i="1"/>
  <c r="I160" i="1"/>
  <c r="I334" i="1"/>
  <c r="I159" i="1"/>
  <c r="I158" i="1"/>
  <c r="I157" i="1"/>
  <c r="I156" i="1"/>
  <c r="I155" i="1"/>
  <c r="I154" i="1"/>
  <c r="I333" i="1"/>
  <c r="I153" i="1"/>
  <c r="I152" i="1"/>
  <c r="I28" i="1"/>
  <c r="I151" i="1"/>
  <c r="I150" i="1"/>
  <c r="I149" i="1"/>
  <c r="I27" i="1"/>
  <c r="I332" i="1"/>
  <c r="I148" i="1"/>
  <c r="I147" i="1"/>
  <c r="I331" i="1"/>
  <c r="I26" i="1"/>
  <c r="I25" i="1"/>
  <c r="I146" i="1"/>
  <c r="I145" i="1"/>
  <c r="I144" i="1"/>
  <c r="I103" i="1"/>
  <c r="I386" i="1"/>
  <c r="I380" i="1"/>
  <c r="I143" i="1"/>
  <c r="I142" i="1"/>
  <c r="I141" i="1"/>
  <c r="I24" i="1"/>
  <c r="I379" i="1"/>
  <c r="I140" i="1"/>
  <c r="I139" i="1"/>
  <c r="I138" i="1"/>
  <c r="I385" i="1"/>
  <c r="I23" i="1"/>
  <c r="I137" i="1"/>
  <c r="I378" i="1"/>
  <c r="I22" i="1"/>
  <c r="I136" i="1"/>
  <c r="I21" i="1"/>
  <c r="I102" i="1"/>
  <c r="I330" i="1"/>
  <c r="I135" i="1"/>
  <c r="I329" i="1"/>
  <c r="I377" i="1"/>
  <c r="I101" i="1"/>
  <c r="I328" i="1"/>
  <c r="I134" i="1"/>
  <c r="I327" i="1"/>
  <c r="I326" i="1"/>
  <c r="I325" i="1"/>
  <c r="I100" i="1"/>
  <c r="I324" i="1"/>
  <c r="I323" i="1"/>
  <c r="I322" i="1"/>
  <c r="I321" i="1"/>
  <c r="I99" i="1"/>
  <c r="I98" i="1"/>
  <c r="I320" i="1"/>
  <c r="I319" i="1"/>
  <c r="I318" i="1"/>
  <c r="I376" i="1"/>
  <c r="I317" i="1"/>
  <c r="I316" i="1"/>
  <c r="I375" i="1"/>
  <c r="I315" i="1"/>
  <c r="I97" i="1"/>
  <c r="I314" i="1"/>
  <c r="I133" i="1"/>
  <c r="I132" i="1"/>
  <c r="I131" i="1"/>
  <c r="I96" i="1"/>
  <c r="I2" i="1"/>
  <c r="I130" i="1"/>
  <c r="I20" i="1"/>
  <c r="I129" i="1"/>
  <c r="I313" i="1"/>
  <c r="I312" i="1"/>
  <c r="I311" i="1"/>
  <c r="I95" i="1"/>
  <c r="I310" i="1"/>
  <c r="I19" i="1"/>
  <c r="I309" i="1"/>
  <c r="I308" i="1"/>
  <c r="I12" i="1"/>
  <c r="I307" i="1"/>
  <c r="I306" i="1"/>
  <c r="I305" i="1"/>
  <c r="I128" i="1"/>
  <c r="I304" i="1"/>
  <c r="I94" i="1"/>
  <c r="I127" i="1"/>
  <c r="I303" i="1"/>
  <c r="I93" i="1"/>
  <c r="I126" i="1"/>
  <c r="I302" i="1"/>
  <c r="I18" i="1"/>
  <c r="I301" i="1"/>
  <c r="I300" i="1"/>
  <c r="I92" i="1"/>
  <c r="I11" i="1"/>
  <c r="I299" i="1"/>
  <c r="I125" i="1"/>
  <c r="I298" i="1"/>
  <c r="I297" i="1"/>
  <c r="I91" i="1"/>
  <c r="I296" i="1"/>
  <c r="I90" i="1"/>
  <c r="I10" i="1"/>
  <c r="I9" i="1"/>
  <c r="I295" i="1"/>
  <c r="I17" i="1"/>
  <c r="I124" i="1"/>
  <c r="I294" i="1"/>
  <c r="I89" i="1"/>
  <c r="I293" i="1"/>
  <c r="I374" i="1"/>
  <c r="I292" i="1"/>
  <c r="I88" i="1"/>
  <c r="I87" i="1"/>
  <c r="I291" i="1"/>
  <c r="I290" i="1"/>
  <c r="I289" i="1"/>
  <c r="I288" i="1"/>
  <c r="I86" i="1"/>
  <c r="I85" i="1"/>
  <c r="I287" i="1"/>
  <c r="I373" i="1"/>
  <c r="I84" i="1"/>
  <c r="I286" i="1"/>
  <c r="I390" i="1"/>
  <c r="I389" i="1"/>
  <c r="I285" i="1"/>
  <c r="I284" i="1"/>
  <c r="I16" i="1"/>
  <c r="I283" i="1"/>
  <c r="I282" i="1"/>
  <c r="I281" i="1"/>
  <c r="I280" i="1"/>
  <c r="I83" i="1"/>
  <c r="I279" i="1"/>
  <c r="I15" i="1"/>
  <c r="I123" i="1"/>
  <c r="I278" i="1"/>
  <c r="I122" i="1"/>
  <c r="I121" i="1"/>
  <c r="I82" i="1"/>
  <c r="I277" i="1"/>
  <c r="I276" i="1"/>
  <c r="I275" i="1"/>
  <c r="I120" i="1"/>
  <c r="I8" i="1"/>
  <c r="I274" i="1"/>
  <c r="I119" i="1"/>
  <c r="I372" i="1"/>
  <c r="I81" i="1"/>
  <c r="I14" i="1"/>
  <c r="I118" i="1"/>
  <c r="I273" i="1"/>
  <c r="I80" i="1"/>
  <c r="H80" i="1"/>
  <c r="H371" i="1"/>
  <c r="H272" i="1"/>
  <c r="H271" i="1"/>
  <c r="H79" i="1"/>
  <c r="H78" i="1"/>
  <c r="H270" i="1"/>
  <c r="H77" i="1"/>
  <c r="H269" i="1"/>
  <c r="H76" i="1"/>
  <c r="H75" i="1"/>
  <c r="H370" i="1"/>
  <c r="H369" i="1"/>
  <c r="H368" i="1"/>
  <c r="H74" i="1"/>
  <c r="H367" i="1"/>
  <c r="H73" i="1"/>
  <c r="H72" i="1"/>
  <c r="H7" i="1"/>
  <c r="H366" i="1"/>
  <c r="H268" i="1"/>
  <c r="H71" i="1"/>
  <c r="H365" i="1"/>
  <c r="H267" i="1"/>
  <c r="H70" i="1"/>
  <c r="H69" i="1"/>
  <c r="H266" i="1"/>
  <c r="H265" i="1"/>
  <c r="H68" i="1"/>
  <c r="H364" i="1"/>
  <c r="H67" i="1"/>
  <c r="H363" i="1"/>
  <c r="H264" i="1"/>
  <c r="H66" i="1"/>
  <c r="H263" i="1"/>
  <c r="H116" i="1"/>
  <c r="H65" i="1"/>
  <c r="H262" i="1"/>
  <c r="H362" i="1"/>
  <c r="H6" i="1"/>
  <c r="H361" i="1"/>
  <c r="H115" i="1"/>
  <c r="H261" i="1"/>
  <c r="H360" i="1"/>
  <c r="H64" i="1"/>
  <c r="H359" i="1"/>
  <c r="H358" i="1"/>
  <c r="H260" i="1"/>
  <c r="H13" i="1"/>
  <c r="H259" i="1"/>
  <c r="H258" i="1"/>
  <c r="H63" i="1"/>
  <c r="H257" i="1"/>
  <c r="H256" i="1"/>
  <c r="H255" i="1"/>
  <c r="H254" i="1"/>
  <c r="H62" i="1"/>
  <c r="H357" i="1"/>
  <c r="H356" i="1"/>
  <c r="H355" i="1"/>
  <c r="H253" i="1"/>
  <c r="H252" i="1"/>
  <c r="H251" i="1"/>
  <c r="H250" i="1"/>
  <c r="H249" i="1"/>
  <c r="H354" i="1"/>
  <c r="H248" i="1"/>
  <c r="H61" i="1"/>
  <c r="H247" i="1"/>
  <c r="H246" i="1"/>
  <c r="H245" i="1"/>
  <c r="H244" i="1"/>
  <c r="H60" i="1"/>
  <c r="H59" i="1"/>
  <c r="H243" i="1"/>
  <c r="H242" i="1"/>
  <c r="H353" i="1"/>
  <c r="H241" i="1"/>
  <c r="H240" i="1"/>
  <c r="H239" i="1"/>
  <c r="H238" i="1"/>
  <c r="H58" i="1"/>
  <c r="H237" i="1"/>
  <c r="H57" i="1"/>
  <c r="H352" i="1"/>
  <c r="H114" i="1"/>
  <c r="H236" i="1"/>
  <c r="H235" i="1"/>
  <c r="H234" i="1"/>
  <c r="H233" i="1"/>
  <c r="H232" i="1"/>
  <c r="H231" i="1"/>
  <c r="H351" i="1"/>
  <c r="H230" i="1"/>
  <c r="H113" i="1"/>
  <c r="H56" i="1"/>
  <c r="H350" i="1"/>
  <c r="H229" i="1"/>
  <c r="H228" i="1"/>
  <c r="H112" i="1"/>
  <c r="H227" i="1"/>
  <c r="H111" i="1"/>
  <c r="H55" i="1"/>
  <c r="H226" i="1"/>
  <c r="H54" i="1"/>
  <c r="H225" i="1"/>
  <c r="H224" i="1"/>
  <c r="H53" i="1"/>
  <c r="H223" i="1"/>
  <c r="H222" i="1"/>
  <c r="H221" i="1"/>
  <c r="H220" i="1"/>
  <c r="H219" i="1"/>
  <c r="H218" i="1"/>
  <c r="H217" i="1"/>
  <c r="H216" i="1"/>
  <c r="H384" i="1"/>
  <c r="H215" i="1"/>
  <c r="H52" i="1"/>
  <c r="H214" i="1"/>
  <c r="H213" i="1"/>
  <c r="H212" i="1"/>
  <c r="H211" i="1"/>
  <c r="H388" i="1"/>
  <c r="H51" i="1"/>
  <c r="H210" i="1"/>
  <c r="H349" i="1"/>
  <c r="H50" i="1"/>
  <c r="H348" i="1"/>
  <c r="H49" i="1"/>
  <c r="H209" i="1"/>
  <c r="H48" i="1"/>
  <c r="H347" i="1"/>
  <c r="H47" i="1"/>
  <c r="H346" i="1"/>
  <c r="H46" i="1"/>
  <c r="H110" i="1"/>
  <c r="H45" i="1"/>
  <c r="H208" i="1"/>
  <c r="H5" i="1"/>
  <c r="H207" i="1"/>
  <c r="H345" i="1"/>
  <c r="H206" i="1"/>
  <c r="H44" i="1"/>
  <c r="H205" i="1"/>
  <c r="H4" i="1"/>
  <c r="H204" i="1"/>
  <c r="H203" i="1"/>
  <c r="H202" i="1"/>
  <c r="H344" i="1"/>
  <c r="H43" i="1"/>
  <c r="H201" i="1"/>
  <c r="H387" i="1"/>
  <c r="H343" i="1"/>
  <c r="H200" i="1"/>
  <c r="H42" i="1"/>
  <c r="H199" i="1"/>
  <c r="H41" i="1"/>
  <c r="H198" i="1"/>
  <c r="H197" i="1"/>
  <c r="H196" i="1"/>
  <c r="H40" i="1"/>
  <c r="H195" i="1"/>
  <c r="H342" i="1"/>
  <c r="H194" i="1"/>
  <c r="H193" i="1"/>
  <c r="H192" i="1"/>
  <c r="H191" i="1"/>
  <c r="H190" i="1"/>
  <c r="H189" i="1"/>
  <c r="H188" i="1"/>
  <c r="H39" i="1"/>
  <c r="H187" i="1"/>
  <c r="H38" i="1"/>
  <c r="H186" i="1"/>
  <c r="H341" i="1"/>
  <c r="H185" i="1"/>
  <c r="H340" i="1"/>
  <c r="H37" i="1"/>
  <c r="H383" i="1"/>
  <c r="H184" i="1"/>
  <c r="H36" i="1"/>
  <c r="H183" i="1"/>
  <c r="H182" i="1"/>
  <c r="H35" i="1"/>
  <c r="H339" i="1"/>
  <c r="H181" i="1"/>
  <c r="H180" i="1"/>
  <c r="H179" i="1"/>
  <c r="H178" i="1"/>
  <c r="H177" i="1"/>
  <c r="H176" i="1"/>
  <c r="H109" i="1"/>
  <c r="H175" i="1"/>
  <c r="H174" i="1"/>
  <c r="H34" i="1"/>
  <c r="H108" i="1"/>
  <c r="H173" i="1"/>
  <c r="H107" i="1"/>
  <c r="H106" i="1"/>
  <c r="H172" i="1"/>
  <c r="H3" i="1"/>
  <c r="H171" i="1"/>
  <c r="H338" i="1"/>
  <c r="H33" i="1"/>
  <c r="H170" i="1"/>
  <c r="H169" i="1"/>
  <c r="H32" i="1"/>
  <c r="H117" i="1"/>
  <c r="H168" i="1"/>
  <c r="H167" i="1"/>
  <c r="H166" i="1"/>
  <c r="H382" i="1"/>
  <c r="H165" i="1"/>
  <c r="H337" i="1"/>
  <c r="H336" i="1"/>
  <c r="H105" i="1"/>
  <c r="H31" i="1"/>
  <c r="H381" i="1"/>
  <c r="H164" i="1"/>
  <c r="H163" i="1"/>
  <c r="H162" i="1"/>
  <c r="H30" i="1"/>
  <c r="H104" i="1"/>
  <c r="H335" i="1"/>
  <c r="H161" i="1"/>
  <c r="H29" i="1"/>
  <c r="H160" i="1"/>
  <c r="H334" i="1"/>
  <c r="H159" i="1"/>
  <c r="H158" i="1"/>
  <c r="H157" i="1"/>
  <c r="H156" i="1"/>
  <c r="H155" i="1"/>
  <c r="H154" i="1"/>
  <c r="H333" i="1"/>
  <c r="H153" i="1"/>
  <c r="H152" i="1"/>
  <c r="H28" i="1"/>
  <c r="H151" i="1"/>
  <c r="H150" i="1"/>
  <c r="H149" i="1"/>
  <c r="H27" i="1"/>
  <c r="H332" i="1"/>
  <c r="H148" i="1"/>
  <c r="H147" i="1"/>
  <c r="H331" i="1"/>
  <c r="H26" i="1"/>
  <c r="H25" i="1"/>
  <c r="H146" i="1"/>
  <c r="H145" i="1"/>
  <c r="H144" i="1"/>
  <c r="H103" i="1"/>
  <c r="H386" i="1"/>
  <c r="H380" i="1"/>
  <c r="H143" i="1"/>
  <c r="H142" i="1"/>
  <c r="H141" i="1"/>
  <c r="H24" i="1"/>
  <c r="H379" i="1"/>
  <c r="H140" i="1"/>
  <c r="H139" i="1"/>
  <c r="H138" i="1"/>
  <c r="H385" i="1"/>
  <c r="H23" i="1"/>
  <c r="H137" i="1"/>
  <c r="H378" i="1"/>
  <c r="H22" i="1"/>
  <c r="H136" i="1"/>
  <c r="H21" i="1"/>
  <c r="H102" i="1"/>
  <c r="H330" i="1"/>
  <c r="H135" i="1"/>
  <c r="H329" i="1"/>
  <c r="H377" i="1"/>
  <c r="H101" i="1"/>
  <c r="H328" i="1"/>
  <c r="H134" i="1"/>
  <c r="H327" i="1"/>
  <c r="H326" i="1"/>
  <c r="H325" i="1"/>
  <c r="H100" i="1"/>
  <c r="H324" i="1"/>
  <c r="H323" i="1"/>
  <c r="H322" i="1"/>
  <c r="H321" i="1"/>
  <c r="H99" i="1"/>
  <c r="H98" i="1"/>
  <c r="H320" i="1"/>
  <c r="H319" i="1"/>
  <c r="H318" i="1"/>
  <c r="H376" i="1"/>
  <c r="H317" i="1"/>
  <c r="H316" i="1"/>
  <c r="H375" i="1"/>
  <c r="H315" i="1"/>
  <c r="H97" i="1"/>
  <c r="H314" i="1"/>
  <c r="H133" i="1"/>
  <c r="H132" i="1"/>
  <c r="H131" i="1"/>
  <c r="H96" i="1"/>
  <c r="H2" i="1"/>
  <c r="H130" i="1"/>
  <c r="H20" i="1"/>
  <c r="H129" i="1"/>
  <c r="H313" i="1"/>
  <c r="H312" i="1"/>
  <c r="H311" i="1"/>
  <c r="H95" i="1"/>
  <c r="H310" i="1"/>
  <c r="H19" i="1"/>
  <c r="H309" i="1"/>
  <c r="H308" i="1"/>
  <c r="H12" i="1"/>
  <c r="H307" i="1"/>
  <c r="H306" i="1"/>
  <c r="H305" i="1"/>
  <c r="H128" i="1"/>
  <c r="H304" i="1"/>
  <c r="H94" i="1"/>
  <c r="H127" i="1"/>
  <c r="H303" i="1"/>
  <c r="H93" i="1"/>
  <c r="H126" i="1"/>
  <c r="H302" i="1"/>
  <c r="H18" i="1"/>
  <c r="H301" i="1"/>
  <c r="H300" i="1"/>
  <c r="H92" i="1"/>
  <c r="H11" i="1"/>
  <c r="H299" i="1"/>
  <c r="H125" i="1"/>
  <c r="H298" i="1"/>
  <c r="H297" i="1"/>
  <c r="H91" i="1"/>
  <c r="H296" i="1"/>
  <c r="H90" i="1"/>
  <c r="H10" i="1"/>
  <c r="H9" i="1"/>
  <c r="H295" i="1"/>
  <c r="H17" i="1"/>
  <c r="H124" i="1"/>
  <c r="H294" i="1"/>
  <c r="H89" i="1"/>
  <c r="H293" i="1"/>
  <c r="H374" i="1"/>
  <c r="H292" i="1"/>
  <c r="H88" i="1"/>
  <c r="H87" i="1"/>
  <c r="H291" i="1"/>
  <c r="H290" i="1"/>
  <c r="H289" i="1"/>
  <c r="H288" i="1"/>
  <c r="H86" i="1"/>
  <c r="H85" i="1"/>
  <c r="H287" i="1"/>
  <c r="H373" i="1"/>
  <c r="H84" i="1"/>
  <c r="H286" i="1"/>
  <c r="H390" i="1"/>
  <c r="H389" i="1"/>
  <c r="H285" i="1"/>
  <c r="H284" i="1"/>
  <c r="H16" i="1"/>
  <c r="H283" i="1"/>
  <c r="H282" i="1"/>
  <c r="H281" i="1"/>
  <c r="H280" i="1"/>
  <c r="H83" i="1"/>
  <c r="H279" i="1"/>
  <c r="H15" i="1"/>
  <c r="H123" i="1"/>
  <c r="H278" i="1"/>
  <c r="H122" i="1"/>
  <c r="H121" i="1"/>
  <c r="H82" i="1"/>
  <c r="H277" i="1"/>
  <c r="H276" i="1"/>
  <c r="H275" i="1"/>
  <c r="H120" i="1"/>
  <c r="H8" i="1"/>
  <c r="H274" i="1"/>
  <c r="H119" i="1"/>
  <c r="H372" i="1"/>
  <c r="H81" i="1"/>
  <c r="H14" i="1"/>
  <c r="H118" i="1"/>
  <c r="H273" i="1"/>
  <c r="O272" i="1" l="1"/>
  <c r="O271" i="1"/>
  <c r="O79" i="1"/>
  <c r="O78" i="1"/>
  <c r="O270" i="1"/>
  <c r="O77" i="1"/>
  <c r="O269" i="1"/>
  <c r="O76" i="1"/>
  <c r="O75" i="1"/>
  <c r="O74" i="1"/>
  <c r="O73" i="1"/>
  <c r="O72" i="1"/>
  <c r="O7" i="1"/>
  <c r="O268" i="1"/>
  <c r="O267" i="1"/>
  <c r="O70" i="1"/>
  <c r="O69" i="1"/>
  <c r="O266" i="1"/>
  <c r="O265" i="1"/>
  <c r="O68" i="1"/>
  <c r="O67" i="1"/>
  <c r="O264" i="1"/>
  <c r="O66" i="1"/>
  <c r="O263" i="1"/>
  <c r="O65" i="1"/>
  <c r="O262" i="1"/>
  <c r="O6" i="1"/>
  <c r="O261" i="1"/>
  <c r="O64" i="1"/>
  <c r="O260" i="1"/>
  <c r="O259" i="1"/>
  <c r="O258" i="1"/>
  <c r="O63" i="1"/>
  <c r="O257" i="1"/>
  <c r="O256" i="1"/>
  <c r="O255" i="1"/>
  <c r="O254" i="1"/>
  <c r="O62" i="1"/>
  <c r="O253" i="1"/>
  <c r="O252" i="1"/>
  <c r="O251" i="1"/>
  <c r="O250" i="1"/>
  <c r="O249" i="1"/>
  <c r="O248" i="1"/>
  <c r="O61" i="1"/>
  <c r="O247" i="1"/>
  <c r="O246" i="1"/>
  <c r="O245" i="1"/>
  <c r="O244" i="1"/>
  <c r="O60" i="1"/>
  <c r="O59" i="1"/>
  <c r="O243" i="1"/>
  <c r="O242" i="1"/>
  <c r="O241" i="1"/>
  <c r="O240" i="1"/>
  <c r="O239" i="1"/>
  <c r="O238" i="1"/>
  <c r="O58" i="1"/>
  <c r="O237" i="1"/>
  <c r="O57" i="1"/>
  <c r="O236" i="1"/>
  <c r="O235" i="1"/>
  <c r="O234" i="1"/>
  <c r="O233" i="1"/>
  <c r="O232" i="1"/>
  <c r="O231" i="1"/>
  <c r="O230" i="1"/>
  <c r="O56" i="1"/>
  <c r="O229" i="1"/>
  <c r="O227" i="1"/>
  <c r="O55" i="1"/>
  <c r="O226" i="1"/>
  <c r="O54" i="1"/>
  <c r="O225" i="1"/>
  <c r="O224" i="1"/>
  <c r="O53" i="1"/>
  <c r="O223" i="1"/>
  <c r="O222" i="1"/>
  <c r="O221" i="1"/>
  <c r="O220" i="1"/>
  <c r="O219" i="1"/>
  <c r="O218" i="1"/>
  <c r="O217" i="1"/>
  <c r="O215" i="1"/>
  <c r="O52" i="1"/>
  <c r="O214" i="1"/>
  <c r="O213" i="1"/>
  <c r="O211" i="1"/>
  <c r="O388" i="1"/>
  <c r="O50" i="1"/>
  <c r="O49" i="1"/>
  <c r="O209" i="1"/>
  <c r="O48" i="1"/>
  <c r="O46" i="1"/>
  <c r="O45" i="1"/>
  <c r="O208" i="1"/>
  <c r="O5" i="1"/>
  <c r="O207" i="1"/>
  <c r="O206" i="1"/>
  <c r="O44" i="1"/>
  <c r="O205" i="1"/>
  <c r="O4" i="1"/>
  <c r="O204" i="1"/>
  <c r="O203" i="1"/>
  <c r="O202" i="1"/>
  <c r="O43" i="1"/>
  <c r="O201" i="1"/>
  <c r="O387" i="1"/>
  <c r="O200" i="1"/>
  <c r="O42" i="1"/>
  <c r="O199" i="1"/>
  <c r="O41" i="1"/>
  <c r="O198" i="1"/>
  <c r="O197" i="1"/>
  <c r="O196" i="1"/>
  <c r="O195" i="1"/>
  <c r="O194" i="1"/>
  <c r="O193" i="1"/>
  <c r="O192" i="1"/>
  <c r="O191" i="1"/>
  <c r="O190" i="1"/>
  <c r="O189" i="1"/>
  <c r="O187" i="1"/>
  <c r="O38" i="1"/>
  <c r="O186" i="1"/>
  <c r="O185" i="1"/>
  <c r="O37" i="1"/>
  <c r="O184" i="1"/>
  <c r="O36" i="1"/>
  <c r="O183" i="1"/>
  <c r="O182" i="1"/>
  <c r="O35" i="1"/>
  <c r="O181" i="1"/>
  <c r="O180" i="1"/>
  <c r="O179" i="1"/>
  <c r="O178" i="1"/>
  <c r="O177" i="1"/>
  <c r="O176" i="1"/>
  <c r="O175" i="1"/>
  <c r="O174" i="1"/>
  <c r="O34" i="1"/>
  <c r="O173" i="1"/>
  <c r="O172" i="1"/>
  <c r="O3" i="1"/>
  <c r="O171" i="1"/>
  <c r="O33" i="1"/>
  <c r="O170" i="1"/>
  <c r="O169" i="1"/>
  <c r="O32" i="1"/>
  <c r="O168" i="1"/>
  <c r="O167" i="1"/>
  <c r="O166" i="1"/>
  <c r="O165" i="1"/>
  <c r="O31" i="1"/>
  <c r="O164" i="1"/>
  <c r="O163" i="1"/>
  <c r="O162" i="1"/>
  <c r="O30" i="1"/>
  <c r="O161" i="1"/>
  <c r="O29" i="1"/>
  <c r="O158" i="1"/>
  <c r="O157" i="1"/>
  <c r="O156" i="1"/>
  <c r="O155" i="1"/>
  <c r="O154" i="1"/>
  <c r="O153" i="1"/>
  <c r="O152" i="1"/>
  <c r="O28" i="1"/>
  <c r="O151" i="1"/>
  <c r="O150" i="1"/>
  <c r="O149" i="1"/>
  <c r="O27" i="1"/>
  <c r="O148" i="1"/>
  <c r="O147" i="1"/>
  <c r="O26" i="1"/>
  <c r="O25" i="1"/>
  <c r="O146" i="1"/>
  <c r="O144" i="1"/>
  <c r="O386" i="1"/>
  <c r="O143" i="1"/>
  <c r="O142" i="1"/>
  <c r="O141" i="1"/>
  <c r="O24" i="1"/>
  <c r="O140" i="1"/>
  <c r="O139" i="1"/>
  <c r="O138" i="1"/>
  <c r="O385" i="1"/>
  <c r="O23" i="1"/>
  <c r="O137" i="1"/>
  <c r="O22" i="1"/>
  <c r="O136" i="1"/>
  <c r="O21" i="1"/>
  <c r="O135" i="1"/>
  <c r="O134" i="1"/>
  <c r="O133" i="1"/>
  <c r="O132" i="1"/>
  <c r="O131" i="1"/>
  <c r="O2" i="1"/>
  <c r="O130" i="1"/>
  <c r="O20" i="1"/>
  <c r="O129" i="1"/>
  <c r="O128" i="1"/>
  <c r="O127" i="1"/>
  <c r="O126" i="1"/>
  <c r="O18" i="1"/>
  <c r="O125" i="1"/>
  <c r="O17" i="1"/>
  <c r="O124" i="1"/>
  <c r="O16" i="1"/>
  <c r="O15" i="1"/>
  <c r="O123" i="1"/>
  <c r="O122" i="1"/>
  <c r="O120" i="1"/>
  <c r="O119" i="1"/>
  <c r="O14" i="1"/>
  <c r="O118" i="1"/>
  <c r="O71" i="1"/>
  <c r="O228" i="1"/>
  <c r="O216" i="1"/>
  <c r="O212" i="1"/>
  <c r="O51" i="1"/>
  <c r="O210" i="1"/>
  <c r="O47" i="1"/>
  <c r="O40" i="1"/>
  <c r="O188" i="1"/>
  <c r="O39" i="1"/>
  <c r="O160" i="1"/>
  <c r="O159" i="1"/>
  <c r="O145" i="1"/>
  <c r="O19" i="1"/>
  <c r="O121" i="1"/>
  <c r="O363" i="1"/>
  <c r="O336" i="1"/>
  <c r="O105" i="1"/>
  <c r="O371" i="1"/>
  <c r="O367" i="1"/>
  <c r="O365" i="1"/>
  <c r="O361" i="1"/>
  <c r="O360" i="1"/>
  <c r="O359" i="1"/>
  <c r="O358" i="1"/>
  <c r="O113" i="1"/>
  <c r="O347" i="1"/>
  <c r="O344" i="1"/>
  <c r="O340" i="1"/>
  <c r="O337" i="1"/>
  <c r="O104" i="1"/>
  <c r="O335" i="1"/>
  <c r="O334" i="1"/>
  <c r="O303" i="1"/>
  <c r="O302" i="1"/>
  <c r="O301" i="1"/>
  <c r="O370" i="1"/>
  <c r="O369" i="1"/>
  <c r="O368" i="1"/>
  <c r="O366" i="1"/>
  <c r="O364" i="1"/>
  <c r="O116" i="1"/>
  <c r="O362" i="1"/>
  <c r="O115" i="1"/>
  <c r="O13" i="1"/>
  <c r="O357" i="1"/>
  <c r="O356" i="1"/>
  <c r="O355" i="1"/>
  <c r="O354" i="1"/>
  <c r="O353" i="1"/>
  <c r="O352" i="1"/>
  <c r="O114" i="1"/>
  <c r="O351" i="1"/>
  <c r="O350" i="1"/>
  <c r="O112" i="1"/>
  <c r="O111" i="1"/>
  <c r="O349" i="1"/>
  <c r="O348" i="1"/>
  <c r="O346" i="1"/>
  <c r="O110" i="1"/>
  <c r="O345" i="1"/>
  <c r="O343" i="1"/>
  <c r="O342" i="1"/>
  <c r="O341" i="1"/>
  <c r="O339" i="1"/>
  <c r="O109" i="1"/>
  <c r="O108" i="1"/>
  <c r="O107" i="1"/>
  <c r="O106" i="1"/>
  <c r="O338" i="1"/>
  <c r="O333" i="1"/>
  <c r="O332" i="1"/>
  <c r="O331" i="1"/>
  <c r="O103" i="1"/>
  <c r="O102" i="1"/>
  <c r="O330" i="1"/>
  <c r="O329" i="1"/>
  <c r="O101" i="1"/>
  <c r="O328" i="1"/>
  <c r="O327" i="1"/>
  <c r="O326" i="1"/>
  <c r="O325" i="1"/>
  <c r="O100" i="1"/>
  <c r="O324" i="1"/>
  <c r="O323" i="1"/>
  <c r="O322" i="1"/>
  <c r="O321" i="1"/>
  <c r="O99" i="1"/>
  <c r="O98" i="1"/>
  <c r="O320" i="1"/>
  <c r="O319" i="1"/>
  <c r="O318" i="1"/>
  <c r="O317" i="1"/>
  <c r="O316" i="1"/>
  <c r="O315" i="1"/>
  <c r="O97" i="1"/>
  <c r="O314" i="1"/>
  <c r="O96" i="1"/>
  <c r="O313" i="1"/>
  <c r="O312" i="1"/>
  <c r="O311" i="1"/>
  <c r="O95" i="1"/>
  <c r="O310" i="1"/>
  <c r="O309" i="1"/>
  <c r="O308" i="1"/>
  <c r="O12" i="1"/>
  <c r="O307" i="1"/>
  <c r="O306" i="1"/>
  <c r="O305" i="1"/>
  <c r="O304" i="1"/>
  <c r="O94" i="1"/>
  <c r="O93" i="1"/>
  <c r="O300" i="1"/>
  <c r="O92" i="1"/>
  <c r="O11" i="1"/>
  <c r="O299" i="1"/>
  <c r="O298" i="1"/>
  <c r="O297" i="1"/>
  <c r="O91" i="1"/>
  <c r="O296" i="1"/>
  <c r="O90" i="1"/>
  <c r="O10" i="1"/>
  <c r="O9" i="1"/>
  <c r="O295" i="1"/>
  <c r="O294" i="1"/>
  <c r="O89" i="1"/>
  <c r="O293" i="1"/>
  <c r="O292" i="1"/>
  <c r="O88" i="1"/>
  <c r="O87" i="1"/>
  <c r="O291" i="1"/>
  <c r="O290" i="1"/>
  <c r="O289" i="1"/>
  <c r="O288" i="1"/>
  <c r="O86" i="1"/>
  <c r="O85" i="1"/>
  <c r="O287" i="1"/>
  <c r="O84" i="1"/>
  <c r="O286" i="1"/>
  <c r="O390" i="1"/>
  <c r="O389" i="1"/>
  <c r="O285" i="1"/>
  <c r="O284" i="1"/>
  <c r="O283" i="1"/>
  <c r="O282" i="1"/>
  <c r="O281" i="1"/>
  <c r="O280" i="1"/>
  <c r="O83" i="1"/>
  <c r="O279" i="1"/>
  <c r="O278" i="1"/>
  <c r="O82" i="1"/>
  <c r="O277" i="1"/>
  <c r="O276" i="1"/>
  <c r="O275" i="1"/>
  <c r="O8" i="1"/>
  <c r="O274" i="1"/>
  <c r="O81" i="1"/>
  <c r="O273" i="1"/>
  <c r="O80" i="1"/>
</calcChain>
</file>

<file path=xl/sharedStrings.xml><?xml version="1.0" encoding="utf-8"?>
<sst xmlns="http://schemas.openxmlformats.org/spreadsheetml/2006/main" count="1959" uniqueCount="31">
  <si>
    <t>ID</t>
  </si>
  <si>
    <t>CLDPast5YrsName</t>
  </si>
  <si>
    <t>CLDPast5YrsRawDose</t>
  </si>
  <si>
    <t>Obese</t>
  </si>
  <si>
    <t>HTN</t>
  </si>
  <si>
    <t>SMOKER</t>
  </si>
  <si>
    <t>Race</t>
  </si>
  <si>
    <t>SLCO1B1</t>
  </si>
  <si>
    <t>Atorvastatin</t>
  </si>
  <si>
    <t>Caucasian</t>
  </si>
  <si>
    <t>C/T</t>
  </si>
  <si>
    <t>T/T</t>
  </si>
  <si>
    <t>C/C</t>
  </si>
  <si>
    <t>Sex</t>
  </si>
  <si>
    <t>F</t>
  </si>
  <si>
    <t>M</t>
  </si>
  <si>
    <t>SLCO1B1comb</t>
  </si>
  <si>
    <t>C-carrier</t>
  </si>
  <si>
    <t>T-hom</t>
  </si>
  <si>
    <t>StoppedAtorvMusc</t>
  </si>
  <si>
    <t>Diabetes</t>
  </si>
  <si>
    <t>LiverDx</t>
  </si>
  <si>
    <t>10mg</t>
  </si>
  <si>
    <t>40mg</t>
  </si>
  <si>
    <t>--</t>
  </si>
  <si>
    <t>FamHistHeartDx</t>
  </si>
  <si>
    <t>StartAge</t>
  </si>
  <si>
    <t>N</t>
  </si>
  <si>
    <t>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</si>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</sst>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3" fillId="2" borderId="0" xfId="0" applyFont="1" applyFill="1"/>
    <xf numFmtId="0" fontId="2" fillId="0" borderId="0" xfId="0" quotePrefix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:/Luzum%20Lab/OneDrive/R%20Drive%20Documents/PDI's/Class%20of%202021%20Derek%20Linksey%20-%20SIM%20Buffalo%20PGx/SAMS%20Buffalo%20Dataset%20with%20SLCO1B1%20and%20corrected%20outcome%20J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:/Luzum%20Lab/OneDrive/R%20Drive%20Documents/SIM%20Buffalo/New%20outcome%20for%20Derek%20for%20matc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 Buffalo Survey Data De-Iden"/>
    </sheetNames>
    <sheetDataSet>
      <sheetData sheetId="0">
        <row r="2">
          <cell r="A2">
            <v>1001</v>
          </cell>
          <cell r="B2" t="str">
            <v>C/T</v>
          </cell>
          <cell r="C2" t="str">
            <v>F</v>
          </cell>
          <cell r="D2" t="str">
            <v>Caucasian</v>
          </cell>
          <cell r="F2">
            <v>1</v>
          </cell>
          <cell r="G2" t="str">
            <v>Atorvastatin</v>
          </cell>
          <cell r="H2" t="str">
            <v>10mg</v>
          </cell>
          <cell r="I2">
            <v>5</v>
          </cell>
          <cell r="J2">
            <v>2004</v>
          </cell>
          <cell r="K2">
            <v>0</v>
          </cell>
          <cell r="M2">
            <v>0</v>
          </cell>
          <cell r="N2" t="str">
            <v>.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Y2">
            <v>0</v>
          </cell>
          <cell r="Z2" t="str">
            <v>.</v>
          </cell>
          <cell r="AC2" t="str">
            <v>.</v>
          </cell>
          <cell r="AD2" t="str">
            <v>.</v>
          </cell>
          <cell r="AE2">
            <v>1</v>
          </cell>
          <cell r="AF2" t="str">
            <v>Atorvastatin</v>
          </cell>
          <cell r="AG2">
            <v>0</v>
          </cell>
          <cell r="AH2">
            <v>0</v>
          </cell>
          <cell r="AI2">
            <v>10</v>
          </cell>
          <cell r="AJ2">
            <v>5</v>
          </cell>
          <cell r="AK2">
            <v>2004</v>
          </cell>
          <cell r="AL2">
            <v>0</v>
          </cell>
          <cell r="AM2">
            <v>0</v>
          </cell>
          <cell r="AN2" t="str">
            <v>No</v>
          </cell>
          <cell r="AO2" t="str">
            <v>No</v>
          </cell>
          <cell r="AQ2" t="str">
            <v>.</v>
          </cell>
          <cell r="AR2" t="str">
            <v>.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D2">
            <v>0</v>
          </cell>
          <cell r="BE2">
            <v>0</v>
          </cell>
          <cell r="BF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 t="str">
            <v>.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</row>
        <row r="3">
          <cell r="A3">
            <v>1002</v>
          </cell>
          <cell r="B3" t="str">
            <v>T/T</v>
          </cell>
          <cell r="C3" t="str">
            <v>M</v>
          </cell>
          <cell r="D3" t="str">
            <v>Caucasian</v>
          </cell>
          <cell r="F3">
            <v>1</v>
          </cell>
          <cell r="G3" t="str">
            <v>Atorvastatin</v>
          </cell>
          <cell r="H3" t="str">
            <v>20mg</v>
          </cell>
          <cell r="I3" t="str">
            <v>.</v>
          </cell>
          <cell r="J3" t="str">
            <v>.</v>
          </cell>
          <cell r="K3">
            <v>0</v>
          </cell>
          <cell r="M3">
            <v>0</v>
          </cell>
          <cell r="N3" t="str">
            <v>.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Y3">
            <v>0</v>
          </cell>
          <cell r="Z3" t="str">
            <v>.</v>
          </cell>
          <cell r="AC3" t="str">
            <v>.</v>
          </cell>
          <cell r="AD3" t="str">
            <v>.</v>
          </cell>
          <cell r="AE3">
            <v>1</v>
          </cell>
          <cell r="AF3" t="str">
            <v>Atorvastatin</v>
          </cell>
          <cell r="AG3">
            <v>0</v>
          </cell>
          <cell r="AH3">
            <v>0</v>
          </cell>
          <cell r="AI3">
            <v>40</v>
          </cell>
          <cell r="AJ3">
            <v>11</v>
          </cell>
          <cell r="AK3">
            <v>2005</v>
          </cell>
          <cell r="AL3">
            <v>0</v>
          </cell>
          <cell r="AM3">
            <v>0</v>
          </cell>
          <cell r="AN3" t="str">
            <v>No</v>
          </cell>
          <cell r="AO3" t="str">
            <v>No</v>
          </cell>
          <cell r="AQ3" t="str">
            <v>.</v>
          </cell>
          <cell r="AR3" t="str">
            <v>.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D3">
            <v>0</v>
          </cell>
          <cell r="BE3">
            <v>0</v>
          </cell>
          <cell r="BF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 t="str">
            <v>.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</row>
        <row r="4">
          <cell r="A4">
            <v>1003</v>
          </cell>
          <cell r="B4" t="str">
            <v>T/T</v>
          </cell>
          <cell r="C4" t="str">
            <v>F</v>
          </cell>
          <cell r="D4" t="str">
            <v>Caucasian</v>
          </cell>
          <cell r="F4">
            <v>1</v>
          </cell>
          <cell r="G4" t="str">
            <v>Atorvastatin</v>
          </cell>
          <cell r="H4" t="str">
            <v>10mg</v>
          </cell>
          <cell r="I4">
            <v>1</v>
          </cell>
          <cell r="J4">
            <v>2004</v>
          </cell>
          <cell r="K4">
            <v>1</v>
          </cell>
          <cell r="L4" t="str">
            <v>Pain;</v>
          </cell>
          <cell r="M4">
            <v>0</v>
          </cell>
          <cell r="N4" t="str">
            <v>.</v>
          </cell>
          <cell r="O4">
            <v>0</v>
          </cell>
          <cell r="P4">
            <v>1</v>
          </cell>
          <cell r="Q4">
            <v>0</v>
          </cell>
          <cell r="R4">
            <v>0</v>
          </cell>
          <cell r="S4">
            <v>0</v>
          </cell>
          <cell r="Y4">
            <v>0</v>
          </cell>
          <cell r="Z4" t="str">
            <v>.</v>
          </cell>
          <cell r="AC4">
            <v>2004</v>
          </cell>
          <cell r="AD4">
            <v>6</v>
          </cell>
          <cell r="AE4">
            <v>1</v>
          </cell>
          <cell r="AF4" t="str">
            <v>Simvastatin</v>
          </cell>
          <cell r="AG4">
            <v>1</v>
          </cell>
          <cell r="AH4">
            <v>1</v>
          </cell>
          <cell r="AI4">
            <v>20</v>
          </cell>
          <cell r="AJ4" t="str">
            <v>.</v>
          </cell>
          <cell r="AK4" t="str">
            <v>.</v>
          </cell>
          <cell r="AL4">
            <v>1</v>
          </cell>
          <cell r="AM4">
            <v>1</v>
          </cell>
          <cell r="AN4" t="str">
            <v>No</v>
          </cell>
          <cell r="AO4" t="str">
            <v>No</v>
          </cell>
          <cell r="AQ4" t="str">
            <v>.</v>
          </cell>
          <cell r="AR4" t="str">
            <v>.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D4">
            <v>0</v>
          </cell>
          <cell r="BE4">
            <v>0</v>
          </cell>
          <cell r="BF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 t="str">
            <v>.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</row>
        <row r="5">
          <cell r="A5">
            <v>1005</v>
          </cell>
          <cell r="B5" t="str">
            <v>C/T</v>
          </cell>
          <cell r="C5" t="str">
            <v>M</v>
          </cell>
          <cell r="D5" t="str">
            <v>Caucasian</v>
          </cell>
          <cell r="F5">
            <v>1</v>
          </cell>
          <cell r="G5" t="str">
            <v>Atorvastatin</v>
          </cell>
          <cell r="I5">
            <v>11</v>
          </cell>
          <cell r="J5">
            <v>2003</v>
          </cell>
          <cell r="K5">
            <v>1</v>
          </cell>
          <cell r="L5" t="str">
            <v>Pain;</v>
          </cell>
          <cell r="M5">
            <v>1</v>
          </cell>
          <cell r="N5" t="str">
            <v>.</v>
          </cell>
          <cell r="O5">
            <v>1</v>
          </cell>
          <cell r="P5">
            <v>1</v>
          </cell>
          <cell r="Q5">
            <v>0</v>
          </cell>
          <cell r="R5">
            <v>0</v>
          </cell>
          <cell r="S5">
            <v>0</v>
          </cell>
          <cell r="Y5">
            <v>0</v>
          </cell>
          <cell r="Z5" t="str">
            <v>.</v>
          </cell>
          <cell r="AC5">
            <v>2004</v>
          </cell>
          <cell r="AD5">
            <v>1</v>
          </cell>
          <cell r="AE5">
            <v>1</v>
          </cell>
          <cell r="AF5" t="str">
            <v>Pravastatin</v>
          </cell>
          <cell r="AG5">
            <v>1</v>
          </cell>
          <cell r="AH5">
            <v>1</v>
          </cell>
          <cell r="AI5">
            <v>20</v>
          </cell>
          <cell r="AJ5">
            <v>3</v>
          </cell>
          <cell r="AK5">
            <v>2005</v>
          </cell>
          <cell r="AL5">
            <v>0</v>
          </cell>
          <cell r="AM5">
            <v>0</v>
          </cell>
          <cell r="AN5" t="str">
            <v>No</v>
          </cell>
          <cell r="AO5" t="str">
            <v>No</v>
          </cell>
          <cell r="AQ5" t="str">
            <v>.</v>
          </cell>
          <cell r="AR5" t="str">
            <v>.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D5">
            <v>0</v>
          </cell>
          <cell r="BE5">
            <v>0</v>
          </cell>
          <cell r="BF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 t="str">
            <v>.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</row>
        <row r="6">
          <cell r="A6">
            <v>1010</v>
          </cell>
          <cell r="B6" t="str">
            <v>C/T</v>
          </cell>
          <cell r="C6" t="str">
            <v>F</v>
          </cell>
          <cell r="D6" t="str">
            <v>Caucasian</v>
          </cell>
          <cell r="F6">
            <v>1</v>
          </cell>
          <cell r="G6" t="str">
            <v>Atorvastatin</v>
          </cell>
          <cell r="H6" t="str">
            <v>10mg</v>
          </cell>
          <cell r="I6" t="str">
            <v>.</v>
          </cell>
          <cell r="J6" t="str">
            <v>.</v>
          </cell>
          <cell r="K6">
            <v>0</v>
          </cell>
          <cell r="M6">
            <v>0</v>
          </cell>
          <cell r="N6" t="str">
            <v>.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Y6">
            <v>0</v>
          </cell>
          <cell r="Z6" t="str">
            <v>.</v>
          </cell>
          <cell r="AC6" t="str">
            <v>.</v>
          </cell>
          <cell r="AD6" t="str">
            <v>.</v>
          </cell>
          <cell r="AE6">
            <v>1</v>
          </cell>
          <cell r="AF6" t="str">
            <v>Atorvastatin</v>
          </cell>
          <cell r="AG6">
            <v>0</v>
          </cell>
          <cell r="AH6">
            <v>0</v>
          </cell>
          <cell r="AI6">
            <v>10</v>
          </cell>
          <cell r="AJ6" t="str">
            <v>.</v>
          </cell>
          <cell r="AK6" t="str">
            <v>.</v>
          </cell>
          <cell r="AL6">
            <v>0</v>
          </cell>
          <cell r="AM6">
            <v>0</v>
          </cell>
          <cell r="AN6" t="str">
            <v>No</v>
          </cell>
          <cell r="AO6" t="str">
            <v>No</v>
          </cell>
          <cell r="AQ6" t="str">
            <v>.</v>
          </cell>
          <cell r="AR6" t="str">
            <v>.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D6">
            <v>0</v>
          </cell>
          <cell r="BE6">
            <v>0</v>
          </cell>
          <cell r="BF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 t="str">
            <v>.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</row>
        <row r="7">
          <cell r="A7">
            <v>1014</v>
          </cell>
          <cell r="B7" t="str">
            <v>T/T</v>
          </cell>
          <cell r="C7" t="str">
            <v>M</v>
          </cell>
          <cell r="D7" t="str">
            <v>Caucasian</v>
          </cell>
          <cell r="F7">
            <v>1</v>
          </cell>
          <cell r="G7" t="str">
            <v>Atorvastatin</v>
          </cell>
          <cell r="H7" t="str">
            <v>10mg</v>
          </cell>
          <cell r="I7">
            <v>1</v>
          </cell>
          <cell r="J7">
            <v>1994</v>
          </cell>
          <cell r="K7">
            <v>0</v>
          </cell>
          <cell r="M7">
            <v>0</v>
          </cell>
          <cell r="N7" t="str">
            <v>.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Y7">
            <v>0</v>
          </cell>
          <cell r="Z7" t="str">
            <v>.</v>
          </cell>
          <cell r="AC7" t="str">
            <v>.</v>
          </cell>
          <cell r="AD7" t="str">
            <v>.</v>
          </cell>
          <cell r="AE7">
            <v>1</v>
          </cell>
          <cell r="AF7" t="str">
            <v>Rosuvastatin</v>
          </cell>
          <cell r="AG7">
            <v>1</v>
          </cell>
          <cell r="AI7">
            <v>10</v>
          </cell>
          <cell r="AJ7">
            <v>7</v>
          </cell>
          <cell r="AK7">
            <v>2004</v>
          </cell>
          <cell r="AL7">
            <v>1</v>
          </cell>
          <cell r="AM7">
            <v>0</v>
          </cell>
          <cell r="AN7" t="str">
            <v>No</v>
          </cell>
          <cell r="AO7" t="str">
            <v>No</v>
          </cell>
          <cell r="AQ7" t="str">
            <v>.</v>
          </cell>
          <cell r="AR7" t="str">
            <v>.</v>
          </cell>
          <cell r="AS7">
            <v>1</v>
          </cell>
          <cell r="AT7">
            <v>1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D7">
            <v>0</v>
          </cell>
          <cell r="BE7">
            <v>0</v>
          </cell>
          <cell r="BF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 t="str">
            <v>.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</row>
        <row r="8">
          <cell r="A8">
            <v>1015</v>
          </cell>
          <cell r="B8" t="str">
            <v>T/T</v>
          </cell>
          <cell r="C8" t="str">
            <v>F</v>
          </cell>
          <cell r="D8" t="str">
            <v>Caucasian</v>
          </cell>
          <cell r="F8">
            <v>1</v>
          </cell>
          <cell r="G8" t="str">
            <v>Atorvastatin</v>
          </cell>
          <cell r="I8">
            <v>8</v>
          </cell>
          <cell r="J8">
            <v>2001</v>
          </cell>
          <cell r="K8">
            <v>1</v>
          </cell>
          <cell r="L8" t="str">
            <v>Pain;</v>
          </cell>
          <cell r="M8">
            <v>1</v>
          </cell>
          <cell r="N8" t="str">
            <v>.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Y8">
            <v>0</v>
          </cell>
          <cell r="Z8" t="str">
            <v>.</v>
          </cell>
          <cell r="AC8">
            <v>2002</v>
          </cell>
          <cell r="AD8">
            <v>11</v>
          </cell>
          <cell r="AE8">
            <v>1</v>
          </cell>
          <cell r="AF8" t="str">
            <v>Other</v>
          </cell>
          <cell r="AG8">
            <v>1</v>
          </cell>
          <cell r="AH8">
            <v>1</v>
          </cell>
          <cell r="AI8" t="str">
            <v>.</v>
          </cell>
          <cell r="AJ8">
            <v>3</v>
          </cell>
          <cell r="AK8">
            <v>2004</v>
          </cell>
          <cell r="AP8" t="str">
            <v>Fingers Locking (Carpal Tunnel)</v>
          </cell>
          <cell r="AQ8">
            <v>5</v>
          </cell>
          <cell r="AR8">
            <v>2003</v>
          </cell>
          <cell r="AS8">
            <v>1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 t="str">
            <v>Fingers lock-up</v>
          </cell>
          <cell r="BD8">
            <v>0</v>
          </cell>
          <cell r="BE8">
            <v>0</v>
          </cell>
          <cell r="BF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 t="str">
            <v>.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</row>
        <row r="9">
          <cell r="A9">
            <v>1017</v>
          </cell>
          <cell r="B9" t="str">
            <v>T/T</v>
          </cell>
          <cell r="C9" t="str">
            <v>M</v>
          </cell>
          <cell r="D9" t="str">
            <v>Caucasian</v>
          </cell>
          <cell r="F9">
            <v>1</v>
          </cell>
          <cell r="G9" t="str">
            <v>Atorvastatin</v>
          </cell>
          <cell r="H9" t="str">
            <v>10mg</v>
          </cell>
          <cell r="I9">
            <v>7</v>
          </cell>
          <cell r="J9">
            <v>2004</v>
          </cell>
          <cell r="K9">
            <v>0</v>
          </cell>
          <cell r="M9">
            <v>0</v>
          </cell>
          <cell r="N9" t="str">
            <v>.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Y9">
            <v>0</v>
          </cell>
          <cell r="Z9" t="str">
            <v>.</v>
          </cell>
          <cell r="AC9" t="str">
            <v>.</v>
          </cell>
          <cell r="AD9" t="str">
            <v>.</v>
          </cell>
          <cell r="AE9">
            <v>1</v>
          </cell>
          <cell r="AF9" t="str">
            <v>Atorvastatin</v>
          </cell>
          <cell r="AG9">
            <v>0</v>
          </cell>
          <cell r="AH9">
            <v>0</v>
          </cell>
          <cell r="AI9">
            <v>10</v>
          </cell>
          <cell r="AJ9">
            <v>7</v>
          </cell>
          <cell r="AK9">
            <v>2004</v>
          </cell>
          <cell r="AL9">
            <v>0</v>
          </cell>
          <cell r="AM9">
            <v>0</v>
          </cell>
          <cell r="AN9" t="str">
            <v>No</v>
          </cell>
          <cell r="AO9" t="str">
            <v>No</v>
          </cell>
          <cell r="AQ9" t="str">
            <v>.</v>
          </cell>
          <cell r="AR9" t="str">
            <v>.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D9">
            <v>0</v>
          </cell>
          <cell r="BE9">
            <v>0</v>
          </cell>
          <cell r="BF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 t="str">
            <v>.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</row>
        <row r="10">
          <cell r="A10">
            <v>1019</v>
          </cell>
          <cell r="B10" t="str">
            <v>C/C</v>
          </cell>
          <cell r="C10" t="str">
            <v>M</v>
          </cell>
          <cell r="D10" t="str">
            <v>Caucasian</v>
          </cell>
          <cell r="F10">
            <v>1</v>
          </cell>
          <cell r="G10" t="str">
            <v>Atorvastatin</v>
          </cell>
          <cell r="H10" t="str">
            <v>10mg</v>
          </cell>
          <cell r="I10">
            <v>1</v>
          </cell>
          <cell r="J10">
            <v>2004</v>
          </cell>
          <cell r="K10">
            <v>1</v>
          </cell>
          <cell r="L10" t="str">
            <v>Other;slight liver damage</v>
          </cell>
          <cell r="M10">
            <v>0</v>
          </cell>
          <cell r="N10" t="str">
            <v>.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Y10">
            <v>0</v>
          </cell>
          <cell r="Z10" t="str">
            <v>.</v>
          </cell>
          <cell r="AC10">
            <v>2004</v>
          </cell>
          <cell r="AD10">
            <v>12</v>
          </cell>
          <cell r="AE10">
            <v>0</v>
          </cell>
          <cell r="AG10">
            <v>1</v>
          </cell>
          <cell r="AH10">
            <v>0</v>
          </cell>
          <cell r="AI10" t="str">
            <v>.</v>
          </cell>
          <cell r="AJ10" t="str">
            <v>.</v>
          </cell>
          <cell r="AK10" t="str">
            <v>.</v>
          </cell>
          <cell r="AQ10" t="str">
            <v>.</v>
          </cell>
          <cell r="AR10" t="str">
            <v>.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D10">
            <v>0</v>
          </cell>
          <cell r="BE10">
            <v>0</v>
          </cell>
          <cell r="BF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 t="str">
            <v>.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</row>
        <row r="11">
          <cell r="A11">
            <v>1021</v>
          </cell>
          <cell r="B11" t="str">
            <v>T/T</v>
          </cell>
          <cell r="C11" t="str">
            <v>F</v>
          </cell>
          <cell r="D11" t="str">
            <v>Caucasian</v>
          </cell>
          <cell r="F11">
            <v>1</v>
          </cell>
          <cell r="G11" t="str">
            <v>Atorvastatin</v>
          </cell>
          <cell r="I11">
            <v>1</v>
          </cell>
          <cell r="J11">
            <v>2003</v>
          </cell>
          <cell r="K11">
            <v>1</v>
          </cell>
          <cell r="L11" t="str">
            <v>Pain;</v>
          </cell>
          <cell r="M11">
            <v>1</v>
          </cell>
          <cell r="N11" t="str">
            <v>.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Y11">
            <v>0</v>
          </cell>
          <cell r="Z11" t="str">
            <v>.</v>
          </cell>
          <cell r="AC11" t="str">
            <v>.</v>
          </cell>
          <cell r="AD11" t="str">
            <v>.</v>
          </cell>
          <cell r="AE11">
            <v>1</v>
          </cell>
          <cell r="AF11" t="str">
            <v>Lovastatin</v>
          </cell>
          <cell r="AG11">
            <v>1</v>
          </cell>
          <cell r="AH11">
            <v>1</v>
          </cell>
          <cell r="AI11">
            <v>20</v>
          </cell>
          <cell r="AJ11">
            <v>6</v>
          </cell>
          <cell r="AK11">
            <v>2004</v>
          </cell>
          <cell r="AL11">
            <v>0</v>
          </cell>
          <cell r="AM11">
            <v>0</v>
          </cell>
          <cell r="AN11" t="str">
            <v>No</v>
          </cell>
          <cell r="AO11" t="str">
            <v>No</v>
          </cell>
          <cell r="AQ11" t="str">
            <v>.</v>
          </cell>
          <cell r="AR11" t="str">
            <v>.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D11">
            <v>0</v>
          </cell>
          <cell r="BE11">
            <v>0</v>
          </cell>
          <cell r="BF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 t="str">
            <v>.</v>
          </cell>
          <cell r="BN11">
            <v>1</v>
          </cell>
          <cell r="BO11">
            <v>0</v>
          </cell>
          <cell r="BP11">
            <v>0</v>
          </cell>
          <cell r="BQ11">
            <v>1</v>
          </cell>
          <cell r="BR11">
            <v>1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</row>
        <row r="12">
          <cell r="A12">
            <v>1023</v>
          </cell>
          <cell r="B12" t="str">
            <v>T/T</v>
          </cell>
          <cell r="C12" t="str">
            <v>M</v>
          </cell>
          <cell r="D12" t="str">
            <v>Caucasian</v>
          </cell>
          <cell r="F12">
            <v>1</v>
          </cell>
          <cell r="G12" t="str">
            <v>Atorvastatin</v>
          </cell>
          <cell r="H12" t="str">
            <v>10mg</v>
          </cell>
          <cell r="I12">
            <v>1</v>
          </cell>
          <cell r="J12">
            <v>2003</v>
          </cell>
          <cell r="K12">
            <v>0</v>
          </cell>
          <cell r="M12">
            <v>0</v>
          </cell>
          <cell r="N12" t="str">
            <v>.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Y12">
            <v>0</v>
          </cell>
          <cell r="Z12" t="str">
            <v>.</v>
          </cell>
          <cell r="AC12" t="str">
            <v>.</v>
          </cell>
          <cell r="AD12" t="str">
            <v>.</v>
          </cell>
          <cell r="AE12">
            <v>1</v>
          </cell>
          <cell r="AF12" t="str">
            <v>Atorvastatin</v>
          </cell>
          <cell r="AG12">
            <v>0</v>
          </cell>
          <cell r="AH12">
            <v>0</v>
          </cell>
          <cell r="AI12">
            <v>10</v>
          </cell>
          <cell r="AJ12">
            <v>1</v>
          </cell>
          <cell r="AK12">
            <v>2003</v>
          </cell>
          <cell r="AL12">
            <v>0</v>
          </cell>
          <cell r="AM12">
            <v>0</v>
          </cell>
          <cell r="AN12" t="str">
            <v>No</v>
          </cell>
          <cell r="AO12" t="str">
            <v>No</v>
          </cell>
          <cell r="AQ12" t="str">
            <v>.</v>
          </cell>
          <cell r="AR12" t="str">
            <v>.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D12">
            <v>0</v>
          </cell>
          <cell r="BE12">
            <v>0</v>
          </cell>
          <cell r="BF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 t="str">
            <v>.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</row>
        <row r="13">
          <cell r="A13">
            <v>1025</v>
          </cell>
          <cell r="B13" t="str">
            <v>T/T</v>
          </cell>
          <cell r="C13" t="str">
            <v>F</v>
          </cell>
          <cell r="D13" t="str">
            <v>Caucasian</v>
          </cell>
          <cell r="F13">
            <v>1</v>
          </cell>
          <cell r="G13" t="str">
            <v>Atorvastatin</v>
          </cell>
          <cell r="I13" t="str">
            <v>.</v>
          </cell>
          <cell r="J13" t="str">
            <v>.</v>
          </cell>
          <cell r="K13">
            <v>0</v>
          </cell>
          <cell r="M13">
            <v>0</v>
          </cell>
          <cell r="N13" t="str">
            <v>.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Y13">
            <v>0</v>
          </cell>
          <cell r="Z13" t="str">
            <v>.</v>
          </cell>
          <cell r="AC13" t="str">
            <v>.</v>
          </cell>
          <cell r="AD13" t="str">
            <v>.</v>
          </cell>
          <cell r="AE13">
            <v>1</v>
          </cell>
          <cell r="AF13" t="str">
            <v>Atorvastatin</v>
          </cell>
          <cell r="AG13">
            <v>0</v>
          </cell>
          <cell r="AH13">
            <v>0</v>
          </cell>
          <cell r="AI13">
            <v>10</v>
          </cell>
          <cell r="AJ13" t="str">
            <v>.</v>
          </cell>
          <cell r="AK13" t="str">
            <v>.</v>
          </cell>
          <cell r="AL13">
            <v>0</v>
          </cell>
          <cell r="AM13">
            <v>0</v>
          </cell>
          <cell r="AN13" t="str">
            <v>No</v>
          </cell>
          <cell r="AO13" t="str">
            <v>No</v>
          </cell>
          <cell r="AQ13" t="str">
            <v>.</v>
          </cell>
          <cell r="AR13" t="str">
            <v>.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D13">
            <v>0</v>
          </cell>
          <cell r="BE13">
            <v>0</v>
          </cell>
          <cell r="BF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 t="str">
            <v>.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</row>
        <row r="14">
          <cell r="A14">
            <v>1026</v>
          </cell>
          <cell r="B14" t="str">
            <v>T/T</v>
          </cell>
          <cell r="C14" t="str">
            <v>F</v>
          </cell>
          <cell r="D14" t="str">
            <v>Caucasian</v>
          </cell>
          <cell r="F14">
            <v>1</v>
          </cell>
          <cell r="G14" t="str">
            <v>Atorvastatin</v>
          </cell>
          <cell r="H14" t="str">
            <v>10mg</v>
          </cell>
          <cell r="I14">
            <v>1</v>
          </cell>
          <cell r="J14">
            <v>2004</v>
          </cell>
          <cell r="K14">
            <v>0</v>
          </cell>
          <cell r="M14">
            <v>0</v>
          </cell>
          <cell r="N14" t="str">
            <v>.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Y14">
            <v>0</v>
          </cell>
          <cell r="Z14" t="str">
            <v>.</v>
          </cell>
          <cell r="AC14" t="str">
            <v>.</v>
          </cell>
          <cell r="AD14" t="str">
            <v>.</v>
          </cell>
          <cell r="AE14">
            <v>1</v>
          </cell>
          <cell r="AF14" t="str">
            <v>Atorvastatin</v>
          </cell>
          <cell r="AG14">
            <v>0</v>
          </cell>
          <cell r="AH14">
            <v>0</v>
          </cell>
          <cell r="AI14">
            <v>10</v>
          </cell>
          <cell r="AJ14">
            <v>1</v>
          </cell>
          <cell r="AK14">
            <v>2004</v>
          </cell>
          <cell r="AL14">
            <v>0</v>
          </cell>
          <cell r="AM14">
            <v>0</v>
          </cell>
          <cell r="AN14" t="str">
            <v>No</v>
          </cell>
          <cell r="AO14" t="str">
            <v>No</v>
          </cell>
          <cell r="AQ14" t="str">
            <v>.</v>
          </cell>
          <cell r="AR14" t="str">
            <v>.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D14">
            <v>0</v>
          </cell>
          <cell r="BE14">
            <v>0</v>
          </cell>
          <cell r="BF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 t="str">
            <v>.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</row>
        <row r="15">
          <cell r="A15">
            <v>1029</v>
          </cell>
          <cell r="B15" t="str">
            <v>C/T</v>
          </cell>
          <cell r="C15" t="str">
            <v>F</v>
          </cell>
          <cell r="D15" t="str">
            <v>Caucasian</v>
          </cell>
          <cell r="F15">
            <v>1</v>
          </cell>
          <cell r="G15" t="str">
            <v>Atorvastatin</v>
          </cell>
          <cell r="H15" t="str">
            <v>20mg</v>
          </cell>
          <cell r="I15">
            <v>7</v>
          </cell>
          <cell r="J15">
            <v>2004</v>
          </cell>
          <cell r="K15">
            <v>0</v>
          </cell>
          <cell r="M15">
            <v>0</v>
          </cell>
          <cell r="N15" t="str">
            <v>.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Y15">
            <v>0</v>
          </cell>
          <cell r="Z15" t="str">
            <v>.</v>
          </cell>
          <cell r="AC15" t="str">
            <v>.</v>
          </cell>
          <cell r="AD15" t="str">
            <v>.</v>
          </cell>
          <cell r="AE15">
            <v>1</v>
          </cell>
          <cell r="AF15" t="str">
            <v>Atorvastatin</v>
          </cell>
          <cell r="AG15">
            <v>0</v>
          </cell>
          <cell r="AH15">
            <v>0</v>
          </cell>
          <cell r="AI15">
            <v>20</v>
          </cell>
          <cell r="AJ15">
            <v>7</v>
          </cell>
          <cell r="AK15">
            <v>2004</v>
          </cell>
          <cell r="AL15">
            <v>0</v>
          </cell>
          <cell r="AM15">
            <v>0</v>
          </cell>
          <cell r="AN15" t="str">
            <v>No</v>
          </cell>
          <cell r="AO15" t="str">
            <v>No</v>
          </cell>
          <cell r="AQ15" t="str">
            <v>.</v>
          </cell>
          <cell r="AR15" t="str">
            <v>.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D15">
            <v>0</v>
          </cell>
          <cell r="BE15">
            <v>0</v>
          </cell>
          <cell r="BF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 t="str">
            <v>.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</row>
        <row r="16">
          <cell r="A16">
            <v>1030</v>
          </cell>
          <cell r="B16" t="str">
            <v>T/T</v>
          </cell>
          <cell r="C16" t="str">
            <v>M</v>
          </cell>
          <cell r="D16" t="str">
            <v>Caucasian</v>
          </cell>
          <cell r="F16">
            <v>1</v>
          </cell>
          <cell r="G16" t="str">
            <v>Atorvastatin</v>
          </cell>
          <cell r="H16" t="str">
            <v>10mg</v>
          </cell>
          <cell r="I16" t="str">
            <v>.</v>
          </cell>
          <cell r="J16" t="str">
            <v>.</v>
          </cell>
          <cell r="K16">
            <v>0</v>
          </cell>
          <cell r="L16" t="str">
            <v>Pain;</v>
          </cell>
          <cell r="M16">
            <v>0</v>
          </cell>
          <cell r="N16" t="str">
            <v>.</v>
          </cell>
          <cell r="O16">
            <v>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Y16">
            <v>0</v>
          </cell>
          <cell r="Z16" t="str">
            <v>.</v>
          </cell>
          <cell r="AC16">
            <v>5</v>
          </cell>
          <cell r="AD16">
            <v>3</v>
          </cell>
          <cell r="AE16">
            <v>1</v>
          </cell>
          <cell r="AF16" t="str">
            <v>Other</v>
          </cell>
          <cell r="AG16">
            <v>1</v>
          </cell>
          <cell r="AH16">
            <v>1</v>
          </cell>
          <cell r="AI16" t="str">
            <v>.</v>
          </cell>
          <cell r="AJ16">
            <v>3</v>
          </cell>
          <cell r="AK16">
            <v>2005</v>
          </cell>
          <cell r="AL16">
            <v>0</v>
          </cell>
          <cell r="AM16">
            <v>0</v>
          </cell>
          <cell r="AN16" t="str">
            <v>No</v>
          </cell>
          <cell r="AO16" t="str">
            <v>No</v>
          </cell>
          <cell r="AQ16" t="str">
            <v>.</v>
          </cell>
          <cell r="AR16" t="str">
            <v>.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D16">
            <v>0</v>
          </cell>
          <cell r="BE16">
            <v>0</v>
          </cell>
          <cell r="BF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 t="str">
            <v>.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</row>
        <row r="17">
          <cell r="A17">
            <v>1032</v>
          </cell>
          <cell r="B17" t="str">
            <v>T/T</v>
          </cell>
          <cell r="C17" t="str">
            <v>M</v>
          </cell>
          <cell r="D17" t="str">
            <v>Caucasian</v>
          </cell>
          <cell r="F17">
            <v>1</v>
          </cell>
          <cell r="G17" t="str">
            <v>Atorvastatin</v>
          </cell>
          <cell r="H17" t="str">
            <v>10mg</v>
          </cell>
          <cell r="I17">
            <v>5</v>
          </cell>
          <cell r="J17">
            <v>2004</v>
          </cell>
          <cell r="K17">
            <v>1</v>
          </cell>
          <cell r="L17" t="str">
            <v>Pain;</v>
          </cell>
          <cell r="M17">
            <v>0</v>
          </cell>
          <cell r="N17" t="str">
            <v>.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U17">
            <v>43224</v>
          </cell>
          <cell r="Y17">
            <v>0</v>
          </cell>
          <cell r="Z17" t="str">
            <v>.</v>
          </cell>
          <cell r="AC17">
            <v>2004</v>
          </cell>
          <cell r="AD17">
            <v>7</v>
          </cell>
          <cell r="AE17">
            <v>0</v>
          </cell>
          <cell r="AG17">
            <v>1</v>
          </cell>
          <cell r="AH17">
            <v>1</v>
          </cell>
          <cell r="AI17" t="str">
            <v>.</v>
          </cell>
          <cell r="AJ17" t="str">
            <v>.</v>
          </cell>
          <cell r="AK17" t="str">
            <v>.</v>
          </cell>
          <cell r="AQ17" t="str">
            <v>.</v>
          </cell>
          <cell r="AR17" t="str">
            <v>.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D17">
            <v>0</v>
          </cell>
          <cell r="BE17">
            <v>0</v>
          </cell>
          <cell r="BF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 t="str">
            <v>.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</row>
        <row r="18">
          <cell r="A18">
            <v>1035</v>
          </cell>
          <cell r="B18" t="str">
            <v>T/T</v>
          </cell>
          <cell r="C18" t="str">
            <v>F</v>
          </cell>
          <cell r="D18" t="str">
            <v>Caucasian</v>
          </cell>
          <cell r="F18">
            <v>1</v>
          </cell>
          <cell r="G18" t="str">
            <v>Atorvastatin</v>
          </cell>
          <cell r="H18" t="str">
            <v>10mg</v>
          </cell>
          <cell r="I18">
            <v>8</v>
          </cell>
          <cell r="J18">
            <v>2004</v>
          </cell>
          <cell r="K18">
            <v>0</v>
          </cell>
          <cell r="M18">
            <v>0</v>
          </cell>
          <cell r="N18" t="str">
            <v>.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Y18">
            <v>0</v>
          </cell>
          <cell r="Z18" t="str">
            <v>.</v>
          </cell>
          <cell r="AC18" t="str">
            <v>.</v>
          </cell>
          <cell r="AD18" t="str">
            <v>.</v>
          </cell>
          <cell r="AE18">
            <v>1</v>
          </cell>
          <cell r="AF18" t="str">
            <v>Atorvastatin</v>
          </cell>
          <cell r="AG18">
            <v>0</v>
          </cell>
          <cell r="AH18">
            <v>0</v>
          </cell>
          <cell r="AI18">
            <v>40</v>
          </cell>
          <cell r="AJ18" t="str">
            <v>.</v>
          </cell>
          <cell r="AK18" t="str">
            <v>.</v>
          </cell>
          <cell r="AL18">
            <v>0</v>
          </cell>
          <cell r="AM18">
            <v>0</v>
          </cell>
          <cell r="AN18" t="str">
            <v>No</v>
          </cell>
          <cell r="AO18" t="str">
            <v>No</v>
          </cell>
          <cell r="AQ18" t="str">
            <v>.</v>
          </cell>
          <cell r="AR18" t="str">
            <v>.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D18">
            <v>0</v>
          </cell>
          <cell r="BE18">
            <v>0</v>
          </cell>
          <cell r="BF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 t="str">
            <v>.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</row>
        <row r="19">
          <cell r="A19">
            <v>1037</v>
          </cell>
          <cell r="B19" t="str">
            <v>T/T</v>
          </cell>
          <cell r="C19" t="str">
            <v>F</v>
          </cell>
          <cell r="D19" t="str">
            <v>Caucasian</v>
          </cell>
          <cell r="F19">
            <v>1</v>
          </cell>
          <cell r="G19" t="str">
            <v>Atorvastatin</v>
          </cell>
          <cell r="I19" t="str">
            <v>.</v>
          </cell>
          <cell r="J19" t="str">
            <v>.</v>
          </cell>
          <cell r="K19">
            <v>1</v>
          </cell>
          <cell r="L19" t="str">
            <v>Pain;Weakness;</v>
          </cell>
          <cell r="M19">
            <v>0</v>
          </cell>
          <cell r="N19" t="str">
            <v>.</v>
          </cell>
          <cell r="O19">
            <v>0</v>
          </cell>
          <cell r="P19">
            <v>1</v>
          </cell>
          <cell r="Q19">
            <v>1</v>
          </cell>
          <cell r="R19">
            <v>0</v>
          </cell>
          <cell r="S19">
            <v>0</v>
          </cell>
          <cell r="Y19">
            <v>1</v>
          </cell>
          <cell r="Z19">
            <v>5</v>
          </cell>
          <cell r="AA19" t="str">
            <v>Months</v>
          </cell>
          <cell r="AC19">
            <v>2002</v>
          </cell>
          <cell r="AD19">
            <v>2</v>
          </cell>
          <cell r="AE19">
            <v>0</v>
          </cell>
          <cell r="AG19">
            <v>1</v>
          </cell>
          <cell r="AH19">
            <v>1</v>
          </cell>
          <cell r="AI19" t="str">
            <v>.</v>
          </cell>
          <cell r="AJ19" t="str">
            <v>.</v>
          </cell>
          <cell r="AK19" t="str">
            <v>.</v>
          </cell>
          <cell r="AQ19" t="str">
            <v>.</v>
          </cell>
          <cell r="AR19" t="str">
            <v>.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D19">
            <v>0</v>
          </cell>
          <cell r="BE19">
            <v>0</v>
          </cell>
          <cell r="BF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 t="str">
            <v>.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</row>
        <row r="20">
          <cell r="A20">
            <v>1038</v>
          </cell>
          <cell r="B20" t="str">
            <v>C/T</v>
          </cell>
          <cell r="C20" t="str">
            <v>F</v>
          </cell>
          <cell r="D20" t="str">
            <v>Caucasian</v>
          </cell>
          <cell r="F20">
            <v>1</v>
          </cell>
          <cell r="G20" t="str">
            <v>Atorvastatin</v>
          </cell>
          <cell r="H20" t="str">
            <v>10mg</v>
          </cell>
          <cell r="I20" t="str">
            <v>.</v>
          </cell>
          <cell r="J20" t="str">
            <v>.</v>
          </cell>
          <cell r="K20">
            <v>1</v>
          </cell>
          <cell r="L20" t="str">
            <v>Pain;</v>
          </cell>
          <cell r="M20">
            <v>1</v>
          </cell>
          <cell r="N20" t="str">
            <v>.</v>
          </cell>
          <cell r="O20">
            <v>0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Y20">
            <v>1</v>
          </cell>
          <cell r="Z20">
            <v>1</v>
          </cell>
          <cell r="AA20" t="str">
            <v>Months</v>
          </cell>
          <cell r="AC20">
            <v>2003</v>
          </cell>
          <cell r="AD20">
            <v>6</v>
          </cell>
          <cell r="AE20">
            <v>1</v>
          </cell>
          <cell r="AF20" t="str">
            <v>Pravastatin</v>
          </cell>
          <cell r="AG20">
            <v>1</v>
          </cell>
          <cell r="AH20">
            <v>1</v>
          </cell>
          <cell r="AI20">
            <v>10</v>
          </cell>
          <cell r="AJ20">
            <v>1</v>
          </cell>
          <cell r="AK20">
            <v>2005</v>
          </cell>
          <cell r="AL20">
            <v>0</v>
          </cell>
          <cell r="AM20">
            <v>0</v>
          </cell>
          <cell r="AN20" t="str">
            <v>No</v>
          </cell>
          <cell r="AO20" t="str">
            <v>No</v>
          </cell>
          <cell r="AQ20" t="str">
            <v>.</v>
          </cell>
          <cell r="AR20" t="str">
            <v>.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D20">
            <v>0</v>
          </cell>
          <cell r="BE20">
            <v>0</v>
          </cell>
          <cell r="BF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 t="str">
            <v>.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</row>
        <row r="21">
          <cell r="A21">
            <v>1040</v>
          </cell>
          <cell r="B21" t="str">
            <v>T/T</v>
          </cell>
          <cell r="C21" t="str">
            <v>F</v>
          </cell>
          <cell r="D21" t="str">
            <v>Caucasian</v>
          </cell>
          <cell r="F21">
            <v>1</v>
          </cell>
          <cell r="G21" t="str">
            <v>Atorvastatin</v>
          </cell>
          <cell r="H21" t="str">
            <v>10mg</v>
          </cell>
          <cell r="I21">
            <v>4</v>
          </cell>
          <cell r="J21">
            <v>2004</v>
          </cell>
          <cell r="K21">
            <v>0</v>
          </cell>
          <cell r="M21">
            <v>0</v>
          </cell>
          <cell r="N21" t="str">
            <v>.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Y21">
            <v>0</v>
          </cell>
          <cell r="Z21" t="str">
            <v>.</v>
          </cell>
          <cell r="AC21" t="str">
            <v>.</v>
          </cell>
          <cell r="AD21" t="str">
            <v>.</v>
          </cell>
          <cell r="AE21">
            <v>1</v>
          </cell>
          <cell r="AF21" t="str">
            <v>Atorvastatin</v>
          </cell>
          <cell r="AG21">
            <v>0</v>
          </cell>
          <cell r="AH21">
            <v>0</v>
          </cell>
          <cell r="AI21">
            <v>10</v>
          </cell>
          <cell r="AJ21" t="str">
            <v>.</v>
          </cell>
          <cell r="AK21" t="str">
            <v>.</v>
          </cell>
          <cell r="AL21">
            <v>0</v>
          </cell>
          <cell r="AM21">
            <v>0</v>
          </cell>
          <cell r="AN21" t="str">
            <v>No</v>
          </cell>
          <cell r="AO21" t="str">
            <v>No</v>
          </cell>
          <cell r="AQ21" t="str">
            <v>.</v>
          </cell>
          <cell r="AR21" t="str">
            <v>.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D21">
            <v>0</v>
          </cell>
          <cell r="BE21">
            <v>0</v>
          </cell>
          <cell r="BF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 t="str">
            <v>.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</row>
        <row r="22">
          <cell r="A22">
            <v>1042</v>
          </cell>
          <cell r="B22" t="str">
            <v>C/T</v>
          </cell>
          <cell r="C22" t="str">
            <v>F</v>
          </cell>
          <cell r="D22" t="str">
            <v>Caucasian</v>
          </cell>
          <cell r="F22">
            <v>1</v>
          </cell>
          <cell r="G22" t="str">
            <v>Atorvastatin</v>
          </cell>
          <cell r="H22" t="str">
            <v>40mg</v>
          </cell>
          <cell r="I22">
            <v>1</v>
          </cell>
          <cell r="J22">
            <v>2001</v>
          </cell>
          <cell r="K22">
            <v>0</v>
          </cell>
          <cell r="M22">
            <v>0</v>
          </cell>
          <cell r="N22" t="str">
            <v>.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Y22">
            <v>0</v>
          </cell>
          <cell r="Z22" t="str">
            <v>.</v>
          </cell>
          <cell r="AC22" t="str">
            <v>.</v>
          </cell>
          <cell r="AD22" t="str">
            <v>.</v>
          </cell>
          <cell r="AE22">
            <v>1</v>
          </cell>
          <cell r="AF22" t="str">
            <v>Atorvastatin</v>
          </cell>
          <cell r="AG22">
            <v>0</v>
          </cell>
          <cell r="AH22">
            <v>0</v>
          </cell>
          <cell r="AI22">
            <v>40</v>
          </cell>
          <cell r="AJ22">
            <v>1</v>
          </cell>
          <cell r="AK22">
            <v>2001</v>
          </cell>
          <cell r="AL22">
            <v>1</v>
          </cell>
          <cell r="AM22">
            <v>1</v>
          </cell>
          <cell r="AQ22">
            <v>8</v>
          </cell>
          <cell r="AR22">
            <v>2003</v>
          </cell>
          <cell r="AS22">
            <v>1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D22">
            <v>0</v>
          </cell>
          <cell r="BE22">
            <v>0</v>
          </cell>
          <cell r="BF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 t="str">
            <v>.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1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1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</row>
        <row r="23">
          <cell r="A23">
            <v>1046</v>
          </cell>
          <cell r="B23" t="str">
            <v>T/T</v>
          </cell>
          <cell r="C23" t="str">
            <v>F</v>
          </cell>
          <cell r="D23" t="str">
            <v>Caucasian</v>
          </cell>
          <cell r="F23">
            <v>1</v>
          </cell>
          <cell r="G23" t="str">
            <v>Atorvastatin</v>
          </cell>
          <cell r="H23" t="str">
            <v>10mg</v>
          </cell>
          <cell r="I23">
            <v>1</v>
          </cell>
          <cell r="J23">
            <v>1999</v>
          </cell>
          <cell r="K23">
            <v>0</v>
          </cell>
          <cell r="M23">
            <v>0</v>
          </cell>
          <cell r="N23" t="str">
            <v>.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Y23">
            <v>0</v>
          </cell>
          <cell r="Z23" t="str">
            <v>.</v>
          </cell>
          <cell r="AC23" t="str">
            <v>.</v>
          </cell>
          <cell r="AD23" t="str">
            <v>.</v>
          </cell>
          <cell r="AE23">
            <v>1</v>
          </cell>
          <cell r="AF23" t="str">
            <v>Atorvastatin</v>
          </cell>
          <cell r="AG23">
            <v>0</v>
          </cell>
          <cell r="AH23">
            <v>0</v>
          </cell>
          <cell r="AI23">
            <v>10</v>
          </cell>
          <cell r="AJ23">
            <v>1</v>
          </cell>
          <cell r="AK23">
            <v>1999</v>
          </cell>
          <cell r="AL23">
            <v>0</v>
          </cell>
          <cell r="AM23">
            <v>0</v>
          </cell>
          <cell r="AN23" t="str">
            <v>No</v>
          </cell>
          <cell r="AO23" t="str">
            <v>No</v>
          </cell>
          <cell r="AQ23" t="str">
            <v>.</v>
          </cell>
          <cell r="AR23" t="str">
            <v>.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D23">
            <v>0</v>
          </cell>
          <cell r="BE23">
            <v>0</v>
          </cell>
          <cell r="BF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 t="str">
            <v>.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</row>
        <row r="24">
          <cell r="A24">
            <v>1050</v>
          </cell>
          <cell r="B24" t="str">
            <v>T/T</v>
          </cell>
          <cell r="C24" t="str">
            <v>F</v>
          </cell>
          <cell r="D24" t="str">
            <v>Caucasian</v>
          </cell>
          <cell r="F24">
            <v>1</v>
          </cell>
          <cell r="G24" t="str">
            <v>Atorvastatin</v>
          </cell>
          <cell r="H24" t="str">
            <v>10mg</v>
          </cell>
          <cell r="I24" t="str">
            <v>.</v>
          </cell>
          <cell r="J24" t="str">
            <v>.</v>
          </cell>
          <cell r="K24">
            <v>0</v>
          </cell>
          <cell r="M24">
            <v>0</v>
          </cell>
          <cell r="N24" t="str">
            <v>.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Y24">
            <v>0</v>
          </cell>
          <cell r="Z24" t="str">
            <v>.</v>
          </cell>
          <cell r="AC24" t="str">
            <v>.</v>
          </cell>
          <cell r="AD24" t="str">
            <v>.</v>
          </cell>
          <cell r="AE24">
            <v>1</v>
          </cell>
          <cell r="AF24" t="str">
            <v>Atorvastatin</v>
          </cell>
          <cell r="AG24">
            <v>0</v>
          </cell>
          <cell r="AH24">
            <v>0</v>
          </cell>
          <cell r="AI24">
            <v>10</v>
          </cell>
          <cell r="AJ24" t="str">
            <v>.</v>
          </cell>
          <cell r="AK24" t="str">
            <v>.</v>
          </cell>
          <cell r="AL24">
            <v>1</v>
          </cell>
          <cell r="AM24">
            <v>1</v>
          </cell>
          <cell r="AQ24" t="str">
            <v>.</v>
          </cell>
          <cell r="AR24" t="str">
            <v>.</v>
          </cell>
          <cell r="AS24">
            <v>1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D24">
            <v>0</v>
          </cell>
          <cell r="BE24">
            <v>0</v>
          </cell>
          <cell r="BF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.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</row>
        <row r="25">
          <cell r="A25">
            <v>1051</v>
          </cell>
          <cell r="B25" t="str">
            <v>T/T</v>
          </cell>
          <cell r="C25" t="str">
            <v>M</v>
          </cell>
          <cell r="D25" t="str">
            <v>Caucasian</v>
          </cell>
          <cell r="F25">
            <v>1</v>
          </cell>
          <cell r="G25" t="str">
            <v>Atorvastatin</v>
          </cell>
          <cell r="H25" t="str">
            <v>20mg</v>
          </cell>
          <cell r="I25" t="str">
            <v>.</v>
          </cell>
          <cell r="J25" t="str">
            <v>.</v>
          </cell>
          <cell r="K25">
            <v>0</v>
          </cell>
          <cell r="M25">
            <v>0</v>
          </cell>
          <cell r="N25" t="str">
            <v>.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Y25">
            <v>0</v>
          </cell>
          <cell r="Z25" t="str">
            <v>.</v>
          </cell>
          <cell r="AC25" t="str">
            <v>.</v>
          </cell>
          <cell r="AD25" t="str">
            <v>.</v>
          </cell>
          <cell r="AE25">
            <v>1</v>
          </cell>
          <cell r="AF25" t="str">
            <v>Atorvastatin</v>
          </cell>
          <cell r="AG25">
            <v>0</v>
          </cell>
          <cell r="AH25">
            <v>0</v>
          </cell>
          <cell r="AI25">
            <v>20</v>
          </cell>
          <cell r="AJ25" t="str">
            <v>.</v>
          </cell>
          <cell r="AK25" t="str">
            <v>.</v>
          </cell>
          <cell r="AL25">
            <v>0</v>
          </cell>
          <cell r="AM25">
            <v>0</v>
          </cell>
          <cell r="AN25" t="str">
            <v>No</v>
          </cell>
          <cell r="AO25" t="str">
            <v>No</v>
          </cell>
          <cell r="AQ25" t="str">
            <v>.</v>
          </cell>
          <cell r="AR25" t="str">
            <v>.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D25">
            <v>0</v>
          </cell>
          <cell r="BE25">
            <v>0</v>
          </cell>
          <cell r="BF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 t="str">
            <v>.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</row>
        <row r="26">
          <cell r="A26">
            <v>1052</v>
          </cell>
          <cell r="B26" t="str">
            <v>T/T</v>
          </cell>
          <cell r="C26" t="str">
            <v>F</v>
          </cell>
          <cell r="D26" t="str">
            <v>Caucasian</v>
          </cell>
          <cell r="F26">
            <v>1</v>
          </cell>
          <cell r="G26" t="str">
            <v>Atorvastatin</v>
          </cell>
          <cell r="H26" t="str">
            <v>10mg</v>
          </cell>
          <cell r="I26">
            <v>5</v>
          </cell>
          <cell r="J26">
            <v>2002</v>
          </cell>
          <cell r="K26">
            <v>0</v>
          </cell>
          <cell r="M26">
            <v>0</v>
          </cell>
          <cell r="N26" t="str">
            <v>.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Y26">
            <v>0</v>
          </cell>
          <cell r="Z26" t="str">
            <v>.</v>
          </cell>
          <cell r="AC26" t="str">
            <v>.</v>
          </cell>
          <cell r="AD26" t="str">
            <v>.</v>
          </cell>
          <cell r="AE26">
            <v>1</v>
          </cell>
          <cell r="AF26" t="str">
            <v>Atorvastatin</v>
          </cell>
          <cell r="AG26">
            <v>0</v>
          </cell>
          <cell r="AH26">
            <v>0</v>
          </cell>
          <cell r="AI26">
            <v>10</v>
          </cell>
          <cell r="AJ26">
            <v>5</v>
          </cell>
          <cell r="AK26">
            <v>2002</v>
          </cell>
          <cell r="AL26">
            <v>0</v>
          </cell>
          <cell r="AM26">
            <v>0</v>
          </cell>
          <cell r="AN26" t="str">
            <v>No</v>
          </cell>
          <cell r="AO26" t="str">
            <v>No</v>
          </cell>
          <cell r="AQ26" t="str">
            <v>.</v>
          </cell>
          <cell r="AR26" t="str">
            <v>.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D26">
            <v>0</v>
          </cell>
          <cell r="BE26">
            <v>0</v>
          </cell>
          <cell r="BF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 t="str">
            <v>.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</row>
        <row r="27">
          <cell r="A27">
            <v>1056</v>
          </cell>
          <cell r="B27" t="str">
            <v>C/T</v>
          </cell>
          <cell r="C27" t="str">
            <v>F</v>
          </cell>
          <cell r="D27" t="str">
            <v>Caucasian</v>
          </cell>
          <cell r="F27">
            <v>1</v>
          </cell>
          <cell r="G27" t="str">
            <v>Atorvastatin</v>
          </cell>
          <cell r="I27" t="str">
            <v>.</v>
          </cell>
          <cell r="J27" t="str">
            <v>.</v>
          </cell>
          <cell r="K27">
            <v>1</v>
          </cell>
          <cell r="L27" t="str">
            <v>Weakness;Pain;</v>
          </cell>
          <cell r="M27">
            <v>0</v>
          </cell>
          <cell r="N27" t="str">
            <v>.</v>
          </cell>
          <cell r="O27">
            <v>0</v>
          </cell>
          <cell r="P27">
            <v>1</v>
          </cell>
          <cell r="Q27">
            <v>1</v>
          </cell>
          <cell r="R27">
            <v>0</v>
          </cell>
          <cell r="S27">
            <v>0</v>
          </cell>
          <cell r="Y27">
            <v>0</v>
          </cell>
          <cell r="Z27" t="str">
            <v>.</v>
          </cell>
          <cell r="AC27" t="str">
            <v>.</v>
          </cell>
          <cell r="AD27" t="str">
            <v>.</v>
          </cell>
          <cell r="AE27">
            <v>1</v>
          </cell>
          <cell r="AF27" t="str">
            <v>Pravastatin</v>
          </cell>
          <cell r="AG27">
            <v>1</v>
          </cell>
          <cell r="AH27">
            <v>1</v>
          </cell>
          <cell r="AI27" t="str">
            <v>.</v>
          </cell>
          <cell r="AJ27">
            <v>2</v>
          </cell>
          <cell r="AK27">
            <v>2005</v>
          </cell>
          <cell r="AL27">
            <v>1</v>
          </cell>
          <cell r="AM27">
            <v>1</v>
          </cell>
          <cell r="AQ27" t="str">
            <v>.</v>
          </cell>
          <cell r="AR27" t="str">
            <v>.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D27">
            <v>0</v>
          </cell>
          <cell r="BE27">
            <v>0</v>
          </cell>
          <cell r="BF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 t="str">
            <v>.</v>
          </cell>
          <cell r="BN27">
            <v>0</v>
          </cell>
          <cell r="BO27">
            <v>0</v>
          </cell>
          <cell r="BP27">
            <v>0</v>
          </cell>
          <cell r="BQ27">
            <v>1</v>
          </cell>
          <cell r="BR27">
            <v>1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1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</row>
        <row r="28">
          <cell r="A28">
            <v>1057</v>
          </cell>
          <cell r="B28" t="str">
            <v>T/T</v>
          </cell>
          <cell r="C28" t="str">
            <v>F</v>
          </cell>
          <cell r="D28" t="str">
            <v>Caucasian</v>
          </cell>
          <cell r="F28">
            <v>1</v>
          </cell>
          <cell r="G28" t="str">
            <v>Atorvastatin</v>
          </cell>
          <cell r="H28" t="str">
            <v>10mg</v>
          </cell>
          <cell r="I28">
            <v>1</v>
          </cell>
          <cell r="J28">
            <v>2002</v>
          </cell>
          <cell r="K28">
            <v>0</v>
          </cell>
          <cell r="M28">
            <v>0</v>
          </cell>
          <cell r="N28" t="str">
            <v>.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Y28">
            <v>0</v>
          </cell>
          <cell r="Z28" t="str">
            <v>.</v>
          </cell>
          <cell r="AC28" t="str">
            <v>.</v>
          </cell>
          <cell r="AD28" t="str">
            <v>.</v>
          </cell>
          <cell r="AE28">
            <v>1</v>
          </cell>
          <cell r="AF28" t="str">
            <v>Atorvastatin</v>
          </cell>
          <cell r="AG28">
            <v>0</v>
          </cell>
          <cell r="AH28">
            <v>0</v>
          </cell>
          <cell r="AI28" t="str">
            <v>.</v>
          </cell>
          <cell r="AJ28">
            <v>1</v>
          </cell>
          <cell r="AK28">
            <v>2002</v>
          </cell>
          <cell r="AL28">
            <v>1</v>
          </cell>
          <cell r="AM28">
            <v>1</v>
          </cell>
          <cell r="AQ28" t="str">
            <v>.</v>
          </cell>
          <cell r="AR28" t="str">
            <v>.</v>
          </cell>
          <cell r="AS28">
            <v>1</v>
          </cell>
          <cell r="AT28">
            <v>1</v>
          </cell>
          <cell r="AU28">
            <v>1</v>
          </cell>
          <cell r="AV28">
            <v>0</v>
          </cell>
          <cell r="AW28">
            <v>0</v>
          </cell>
          <cell r="AX28">
            <v>0</v>
          </cell>
          <cell r="AY28">
            <v>1</v>
          </cell>
          <cell r="AZ28">
            <v>0</v>
          </cell>
          <cell r="BA28">
            <v>0</v>
          </cell>
          <cell r="BB28">
            <v>1</v>
          </cell>
          <cell r="BD28">
            <v>0</v>
          </cell>
          <cell r="BE28">
            <v>0</v>
          </cell>
          <cell r="BF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 t="str">
            <v>.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</row>
        <row r="29">
          <cell r="A29">
            <v>1059</v>
          </cell>
          <cell r="B29" t="str">
            <v>T/T</v>
          </cell>
          <cell r="C29" t="str">
            <v>F</v>
          </cell>
          <cell r="D29" t="str">
            <v>Caucasian</v>
          </cell>
          <cell r="F29">
            <v>1</v>
          </cell>
          <cell r="G29" t="str">
            <v>Atorvastatin</v>
          </cell>
          <cell r="H29" t="str">
            <v>10mg</v>
          </cell>
          <cell r="I29">
            <v>1</v>
          </cell>
          <cell r="J29">
            <v>1989</v>
          </cell>
          <cell r="K29">
            <v>0</v>
          </cell>
          <cell r="M29">
            <v>0</v>
          </cell>
          <cell r="N29" t="str">
            <v>.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Y29">
            <v>0</v>
          </cell>
          <cell r="Z29" t="str">
            <v>.</v>
          </cell>
          <cell r="AC29" t="str">
            <v>.</v>
          </cell>
          <cell r="AD29" t="str">
            <v>.</v>
          </cell>
          <cell r="AE29">
            <v>1</v>
          </cell>
          <cell r="AF29" t="str">
            <v>Atorvastatin</v>
          </cell>
          <cell r="AG29">
            <v>0</v>
          </cell>
          <cell r="AH29">
            <v>0</v>
          </cell>
          <cell r="AI29" t="str">
            <v>.</v>
          </cell>
          <cell r="AJ29">
            <v>1</v>
          </cell>
          <cell r="AK29">
            <v>1989</v>
          </cell>
          <cell r="AL29">
            <v>0</v>
          </cell>
          <cell r="AM29">
            <v>0</v>
          </cell>
          <cell r="AN29" t="str">
            <v>No</v>
          </cell>
          <cell r="AO29" t="str">
            <v>No</v>
          </cell>
          <cell r="AQ29" t="str">
            <v>.</v>
          </cell>
          <cell r="AR29" t="str">
            <v>.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D29">
            <v>0</v>
          </cell>
          <cell r="BE29">
            <v>0</v>
          </cell>
          <cell r="BF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 t="str">
            <v>.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</row>
        <row r="30">
          <cell r="A30">
            <v>1060</v>
          </cell>
          <cell r="B30">
            <v>0</v>
          </cell>
          <cell r="C30" t="str">
            <v>M</v>
          </cell>
          <cell r="D30" t="str">
            <v>Caucasian</v>
          </cell>
          <cell r="F30">
            <v>1</v>
          </cell>
          <cell r="G30" t="str">
            <v>Atorvastatin</v>
          </cell>
          <cell r="H30" t="str">
            <v>10mg</v>
          </cell>
          <cell r="I30">
            <v>1</v>
          </cell>
          <cell r="J30">
            <v>1994</v>
          </cell>
          <cell r="K30">
            <v>0</v>
          </cell>
          <cell r="M30">
            <v>0</v>
          </cell>
          <cell r="N30" t="str">
            <v>.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Y30">
            <v>0</v>
          </cell>
          <cell r="Z30" t="str">
            <v>.</v>
          </cell>
          <cell r="AC30" t="str">
            <v>.</v>
          </cell>
          <cell r="AD30" t="str">
            <v>.</v>
          </cell>
          <cell r="AE30">
            <v>1</v>
          </cell>
          <cell r="AF30" t="str">
            <v>Atorvastatin</v>
          </cell>
          <cell r="AG30">
            <v>0</v>
          </cell>
          <cell r="AH30">
            <v>0</v>
          </cell>
          <cell r="AI30">
            <v>10</v>
          </cell>
          <cell r="AJ30">
            <v>1</v>
          </cell>
          <cell r="AK30">
            <v>1994</v>
          </cell>
          <cell r="AL30">
            <v>0</v>
          </cell>
          <cell r="AM30">
            <v>0</v>
          </cell>
          <cell r="AN30" t="str">
            <v>No</v>
          </cell>
          <cell r="AO30" t="str">
            <v>No</v>
          </cell>
          <cell r="AQ30" t="str">
            <v>.</v>
          </cell>
          <cell r="AR30" t="str">
            <v>.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D30">
            <v>0</v>
          </cell>
          <cell r="BE30">
            <v>0</v>
          </cell>
          <cell r="BF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 t="str">
            <v>.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</row>
        <row r="31">
          <cell r="A31">
            <v>1061</v>
          </cell>
          <cell r="B31">
            <v>0</v>
          </cell>
          <cell r="C31" t="str">
            <v>F</v>
          </cell>
          <cell r="D31" t="str">
            <v>Caucasian</v>
          </cell>
          <cell r="F31">
            <v>1</v>
          </cell>
          <cell r="G31" t="str">
            <v>Atorvastatin</v>
          </cell>
          <cell r="H31" t="str">
            <v>10mg</v>
          </cell>
          <cell r="I31">
            <v>1</v>
          </cell>
          <cell r="J31">
            <v>1999</v>
          </cell>
          <cell r="K31">
            <v>0</v>
          </cell>
          <cell r="M31">
            <v>0</v>
          </cell>
          <cell r="N31" t="str">
            <v>.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Y31">
            <v>0</v>
          </cell>
          <cell r="Z31" t="str">
            <v>.</v>
          </cell>
          <cell r="AC31" t="str">
            <v>.</v>
          </cell>
          <cell r="AD31" t="str">
            <v>.</v>
          </cell>
          <cell r="AE31">
            <v>1</v>
          </cell>
          <cell r="AF31" t="str">
            <v>Atorvastatin</v>
          </cell>
          <cell r="AG31">
            <v>0</v>
          </cell>
          <cell r="AH31">
            <v>0</v>
          </cell>
          <cell r="AI31">
            <v>10</v>
          </cell>
          <cell r="AJ31">
            <v>1</v>
          </cell>
          <cell r="AK31">
            <v>1999</v>
          </cell>
          <cell r="AL31">
            <v>0</v>
          </cell>
          <cell r="AM31">
            <v>0</v>
          </cell>
          <cell r="AN31" t="str">
            <v>No</v>
          </cell>
          <cell r="AO31" t="str">
            <v>No</v>
          </cell>
          <cell r="AQ31" t="str">
            <v>.</v>
          </cell>
          <cell r="AR31" t="str">
            <v>.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D31">
            <v>0</v>
          </cell>
          <cell r="BE31">
            <v>0</v>
          </cell>
          <cell r="BF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 t="str">
            <v>.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</row>
        <row r="32">
          <cell r="A32">
            <v>1062</v>
          </cell>
          <cell r="B32" t="str">
            <v>T/T</v>
          </cell>
          <cell r="C32" t="str">
            <v>F</v>
          </cell>
          <cell r="D32" t="str">
            <v>Caucasian</v>
          </cell>
          <cell r="F32">
            <v>1</v>
          </cell>
          <cell r="G32" t="str">
            <v>Atorvastatin</v>
          </cell>
          <cell r="H32" t="str">
            <v>40mg</v>
          </cell>
          <cell r="I32">
            <v>1</v>
          </cell>
          <cell r="J32">
            <v>1999</v>
          </cell>
          <cell r="K32">
            <v>0</v>
          </cell>
          <cell r="M32">
            <v>0</v>
          </cell>
          <cell r="N32" t="str">
            <v>.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Y32">
            <v>0</v>
          </cell>
          <cell r="Z32" t="str">
            <v>.</v>
          </cell>
          <cell r="AC32" t="str">
            <v>.</v>
          </cell>
          <cell r="AD32" t="str">
            <v>.</v>
          </cell>
          <cell r="AE32">
            <v>1</v>
          </cell>
          <cell r="AF32" t="str">
            <v>Atorvastatin</v>
          </cell>
          <cell r="AG32">
            <v>0</v>
          </cell>
          <cell r="AH32">
            <v>0</v>
          </cell>
          <cell r="AI32">
            <v>40</v>
          </cell>
          <cell r="AJ32" t="str">
            <v>.</v>
          </cell>
          <cell r="AK32" t="str">
            <v>.</v>
          </cell>
          <cell r="AL32">
            <v>0</v>
          </cell>
          <cell r="AM32">
            <v>0</v>
          </cell>
          <cell r="AN32" t="str">
            <v>No</v>
          </cell>
          <cell r="AO32" t="str">
            <v>No</v>
          </cell>
          <cell r="AQ32" t="str">
            <v>.</v>
          </cell>
          <cell r="AR32" t="str">
            <v>.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D32">
            <v>0</v>
          </cell>
          <cell r="BE32">
            <v>0</v>
          </cell>
          <cell r="BF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 t="str">
            <v>.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</row>
        <row r="33">
          <cell r="A33">
            <v>1063</v>
          </cell>
          <cell r="B33" t="str">
            <v>C/T</v>
          </cell>
          <cell r="C33" t="str">
            <v>M</v>
          </cell>
          <cell r="D33" t="str">
            <v>Caucasian</v>
          </cell>
          <cell r="F33">
            <v>1</v>
          </cell>
          <cell r="G33" t="str">
            <v>Atorvastatin</v>
          </cell>
          <cell r="H33" t="str">
            <v>10mg</v>
          </cell>
          <cell r="I33">
            <v>1</v>
          </cell>
          <cell r="J33">
            <v>2003</v>
          </cell>
          <cell r="K33">
            <v>0</v>
          </cell>
          <cell r="M33">
            <v>0</v>
          </cell>
          <cell r="N33" t="str">
            <v>.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Y33">
            <v>0</v>
          </cell>
          <cell r="Z33" t="str">
            <v>.</v>
          </cell>
          <cell r="AC33" t="str">
            <v>.</v>
          </cell>
          <cell r="AD33" t="str">
            <v>.</v>
          </cell>
          <cell r="AE33">
            <v>1</v>
          </cell>
          <cell r="AF33" t="str">
            <v>Atorvastatin</v>
          </cell>
          <cell r="AG33">
            <v>0</v>
          </cell>
          <cell r="AH33">
            <v>0</v>
          </cell>
          <cell r="AI33">
            <v>10</v>
          </cell>
          <cell r="AJ33" t="str">
            <v>.</v>
          </cell>
          <cell r="AK33" t="str">
            <v>.</v>
          </cell>
          <cell r="AL33">
            <v>0</v>
          </cell>
          <cell r="AM33">
            <v>0</v>
          </cell>
          <cell r="AN33" t="str">
            <v>No</v>
          </cell>
          <cell r="AO33" t="str">
            <v>No</v>
          </cell>
          <cell r="AQ33" t="str">
            <v>.</v>
          </cell>
          <cell r="AR33" t="str">
            <v>.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D33">
            <v>0</v>
          </cell>
          <cell r="BE33">
            <v>0</v>
          </cell>
          <cell r="BF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 t="str">
            <v>.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</row>
        <row r="34">
          <cell r="A34">
            <v>1064</v>
          </cell>
          <cell r="B34" t="str">
            <v>T/T</v>
          </cell>
          <cell r="C34" t="str">
            <v>M</v>
          </cell>
          <cell r="D34" t="str">
            <v>Caucasian</v>
          </cell>
          <cell r="F34">
            <v>1</v>
          </cell>
          <cell r="G34" t="str">
            <v>Atorvastatin</v>
          </cell>
          <cell r="H34" t="str">
            <v>20mg</v>
          </cell>
          <cell r="I34">
            <v>2</v>
          </cell>
          <cell r="J34">
            <v>2004</v>
          </cell>
          <cell r="K34">
            <v>0</v>
          </cell>
          <cell r="M34">
            <v>0</v>
          </cell>
          <cell r="N34" t="str">
            <v>.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Y34">
            <v>0</v>
          </cell>
          <cell r="Z34" t="str">
            <v>.</v>
          </cell>
          <cell r="AC34" t="str">
            <v>.</v>
          </cell>
          <cell r="AD34" t="str">
            <v>.</v>
          </cell>
          <cell r="AE34">
            <v>1</v>
          </cell>
          <cell r="AF34" t="str">
            <v>Lovastatin</v>
          </cell>
          <cell r="AG34">
            <v>1</v>
          </cell>
          <cell r="AI34">
            <v>20</v>
          </cell>
          <cell r="AJ34" t="str">
            <v>.</v>
          </cell>
          <cell r="AK34" t="str">
            <v>.</v>
          </cell>
          <cell r="AL34">
            <v>0</v>
          </cell>
          <cell r="AM34">
            <v>0</v>
          </cell>
          <cell r="AN34" t="str">
            <v>No</v>
          </cell>
          <cell r="AO34" t="str">
            <v>No</v>
          </cell>
          <cell r="AQ34" t="str">
            <v>.</v>
          </cell>
          <cell r="AR34" t="str">
            <v>.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D34">
            <v>0</v>
          </cell>
          <cell r="BE34">
            <v>0</v>
          </cell>
          <cell r="BF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 t="str">
            <v>.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</row>
        <row r="35">
          <cell r="A35">
            <v>1066</v>
          </cell>
          <cell r="B35" t="str">
            <v>T/T</v>
          </cell>
          <cell r="C35" t="str">
            <v>F</v>
          </cell>
          <cell r="D35" t="str">
            <v>Caucasian</v>
          </cell>
          <cell r="F35">
            <v>1</v>
          </cell>
          <cell r="G35" t="str">
            <v>Atorvastatin</v>
          </cell>
          <cell r="H35" t="str">
            <v>10mg</v>
          </cell>
          <cell r="I35">
            <v>1</v>
          </cell>
          <cell r="J35">
            <v>2000</v>
          </cell>
          <cell r="K35">
            <v>0</v>
          </cell>
          <cell r="M35">
            <v>0</v>
          </cell>
          <cell r="N35" t="str">
            <v>.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Y35">
            <v>0</v>
          </cell>
          <cell r="Z35" t="str">
            <v>.</v>
          </cell>
          <cell r="AC35" t="str">
            <v>.</v>
          </cell>
          <cell r="AD35" t="str">
            <v>.</v>
          </cell>
          <cell r="AE35">
            <v>1</v>
          </cell>
          <cell r="AF35" t="str">
            <v>Atorvastatin</v>
          </cell>
          <cell r="AG35">
            <v>0</v>
          </cell>
          <cell r="AH35">
            <v>0</v>
          </cell>
          <cell r="AI35">
            <v>10</v>
          </cell>
          <cell r="AJ35">
            <v>1</v>
          </cell>
          <cell r="AK35">
            <v>2000</v>
          </cell>
          <cell r="AL35">
            <v>0</v>
          </cell>
          <cell r="AM35">
            <v>0</v>
          </cell>
          <cell r="AN35" t="str">
            <v>No</v>
          </cell>
          <cell r="AO35" t="str">
            <v>No</v>
          </cell>
          <cell r="AQ35" t="str">
            <v>.</v>
          </cell>
          <cell r="AR35" t="str">
            <v>.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D35">
            <v>0</v>
          </cell>
          <cell r="BE35">
            <v>0</v>
          </cell>
          <cell r="BF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 t="str">
            <v>.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</row>
        <row r="36">
          <cell r="A36">
            <v>1067</v>
          </cell>
          <cell r="B36" t="str">
            <v>C/T</v>
          </cell>
          <cell r="C36" t="str">
            <v>M</v>
          </cell>
          <cell r="D36" t="str">
            <v>Caucasian</v>
          </cell>
          <cell r="F36">
            <v>1</v>
          </cell>
          <cell r="G36" t="str">
            <v>Atorvastatin</v>
          </cell>
          <cell r="H36" t="str">
            <v>10mg</v>
          </cell>
          <cell r="I36">
            <v>1</v>
          </cell>
          <cell r="J36">
            <v>1998</v>
          </cell>
          <cell r="K36">
            <v>0</v>
          </cell>
          <cell r="M36">
            <v>0</v>
          </cell>
          <cell r="N36" t="str">
            <v>.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Y36">
            <v>0</v>
          </cell>
          <cell r="Z36" t="str">
            <v>.</v>
          </cell>
          <cell r="AC36" t="str">
            <v>.</v>
          </cell>
          <cell r="AD36" t="str">
            <v>.</v>
          </cell>
          <cell r="AE36">
            <v>1</v>
          </cell>
          <cell r="AF36" t="str">
            <v>Atorvastatin</v>
          </cell>
          <cell r="AG36">
            <v>0</v>
          </cell>
          <cell r="AH36">
            <v>0</v>
          </cell>
          <cell r="AI36" t="str">
            <v>.</v>
          </cell>
          <cell r="AJ36">
            <v>1</v>
          </cell>
          <cell r="AK36">
            <v>1998</v>
          </cell>
          <cell r="AL36">
            <v>1</v>
          </cell>
          <cell r="AQ36" t="str">
            <v>.</v>
          </cell>
          <cell r="AR36" t="str">
            <v>.</v>
          </cell>
          <cell r="AS36">
            <v>1</v>
          </cell>
          <cell r="AT36">
            <v>1</v>
          </cell>
          <cell r="AU36">
            <v>1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D36">
            <v>0</v>
          </cell>
          <cell r="BE36">
            <v>0</v>
          </cell>
          <cell r="BF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 t="str">
            <v>.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</row>
        <row r="37">
          <cell r="A37">
            <v>1070</v>
          </cell>
          <cell r="B37" t="str">
            <v>C/T</v>
          </cell>
          <cell r="C37" t="str">
            <v>M</v>
          </cell>
          <cell r="D37" t="str">
            <v>Caucasian</v>
          </cell>
          <cell r="F37">
            <v>1</v>
          </cell>
          <cell r="G37" t="str">
            <v>Atorvastatin</v>
          </cell>
          <cell r="H37" t="str">
            <v>40mg</v>
          </cell>
          <cell r="I37">
            <v>1</v>
          </cell>
          <cell r="J37">
            <v>1994</v>
          </cell>
          <cell r="K37">
            <v>0</v>
          </cell>
          <cell r="M37">
            <v>0</v>
          </cell>
          <cell r="N37" t="str">
            <v>.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Y37">
            <v>0</v>
          </cell>
          <cell r="Z37" t="str">
            <v>.</v>
          </cell>
          <cell r="AC37" t="str">
            <v>.</v>
          </cell>
          <cell r="AD37" t="str">
            <v>.</v>
          </cell>
          <cell r="AE37">
            <v>1</v>
          </cell>
          <cell r="AF37" t="str">
            <v>Atorvastatin</v>
          </cell>
          <cell r="AG37">
            <v>0</v>
          </cell>
          <cell r="AH37">
            <v>0</v>
          </cell>
          <cell r="AI37">
            <v>40</v>
          </cell>
          <cell r="AJ37">
            <v>11</v>
          </cell>
          <cell r="AK37">
            <v>2004</v>
          </cell>
          <cell r="AL37">
            <v>0</v>
          </cell>
          <cell r="AM37">
            <v>0</v>
          </cell>
          <cell r="AN37" t="str">
            <v>No</v>
          </cell>
          <cell r="AO37" t="str">
            <v>No</v>
          </cell>
          <cell r="AQ37" t="str">
            <v>.</v>
          </cell>
          <cell r="AR37" t="str">
            <v>.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D37">
            <v>0</v>
          </cell>
          <cell r="BE37">
            <v>0</v>
          </cell>
          <cell r="BF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 t="str">
            <v>.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</row>
        <row r="38">
          <cell r="A38">
            <v>1072</v>
          </cell>
          <cell r="B38" t="str">
            <v>T/T</v>
          </cell>
          <cell r="C38" t="str">
            <v>M</v>
          </cell>
          <cell r="D38" t="str">
            <v>Caucasian</v>
          </cell>
          <cell r="F38">
            <v>1</v>
          </cell>
          <cell r="G38" t="str">
            <v>Atorvastatin</v>
          </cell>
          <cell r="H38" t="str">
            <v>10mg</v>
          </cell>
          <cell r="I38">
            <v>1</v>
          </cell>
          <cell r="J38">
            <v>1999</v>
          </cell>
          <cell r="K38">
            <v>0</v>
          </cell>
          <cell r="M38">
            <v>0</v>
          </cell>
          <cell r="N38" t="str">
            <v>.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Y38">
            <v>0</v>
          </cell>
          <cell r="Z38" t="str">
            <v>.</v>
          </cell>
          <cell r="AC38" t="str">
            <v>.</v>
          </cell>
          <cell r="AD38" t="str">
            <v>.</v>
          </cell>
          <cell r="AE38">
            <v>1</v>
          </cell>
          <cell r="AF38" t="str">
            <v>Atorvastatin</v>
          </cell>
          <cell r="AG38">
            <v>0</v>
          </cell>
          <cell r="AH38">
            <v>0</v>
          </cell>
          <cell r="AI38">
            <v>10</v>
          </cell>
          <cell r="AJ38">
            <v>1</v>
          </cell>
          <cell r="AK38">
            <v>1999</v>
          </cell>
          <cell r="AL38">
            <v>0</v>
          </cell>
          <cell r="AM38">
            <v>0</v>
          </cell>
          <cell r="AN38" t="str">
            <v>No</v>
          </cell>
          <cell r="AO38" t="str">
            <v>No</v>
          </cell>
          <cell r="AQ38" t="str">
            <v>.</v>
          </cell>
          <cell r="AR38" t="str">
            <v>.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D38">
            <v>0</v>
          </cell>
          <cell r="BE38">
            <v>0</v>
          </cell>
          <cell r="BF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 t="str">
            <v>.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</row>
        <row r="39">
          <cell r="A39">
            <v>1073</v>
          </cell>
          <cell r="B39" t="str">
            <v>T/T</v>
          </cell>
          <cell r="C39" t="str">
            <v>F</v>
          </cell>
          <cell r="D39" t="str">
            <v>Caucasian</v>
          </cell>
          <cell r="F39">
            <v>1</v>
          </cell>
          <cell r="G39" t="str">
            <v>Atorvastatin</v>
          </cell>
          <cell r="H39" t="str">
            <v>10mg</v>
          </cell>
          <cell r="I39">
            <v>1</v>
          </cell>
          <cell r="J39">
            <v>1999</v>
          </cell>
          <cell r="K39">
            <v>0</v>
          </cell>
          <cell r="M39">
            <v>0</v>
          </cell>
          <cell r="N39" t="str">
            <v>.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Y39">
            <v>0</v>
          </cell>
          <cell r="Z39" t="str">
            <v>.</v>
          </cell>
          <cell r="AC39" t="str">
            <v>.</v>
          </cell>
          <cell r="AD39" t="str">
            <v>.</v>
          </cell>
          <cell r="AE39">
            <v>1</v>
          </cell>
          <cell r="AF39" t="str">
            <v>Atorvastatin</v>
          </cell>
          <cell r="AG39">
            <v>0</v>
          </cell>
          <cell r="AH39">
            <v>0</v>
          </cell>
          <cell r="AI39">
            <v>10</v>
          </cell>
          <cell r="AJ39">
            <v>1</v>
          </cell>
          <cell r="AK39">
            <v>1999</v>
          </cell>
          <cell r="AL39">
            <v>0</v>
          </cell>
          <cell r="AM39">
            <v>0</v>
          </cell>
          <cell r="AN39" t="str">
            <v>No</v>
          </cell>
          <cell r="AO39" t="str">
            <v>No</v>
          </cell>
          <cell r="AQ39" t="str">
            <v>.</v>
          </cell>
          <cell r="AR39" t="str">
            <v>.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D39">
            <v>0</v>
          </cell>
          <cell r="BE39">
            <v>0</v>
          </cell>
          <cell r="BF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 t="str">
            <v>.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</row>
        <row r="40">
          <cell r="A40">
            <v>1076</v>
          </cell>
          <cell r="B40" t="str">
            <v>T/T</v>
          </cell>
          <cell r="C40" t="str">
            <v>F</v>
          </cell>
          <cell r="D40" t="str">
            <v>Caucasian</v>
          </cell>
          <cell r="F40">
            <v>1</v>
          </cell>
          <cell r="G40" t="str">
            <v>Atorvastatin</v>
          </cell>
          <cell r="H40" t="str">
            <v>20mg</v>
          </cell>
          <cell r="I40">
            <v>1</v>
          </cell>
          <cell r="J40">
            <v>1999</v>
          </cell>
          <cell r="K40">
            <v>0</v>
          </cell>
          <cell r="M40">
            <v>0</v>
          </cell>
          <cell r="N40" t="str">
            <v>.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Y40">
            <v>0</v>
          </cell>
          <cell r="Z40" t="str">
            <v>.</v>
          </cell>
          <cell r="AC40" t="str">
            <v>.</v>
          </cell>
          <cell r="AD40" t="str">
            <v>.</v>
          </cell>
          <cell r="AE40">
            <v>1</v>
          </cell>
          <cell r="AF40" t="str">
            <v>Atorvastatin</v>
          </cell>
          <cell r="AG40">
            <v>0</v>
          </cell>
          <cell r="AH40">
            <v>0</v>
          </cell>
          <cell r="AI40">
            <v>20</v>
          </cell>
          <cell r="AJ40">
            <v>1</v>
          </cell>
          <cell r="AK40">
            <v>1999</v>
          </cell>
          <cell r="AL40">
            <v>1</v>
          </cell>
          <cell r="AM40">
            <v>1</v>
          </cell>
          <cell r="AQ40" t="str">
            <v>.</v>
          </cell>
          <cell r="AR40" t="str">
            <v>.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D40">
            <v>0</v>
          </cell>
          <cell r="BE40">
            <v>0</v>
          </cell>
          <cell r="BF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 t="str">
            <v>.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</row>
        <row r="41">
          <cell r="A41">
            <v>1077</v>
          </cell>
          <cell r="B41" t="str">
            <v>T/T</v>
          </cell>
          <cell r="C41" t="str">
            <v>F</v>
          </cell>
          <cell r="D41" t="str">
            <v>Caucasian</v>
          </cell>
          <cell r="F41">
            <v>1</v>
          </cell>
          <cell r="G41" t="str">
            <v>Atorvastatin</v>
          </cell>
          <cell r="H41" t="str">
            <v>10mg</v>
          </cell>
          <cell r="I41">
            <v>1</v>
          </cell>
          <cell r="J41">
            <v>2003</v>
          </cell>
          <cell r="K41">
            <v>0</v>
          </cell>
          <cell r="M41">
            <v>0</v>
          </cell>
          <cell r="N41" t="str">
            <v>.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Y41">
            <v>0</v>
          </cell>
          <cell r="Z41" t="str">
            <v>.</v>
          </cell>
          <cell r="AC41" t="str">
            <v>.</v>
          </cell>
          <cell r="AD41" t="str">
            <v>.</v>
          </cell>
          <cell r="AE41">
            <v>1</v>
          </cell>
          <cell r="AF41" t="str">
            <v>Atorvastatin</v>
          </cell>
          <cell r="AG41">
            <v>0</v>
          </cell>
          <cell r="AH41">
            <v>0</v>
          </cell>
          <cell r="AI41">
            <v>20</v>
          </cell>
          <cell r="AJ41">
            <v>11</v>
          </cell>
          <cell r="AK41">
            <v>2004</v>
          </cell>
          <cell r="AL41">
            <v>0</v>
          </cell>
          <cell r="AM41">
            <v>0</v>
          </cell>
          <cell r="AN41" t="str">
            <v>No</v>
          </cell>
          <cell r="AO41" t="str">
            <v>No</v>
          </cell>
          <cell r="AQ41" t="str">
            <v>.</v>
          </cell>
          <cell r="AR41" t="str">
            <v>.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D41">
            <v>0</v>
          </cell>
          <cell r="BE41">
            <v>0</v>
          </cell>
          <cell r="BF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 t="str">
            <v>.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</row>
        <row r="42">
          <cell r="A42">
            <v>1086</v>
          </cell>
          <cell r="B42" t="str">
            <v>C/T</v>
          </cell>
          <cell r="C42" t="str">
            <v>M</v>
          </cell>
          <cell r="D42" t="str">
            <v>Caucasian</v>
          </cell>
          <cell r="F42">
            <v>1</v>
          </cell>
          <cell r="G42" t="str">
            <v>Atorvastatin</v>
          </cell>
          <cell r="H42" t="str">
            <v>20mg</v>
          </cell>
          <cell r="I42">
            <v>6</v>
          </cell>
          <cell r="J42">
            <v>2004</v>
          </cell>
          <cell r="K42">
            <v>0</v>
          </cell>
          <cell r="M42">
            <v>0</v>
          </cell>
          <cell r="N42" t="str">
            <v>.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Y42">
            <v>0</v>
          </cell>
          <cell r="Z42" t="str">
            <v>.</v>
          </cell>
          <cell r="AC42" t="str">
            <v>.</v>
          </cell>
          <cell r="AD42" t="str">
            <v>.</v>
          </cell>
          <cell r="AE42">
            <v>1</v>
          </cell>
          <cell r="AF42" t="str">
            <v>Atorvastatin</v>
          </cell>
          <cell r="AG42">
            <v>0</v>
          </cell>
          <cell r="AH42">
            <v>0</v>
          </cell>
          <cell r="AI42">
            <v>20</v>
          </cell>
          <cell r="AJ42">
            <v>6</v>
          </cell>
          <cell r="AK42">
            <v>2004</v>
          </cell>
          <cell r="AL42">
            <v>0</v>
          </cell>
          <cell r="AM42">
            <v>0</v>
          </cell>
          <cell r="AN42" t="str">
            <v>No</v>
          </cell>
          <cell r="AO42" t="str">
            <v>No</v>
          </cell>
          <cell r="AQ42" t="str">
            <v>.</v>
          </cell>
          <cell r="AR42" t="str">
            <v>.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D42">
            <v>0</v>
          </cell>
          <cell r="BE42">
            <v>0</v>
          </cell>
          <cell r="BF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 t="str">
            <v>.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</row>
        <row r="43">
          <cell r="A43">
            <v>1087</v>
          </cell>
          <cell r="B43" t="str">
            <v>C/T</v>
          </cell>
          <cell r="C43" t="str">
            <v>F</v>
          </cell>
          <cell r="D43" t="str">
            <v>Caucasian</v>
          </cell>
          <cell r="F43">
            <v>1</v>
          </cell>
          <cell r="G43" t="str">
            <v>Atorvastatin</v>
          </cell>
          <cell r="H43" t="str">
            <v>80mg</v>
          </cell>
          <cell r="I43">
            <v>1</v>
          </cell>
          <cell r="J43">
            <v>2001</v>
          </cell>
          <cell r="K43">
            <v>0</v>
          </cell>
          <cell r="M43">
            <v>0</v>
          </cell>
          <cell r="N43" t="str">
            <v>.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Y43">
            <v>0</v>
          </cell>
          <cell r="Z43" t="str">
            <v>.</v>
          </cell>
          <cell r="AC43" t="str">
            <v>.</v>
          </cell>
          <cell r="AD43" t="str">
            <v>.</v>
          </cell>
          <cell r="AE43">
            <v>1</v>
          </cell>
          <cell r="AF43" t="str">
            <v>Atorvastatin</v>
          </cell>
          <cell r="AG43">
            <v>0</v>
          </cell>
          <cell r="AH43">
            <v>0</v>
          </cell>
          <cell r="AI43">
            <v>80</v>
          </cell>
          <cell r="AJ43">
            <v>1</v>
          </cell>
          <cell r="AK43">
            <v>2001</v>
          </cell>
          <cell r="AL43">
            <v>0</v>
          </cell>
          <cell r="AM43">
            <v>0</v>
          </cell>
          <cell r="AN43" t="str">
            <v>No</v>
          </cell>
          <cell r="AO43" t="str">
            <v>No</v>
          </cell>
          <cell r="AQ43" t="str">
            <v>.</v>
          </cell>
          <cell r="AR43" t="str">
            <v>.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D43">
            <v>0</v>
          </cell>
          <cell r="BE43">
            <v>0</v>
          </cell>
          <cell r="BF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 t="str">
            <v>.</v>
          </cell>
          <cell r="BN43">
            <v>0</v>
          </cell>
          <cell r="BO43">
            <v>0</v>
          </cell>
          <cell r="BP43">
            <v>1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</row>
        <row r="44">
          <cell r="A44">
            <v>1090</v>
          </cell>
          <cell r="B44" t="str">
            <v>T/T</v>
          </cell>
          <cell r="D44" t="str">
            <v>Caucasian</v>
          </cell>
          <cell r="F44">
            <v>1</v>
          </cell>
          <cell r="G44" t="str">
            <v>Atorvastatin</v>
          </cell>
          <cell r="I44">
            <v>1</v>
          </cell>
          <cell r="J44">
            <v>2002</v>
          </cell>
          <cell r="K44">
            <v>0</v>
          </cell>
          <cell r="M44">
            <v>0</v>
          </cell>
          <cell r="N44" t="str">
            <v>.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Y44">
            <v>0</v>
          </cell>
          <cell r="Z44" t="str">
            <v>.</v>
          </cell>
          <cell r="AC44" t="str">
            <v>.</v>
          </cell>
          <cell r="AD44" t="str">
            <v>.</v>
          </cell>
          <cell r="AE44">
            <v>1</v>
          </cell>
          <cell r="AF44" t="str">
            <v>Atorvastatin</v>
          </cell>
          <cell r="AG44">
            <v>0</v>
          </cell>
          <cell r="AH44">
            <v>0</v>
          </cell>
          <cell r="AI44" t="str">
            <v>.</v>
          </cell>
          <cell r="AJ44" t="str">
            <v>.</v>
          </cell>
          <cell r="AK44" t="str">
            <v>.</v>
          </cell>
          <cell r="AL44">
            <v>0</v>
          </cell>
          <cell r="AM44">
            <v>0</v>
          </cell>
          <cell r="AN44" t="str">
            <v>No</v>
          </cell>
          <cell r="AQ44" t="str">
            <v>.</v>
          </cell>
          <cell r="AR44" t="str">
            <v>.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D44">
            <v>0</v>
          </cell>
          <cell r="BE44">
            <v>0</v>
          </cell>
          <cell r="BF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 t="str">
            <v>.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</row>
        <row r="45">
          <cell r="A45">
            <v>1091</v>
          </cell>
          <cell r="B45" t="str">
            <v>T/T</v>
          </cell>
          <cell r="C45" t="str">
            <v>M</v>
          </cell>
          <cell r="D45" t="str">
            <v>Caucasian</v>
          </cell>
          <cell r="F45">
            <v>1</v>
          </cell>
          <cell r="G45" t="str">
            <v>Atorvastatin</v>
          </cell>
          <cell r="H45" t="str">
            <v>10mg</v>
          </cell>
          <cell r="I45">
            <v>1</v>
          </cell>
          <cell r="J45">
            <v>2002</v>
          </cell>
          <cell r="K45">
            <v>0</v>
          </cell>
          <cell r="M45">
            <v>0</v>
          </cell>
          <cell r="N45" t="str">
            <v>.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Y45">
            <v>0</v>
          </cell>
          <cell r="Z45" t="str">
            <v>.</v>
          </cell>
          <cell r="AC45" t="str">
            <v>.</v>
          </cell>
          <cell r="AD45" t="str">
            <v>.</v>
          </cell>
          <cell r="AE45">
            <v>1</v>
          </cell>
          <cell r="AF45" t="str">
            <v>Pravastatin</v>
          </cell>
          <cell r="AG45">
            <v>1</v>
          </cell>
          <cell r="AI45">
            <v>10</v>
          </cell>
          <cell r="AJ45">
            <v>4</v>
          </cell>
          <cell r="AK45">
            <v>2005</v>
          </cell>
          <cell r="AL45">
            <v>0</v>
          </cell>
          <cell r="AM45">
            <v>0</v>
          </cell>
          <cell r="AN45" t="str">
            <v>No</v>
          </cell>
          <cell r="AO45" t="str">
            <v>No</v>
          </cell>
          <cell r="AQ45" t="str">
            <v>.</v>
          </cell>
          <cell r="AR45" t="str">
            <v>.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D45">
            <v>0</v>
          </cell>
          <cell r="BE45">
            <v>0</v>
          </cell>
          <cell r="BF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.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</row>
        <row r="46">
          <cell r="A46">
            <v>1093</v>
          </cell>
          <cell r="B46" t="str">
            <v>T/T</v>
          </cell>
          <cell r="C46" t="str">
            <v>M</v>
          </cell>
          <cell r="D46" t="str">
            <v>Caucasian</v>
          </cell>
          <cell r="F46">
            <v>1</v>
          </cell>
          <cell r="G46" t="str">
            <v>Atorvastatin</v>
          </cell>
          <cell r="H46" t="str">
            <v>10mg</v>
          </cell>
          <cell r="I46">
            <v>7</v>
          </cell>
          <cell r="J46">
            <v>2004</v>
          </cell>
          <cell r="K46">
            <v>0</v>
          </cell>
          <cell r="M46">
            <v>0</v>
          </cell>
          <cell r="N46" t="str">
            <v>.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Y46">
            <v>0</v>
          </cell>
          <cell r="Z46" t="str">
            <v>.</v>
          </cell>
          <cell r="AC46" t="str">
            <v>.</v>
          </cell>
          <cell r="AD46" t="str">
            <v>.</v>
          </cell>
          <cell r="AE46">
            <v>1</v>
          </cell>
          <cell r="AF46" t="str">
            <v>Atorvastatin</v>
          </cell>
          <cell r="AG46">
            <v>0</v>
          </cell>
          <cell r="AH46">
            <v>0</v>
          </cell>
          <cell r="AI46">
            <v>10</v>
          </cell>
          <cell r="AJ46">
            <v>7</v>
          </cell>
          <cell r="AK46">
            <v>2004</v>
          </cell>
          <cell r="AL46">
            <v>0</v>
          </cell>
          <cell r="AM46">
            <v>0</v>
          </cell>
          <cell r="AN46" t="str">
            <v>No</v>
          </cell>
          <cell r="AO46" t="str">
            <v>No</v>
          </cell>
          <cell r="AQ46" t="str">
            <v>.</v>
          </cell>
          <cell r="AR46" t="str">
            <v>.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D46">
            <v>0</v>
          </cell>
          <cell r="BE46">
            <v>0</v>
          </cell>
          <cell r="BF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 t="str">
            <v>.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</row>
        <row r="47">
          <cell r="A47">
            <v>1096</v>
          </cell>
          <cell r="B47" t="str">
            <v>C/T</v>
          </cell>
          <cell r="C47" t="str">
            <v>M</v>
          </cell>
          <cell r="D47" t="str">
            <v>Caucasian</v>
          </cell>
          <cell r="F47">
            <v>1</v>
          </cell>
          <cell r="G47" t="str">
            <v>Atorvastatin</v>
          </cell>
          <cell r="H47" t="str">
            <v>40mg</v>
          </cell>
          <cell r="I47" t="str">
            <v>.</v>
          </cell>
          <cell r="J47">
            <v>2001</v>
          </cell>
          <cell r="K47">
            <v>0</v>
          </cell>
          <cell r="M47">
            <v>0</v>
          </cell>
          <cell r="N47" t="str">
            <v>.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Y47">
            <v>0</v>
          </cell>
          <cell r="Z47" t="str">
            <v>.</v>
          </cell>
          <cell r="AC47" t="str">
            <v>.</v>
          </cell>
          <cell r="AD47" t="str">
            <v>.</v>
          </cell>
          <cell r="AE47">
            <v>1</v>
          </cell>
          <cell r="AF47" t="str">
            <v>Atorvastatin</v>
          </cell>
          <cell r="AG47">
            <v>0</v>
          </cell>
          <cell r="AH47">
            <v>0</v>
          </cell>
          <cell r="AI47">
            <v>40</v>
          </cell>
          <cell r="AJ47">
            <v>1</v>
          </cell>
          <cell r="AK47">
            <v>2001</v>
          </cell>
          <cell r="AL47">
            <v>0</v>
          </cell>
          <cell r="AM47">
            <v>0</v>
          </cell>
          <cell r="AN47" t="str">
            <v>No</v>
          </cell>
          <cell r="AQ47" t="str">
            <v>.</v>
          </cell>
          <cell r="AR47" t="str">
            <v>.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D47">
            <v>0</v>
          </cell>
          <cell r="BE47">
            <v>0</v>
          </cell>
          <cell r="BF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 t="str">
            <v>.</v>
          </cell>
          <cell r="BN47">
            <v>0</v>
          </cell>
          <cell r="BO47">
            <v>0</v>
          </cell>
          <cell r="BP47">
            <v>1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</row>
        <row r="48">
          <cell r="A48">
            <v>1099</v>
          </cell>
          <cell r="B48" t="str">
            <v>T/T</v>
          </cell>
          <cell r="C48" t="str">
            <v>F</v>
          </cell>
          <cell r="D48" t="str">
            <v>Caucasian</v>
          </cell>
          <cell r="F48">
            <v>1</v>
          </cell>
          <cell r="G48" t="str">
            <v>Atorvastatin</v>
          </cell>
          <cell r="H48" t="str">
            <v>10mg</v>
          </cell>
          <cell r="I48">
            <v>1</v>
          </cell>
          <cell r="J48">
            <v>1997</v>
          </cell>
          <cell r="K48">
            <v>0</v>
          </cell>
          <cell r="M48">
            <v>0</v>
          </cell>
          <cell r="N48" t="str">
            <v>.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Y48">
            <v>0</v>
          </cell>
          <cell r="Z48" t="str">
            <v>.</v>
          </cell>
          <cell r="AC48" t="str">
            <v>.</v>
          </cell>
          <cell r="AD48" t="str">
            <v>.</v>
          </cell>
          <cell r="AE48">
            <v>1</v>
          </cell>
          <cell r="AF48" t="str">
            <v>Atorvastatin</v>
          </cell>
          <cell r="AG48">
            <v>0</v>
          </cell>
          <cell r="AH48">
            <v>0</v>
          </cell>
          <cell r="AI48">
            <v>10</v>
          </cell>
          <cell r="AJ48">
            <v>1</v>
          </cell>
          <cell r="AK48">
            <v>1997</v>
          </cell>
          <cell r="AL48">
            <v>0</v>
          </cell>
          <cell r="AM48">
            <v>0</v>
          </cell>
          <cell r="AN48" t="str">
            <v>No</v>
          </cell>
          <cell r="AO48" t="str">
            <v>No</v>
          </cell>
          <cell r="AQ48" t="str">
            <v>.</v>
          </cell>
          <cell r="AR48" t="str">
            <v>.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D48">
            <v>0</v>
          </cell>
          <cell r="BE48">
            <v>0</v>
          </cell>
          <cell r="BF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 t="str">
            <v>.</v>
          </cell>
          <cell r="BN48">
            <v>0</v>
          </cell>
          <cell r="BO48">
            <v>1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</row>
        <row r="49">
          <cell r="A49">
            <v>1100</v>
          </cell>
          <cell r="B49" t="str">
            <v>T/T</v>
          </cell>
          <cell r="C49" t="str">
            <v>F</v>
          </cell>
          <cell r="D49" t="str">
            <v>Caucasian</v>
          </cell>
          <cell r="F49">
            <v>1</v>
          </cell>
          <cell r="G49" t="str">
            <v>Atorvastatin</v>
          </cell>
          <cell r="H49" t="str">
            <v>10mg</v>
          </cell>
          <cell r="I49">
            <v>1</v>
          </cell>
          <cell r="J49">
            <v>2001</v>
          </cell>
          <cell r="K49">
            <v>1</v>
          </cell>
          <cell r="L49" t="str">
            <v>Pain;Weakness;</v>
          </cell>
          <cell r="M49">
            <v>0</v>
          </cell>
          <cell r="N49" t="str">
            <v>.</v>
          </cell>
          <cell r="O49">
            <v>0</v>
          </cell>
          <cell r="P49">
            <v>1</v>
          </cell>
          <cell r="Q49">
            <v>1</v>
          </cell>
          <cell r="R49">
            <v>0</v>
          </cell>
          <cell r="S49">
            <v>0</v>
          </cell>
          <cell r="Y49">
            <v>0</v>
          </cell>
          <cell r="Z49" t="str">
            <v>.</v>
          </cell>
          <cell r="AC49" t="str">
            <v>.</v>
          </cell>
          <cell r="AD49" t="str">
            <v>.</v>
          </cell>
          <cell r="AE49">
            <v>1</v>
          </cell>
          <cell r="AF49" t="str">
            <v>Pravastatin</v>
          </cell>
          <cell r="AG49">
            <v>1</v>
          </cell>
          <cell r="AH49">
            <v>1</v>
          </cell>
          <cell r="AI49">
            <v>40</v>
          </cell>
          <cell r="AJ49">
            <v>2</v>
          </cell>
          <cell r="AK49">
            <v>2004</v>
          </cell>
          <cell r="AL49">
            <v>1</v>
          </cell>
          <cell r="AM49">
            <v>1</v>
          </cell>
          <cell r="AQ49" t="str">
            <v>.</v>
          </cell>
          <cell r="AR49" t="str">
            <v>.</v>
          </cell>
          <cell r="AS49">
            <v>1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D49">
            <v>0</v>
          </cell>
          <cell r="BE49">
            <v>0</v>
          </cell>
          <cell r="BF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 t="str">
            <v>.</v>
          </cell>
          <cell r="BN49">
            <v>1</v>
          </cell>
          <cell r="BO49">
            <v>0</v>
          </cell>
          <cell r="BP49">
            <v>0</v>
          </cell>
          <cell r="BQ49">
            <v>0</v>
          </cell>
          <cell r="BR49">
            <v>1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</row>
        <row r="50">
          <cell r="A50">
            <v>1101</v>
          </cell>
          <cell r="B50" t="str">
            <v>C/T</v>
          </cell>
          <cell r="C50" t="str">
            <v>F</v>
          </cell>
          <cell r="D50" t="str">
            <v>Caucasian</v>
          </cell>
          <cell r="F50">
            <v>1</v>
          </cell>
          <cell r="G50" t="str">
            <v>Atorvastatin</v>
          </cell>
          <cell r="I50" t="str">
            <v>.</v>
          </cell>
          <cell r="J50" t="str">
            <v>.</v>
          </cell>
          <cell r="K50">
            <v>1</v>
          </cell>
          <cell r="L50" t="str">
            <v>Pain;Weakness</v>
          </cell>
          <cell r="M50">
            <v>0</v>
          </cell>
          <cell r="N50" t="str">
            <v>.</v>
          </cell>
          <cell r="O50">
            <v>0</v>
          </cell>
          <cell r="P50">
            <v>1</v>
          </cell>
          <cell r="Q50">
            <v>1</v>
          </cell>
          <cell r="R50">
            <v>0</v>
          </cell>
          <cell r="S50">
            <v>0</v>
          </cell>
          <cell r="Y50">
            <v>0</v>
          </cell>
          <cell r="Z50" t="str">
            <v>.</v>
          </cell>
          <cell r="AC50" t="str">
            <v>.</v>
          </cell>
          <cell r="AD50" t="str">
            <v>.</v>
          </cell>
          <cell r="AE50">
            <v>1</v>
          </cell>
          <cell r="AF50" t="str">
            <v>Pravastatin</v>
          </cell>
          <cell r="AG50">
            <v>1</v>
          </cell>
          <cell r="AH50">
            <v>1</v>
          </cell>
          <cell r="AI50">
            <v>40</v>
          </cell>
          <cell r="AJ50">
            <v>9</v>
          </cell>
          <cell r="AK50">
            <v>2004</v>
          </cell>
          <cell r="AL50">
            <v>0</v>
          </cell>
          <cell r="AM50">
            <v>0</v>
          </cell>
          <cell r="AN50" t="str">
            <v>No</v>
          </cell>
          <cell r="AO50" t="str">
            <v>No</v>
          </cell>
          <cell r="AQ50" t="str">
            <v>.</v>
          </cell>
          <cell r="AR50" t="str">
            <v>.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D50">
            <v>0</v>
          </cell>
          <cell r="BE50">
            <v>0</v>
          </cell>
          <cell r="BF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 t="str">
            <v>.</v>
          </cell>
          <cell r="BN50">
            <v>0</v>
          </cell>
          <cell r="BO50">
            <v>0</v>
          </cell>
          <cell r="BP50">
            <v>1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</row>
        <row r="51">
          <cell r="A51">
            <v>1103</v>
          </cell>
          <cell r="B51" t="str">
            <v>T/T</v>
          </cell>
          <cell r="C51" t="str">
            <v>F</v>
          </cell>
          <cell r="D51" t="str">
            <v>Caucasian</v>
          </cell>
          <cell r="F51">
            <v>1</v>
          </cell>
          <cell r="G51" t="str">
            <v>Atorvastatin</v>
          </cell>
          <cell r="H51" t="str">
            <v>10mg</v>
          </cell>
          <cell r="I51">
            <v>1</v>
          </cell>
          <cell r="J51">
            <v>1999</v>
          </cell>
          <cell r="K51">
            <v>0</v>
          </cell>
          <cell r="M51">
            <v>0</v>
          </cell>
          <cell r="N51" t="str">
            <v>.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Y51">
            <v>0</v>
          </cell>
          <cell r="Z51" t="str">
            <v>.</v>
          </cell>
          <cell r="AC51" t="str">
            <v>.</v>
          </cell>
          <cell r="AD51" t="str">
            <v>.</v>
          </cell>
          <cell r="AE51">
            <v>1</v>
          </cell>
          <cell r="AF51" t="str">
            <v>Atorvastatin</v>
          </cell>
          <cell r="AG51">
            <v>0</v>
          </cell>
          <cell r="AH51">
            <v>0</v>
          </cell>
          <cell r="AI51">
            <v>10</v>
          </cell>
          <cell r="AJ51">
            <v>1</v>
          </cell>
          <cell r="AK51">
            <v>1997</v>
          </cell>
          <cell r="AL51">
            <v>0</v>
          </cell>
          <cell r="AM51">
            <v>0</v>
          </cell>
          <cell r="AN51" t="str">
            <v>No</v>
          </cell>
          <cell r="AO51" t="str">
            <v>No</v>
          </cell>
          <cell r="AQ51" t="str">
            <v>.</v>
          </cell>
          <cell r="AR51" t="str">
            <v>.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D51">
            <v>0</v>
          </cell>
          <cell r="BE51">
            <v>0</v>
          </cell>
          <cell r="BF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 t="str">
            <v>.</v>
          </cell>
          <cell r="BN51">
            <v>0</v>
          </cell>
          <cell r="BO51">
            <v>0</v>
          </cell>
          <cell r="BP51">
            <v>1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</row>
        <row r="52">
          <cell r="A52">
            <v>1104</v>
          </cell>
          <cell r="B52" t="str">
            <v>C/C</v>
          </cell>
          <cell r="C52" t="str">
            <v>M</v>
          </cell>
          <cell r="D52" t="str">
            <v>Caucasian</v>
          </cell>
          <cell r="F52">
            <v>1</v>
          </cell>
          <cell r="G52" t="str">
            <v>Atorvastatin</v>
          </cell>
          <cell r="H52" t="str">
            <v>10mg</v>
          </cell>
          <cell r="I52">
            <v>1</v>
          </cell>
          <cell r="J52">
            <v>2001</v>
          </cell>
          <cell r="K52">
            <v>0</v>
          </cell>
          <cell r="L52" t="str">
            <v>Pain;Weakness;</v>
          </cell>
          <cell r="M52">
            <v>0</v>
          </cell>
          <cell r="N52" t="str">
            <v>.</v>
          </cell>
          <cell r="O52">
            <v>0</v>
          </cell>
          <cell r="P52">
            <v>1</v>
          </cell>
          <cell r="Q52">
            <v>1</v>
          </cell>
          <cell r="R52">
            <v>0</v>
          </cell>
          <cell r="S52">
            <v>0</v>
          </cell>
          <cell r="Y52">
            <v>0</v>
          </cell>
          <cell r="Z52" t="str">
            <v>.</v>
          </cell>
          <cell r="AC52" t="str">
            <v>.</v>
          </cell>
          <cell r="AD52" t="str">
            <v>.</v>
          </cell>
          <cell r="AE52">
            <v>1</v>
          </cell>
          <cell r="AF52" t="str">
            <v>Atorvastatin</v>
          </cell>
          <cell r="AG52">
            <v>0</v>
          </cell>
          <cell r="AH52">
            <v>0</v>
          </cell>
          <cell r="AI52" t="str">
            <v>.</v>
          </cell>
          <cell r="AJ52">
            <v>1</v>
          </cell>
          <cell r="AK52" t="str">
            <v>.</v>
          </cell>
          <cell r="AM52">
            <v>1</v>
          </cell>
          <cell r="AQ52" t="str">
            <v>.</v>
          </cell>
          <cell r="AR52" t="str">
            <v>.</v>
          </cell>
          <cell r="AS52">
            <v>1</v>
          </cell>
          <cell r="AT52">
            <v>1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1</v>
          </cell>
          <cell r="BD52">
            <v>0</v>
          </cell>
          <cell r="BE52">
            <v>0</v>
          </cell>
          <cell r="BF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 t="str">
            <v>.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1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</row>
        <row r="53">
          <cell r="A53">
            <v>1105</v>
          </cell>
          <cell r="B53" t="str">
            <v>C/C</v>
          </cell>
          <cell r="C53" t="str">
            <v>F</v>
          </cell>
          <cell r="D53" t="str">
            <v>Caucasian</v>
          </cell>
          <cell r="F53">
            <v>1</v>
          </cell>
          <cell r="G53" t="str">
            <v>Atorvastatin</v>
          </cell>
          <cell r="H53" t="str">
            <v>10mg</v>
          </cell>
          <cell r="I53">
            <v>3</v>
          </cell>
          <cell r="J53">
            <v>2004</v>
          </cell>
          <cell r="K53">
            <v>0</v>
          </cell>
          <cell r="M53">
            <v>0</v>
          </cell>
          <cell r="N53" t="str">
            <v>.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Y53">
            <v>0</v>
          </cell>
          <cell r="Z53" t="str">
            <v>.</v>
          </cell>
          <cell r="AC53" t="str">
            <v>.</v>
          </cell>
          <cell r="AD53" t="str">
            <v>.</v>
          </cell>
          <cell r="AE53">
            <v>1</v>
          </cell>
          <cell r="AF53" t="str">
            <v>Atorvastatin</v>
          </cell>
          <cell r="AG53">
            <v>0</v>
          </cell>
          <cell r="AH53">
            <v>0</v>
          </cell>
          <cell r="AI53">
            <v>10</v>
          </cell>
          <cell r="AJ53">
            <v>9</v>
          </cell>
          <cell r="AK53">
            <v>2004</v>
          </cell>
          <cell r="AL53">
            <v>0</v>
          </cell>
          <cell r="AM53">
            <v>0</v>
          </cell>
          <cell r="AN53" t="str">
            <v>No</v>
          </cell>
          <cell r="AO53" t="str">
            <v>No</v>
          </cell>
          <cell r="AQ53" t="str">
            <v>.</v>
          </cell>
          <cell r="AR53" t="str">
            <v>.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D53">
            <v>0</v>
          </cell>
          <cell r="BE53">
            <v>0</v>
          </cell>
          <cell r="BF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 t="str">
            <v>.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</row>
        <row r="54">
          <cell r="A54">
            <v>1112</v>
          </cell>
          <cell r="B54" t="str">
            <v>C/T</v>
          </cell>
          <cell r="C54" t="str">
            <v>M</v>
          </cell>
          <cell r="D54" t="str">
            <v>Caucasian</v>
          </cell>
          <cell r="F54">
            <v>1</v>
          </cell>
          <cell r="G54" t="str">
            <v>Atorvastatin</v>
          </cell>
          <cell r="H54" t="str">
            <v>40mg</v>
          </cell>
          <cell r="I54">
            <v>1</v>
          </cell>
          <cell r="J54">
            <v>2002</v>
          </cell>
          <cell r="K54">
            <v>0</v>
          </cell>
          <cell r="M54">
            <v>0</v>
          </cell>
          <cell r="N54" t="str">
            <v>.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Y54">
            <v>0</v>
          </cell>
          <cell r="Z54" t="str">
            <v>.</v>
          </cell>
          <cell r="AC54" t="str">
            <v>.</v>
          </cell>
          <cell r="AD54" t="str">
            <v>.</v>
          </cell>
          <cell r="AE54">
            <v>1</v>
          </cell>
          <cell r="AF54" t="str">
            <v>Atorvastatin</v>
          </cell>
          <cell r="AG54">
            <v>0</v>
          </cell>
          <cell r="AH54">
            <v>0</v>
          </cell>
          <cell r="AI54">
            <v>40</v>
          </cell>
          <cell r="AJ54">
            <v>1</v>
          </cell>
          <cell r="AK54">
            <v>2002</v>
          </cell>
          <cell r="AL54">
            <v>0</v>
          </cell>
          <cell r="AM54">
            <v>0</v>
          </cell>
          <cell r="AN54" t="str">
            <v>No</v>
          </cell>
          <cell r="AQ54" t="str">
            <v>.</v>
          </cell>
          <cell r="AR54" t="str">
            <v>.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D54">
            <v>0</v>
          </cell>
          <cell r="BE54">
            <v>0</v>
          </cell>
          <cell r="BF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 t="str">
            <v>.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</row>
        <row r="55">
          <cell r="A55">
            <v>1116</v>
          </cell>
          <cell r="B55" t="str">
            <v>T/T</v>
          </cell>
          <cell r="C55" t="str">
            <v>F</v>
          </cell>
          <cell r="D55" t="str">
            <v>Caucasian</v>
          </cell>
          <cell r="F55">
            <v>1</v>
          </cell>
          <cell r="G55" t="str">
            <v>Atorvastatin</v>
          </cell>
          <cell r="H55" t="str">
            <v>40mg</v>
          </cell>
          <cell r="I55">
            <v>1</v>
          </cell>
          <cell r="J55">
            <v>2001</v>
          </cell>
          <cell r="K55">
            <v>0</v>
          </cell>
          <cell r="M55">
            <v>0</v>
          </cell>
          <cell r="N55" t="str">
            <v>.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Y55">
            <v>0</v>
          </cell>
          <cell r="Z55" t="str">
            <v>.</v>
          </cell>
          <cell r="AC55" t="str">
            <v>.</v>
          </cell>
          <cell r="AD55" t="str">
            <v>.</v>
          </cell>
          <cell r="AE55">
            <v>1</v>
          </cell>
          <cell r="AF55" t="str">
            <v>Atorvastatin</v>
          </cell>
          <cell r="AG55">
            <v>0</v>
          </cell>
          <cell r="AH55">
            <v>0</v>
          </cell>
          <cell r="AI55">
            <v>40</v>
          </cell>
          <cell r="AJ55">
            <v>1</v>
          </cell>
          <cell r="AK55">
            <v>2001</v>
          </cell>
          <cell r="AL55">
            <v>0</v>
          </cell>
          <cell r="AM55">
            <v>0</v>
          </cell>
          <cell r="AN55" t="str">
            <v>No</v>
          </cell>
          <cell r="AO55" t="str">
            <v>No</v>
          </cell>
          <cell r="AQ55" t="str">
            <v>.</v>
          </cell>
          <cell r="AR55" t="str">
            <v>.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D55">
            <v>0</v>
          </cell>
          <cell r="BE55">
            <v>0</v>
          </cell>
          <cell r="BF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 t="str">
            <v>.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</row>
        <row r="56">
          <cell r="A56">
            <v>1117</v>
          </cell>
          <cell r="B56" t="str">
            <v>C/T</v>
          </cell>
          <cell r="C56" t="str">
            <v>M</v>
          </cell>
          <cell r="D56" t="str">
            <v>Caucasian</v>
          </cell>
          <cell r="F56">
            <v>1</v>
          </cell>
          <cell r="G56" t="str">
            <v>Atorvastatin</v>
          </cell>
          <cell r="H56" t="str">
            <v>40mg</v>
          </cell>
          <cell r="I56">
            <v>1</v>
          </cell>
          <cell r="J56">
            <v>2003</v>
          </cell>
          <cell r="K56">
            <v>0</v>
          </cell>
          <cell r="M56">
            <v>0</v>
          </cell>
          <cell r="N56" t="str">
            <v>.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Y56">
            <v>0</v>
          </cell>
          <cell r="Z56" t="str">
            <v>.</v>
          </cell>
          <cell r="AC56" t="str">
            <v>.</v>
          </cell>
          <cell r="AD56" t="str">
            <v>.</v>
          </cell>
          <cell r="AE56">
            <v>1</v>
          </cell>
          <cell r="AF56" t="str">
            <v>Atorvastatin</v>
          </cell>
          <cell r="AG56">
            <v>0</v>
          </cell>
          <cell r="AH56">
            <v>0</v>
          </cell>
          <cell r="AI56">
            <v>40</v>
          </cell>
          <cell r="AJ56">
            <v>1</v>
          </cell>
          <cell r="AK56">
            <v>2003</v>
          </cell>
          <cell r="AL56">
            <v>0</v>
          </cell>
          <cell r="AM56">
            <v>0</v>
          </cell>
          <cell r="AN56" t="str">
            <v>No</v>
          </cell>
          <cell r="AO56" t="str">
            <v>No</v>
          </cell>
          <cell r="AQ56" t="str">
            <v>.</v>
          </cell>
          <cell r="AR56" t="str">
            <v>.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D56">
            <v>0</v>
          </cell>
          <cell r="BE56">
            <v>0</v>
          </cell>
          <cell r="BF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 t="str">
            <v>.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1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</row>
        <row r="57">
          <cell r="A57">
            <v>1118</v>
          </cell>
          <cell r="B57" t="str">
            <v>T/T</v>
          </cell>
          <cell r="C57" t="str">
            <v>F</v>
          </cell>
          <cell r="D57" t="str">
            <v>Caucasian</v>
          </cell>
          <cell r="F57">
            <v>1</v>
          </cell>
          <cell r="G57" t="str">
            <v>Atorvastatin</v>
          </cell>
          <cell r="H57" t="str">
            <v>20mg</v>
          </cell>
          <cell r="I57">
            <v>1</v>
          </cell>
          <cell r="J57">
            <v>2003</v>
          </cell>
          <cell r="K57">
            <v>0</v>
          </cell>
          <cell r="M57">
            <v>0</v>
          </cell>
          <cell r="N57" t="str">
            <v>.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Y57">
            <v>0</v>
          </cell>
          <cell r="Z57" t="str">
            <v>.</v>
          </cell>
          <cell r="AC57" t="str">
            <v>.</v>
          </cell>
          <cell r="AD57" t="str">
            <v>.</v>
          </cell>
          <cell r="AE57">
            <v>1</v>
          </cell>
          <cell r="AF57" t="str">
            <v>Atorvastatin</v>
          </cell>
          <cell r="AG57">
            <v>0</v>
          </cell>
          <cell r="AH57">
            <v>0</v>
          </cell>
          <cell r="AI57">
            <v>20</v>
          </cell>
          <cell r="AJ57">
            <v>1</v>
          </cell>
          <cell r="AK57">
            <v>2004</v>
          </cell>
          <cell r="AL57">
            <v>0</v>
          </cell>
          <cell r="AM57">
            <v>0</v>
          </cell>
          <cell r="AN57" t="str">
            <v>No</v>
          </cell>
          <cell r="AO57" t="str">
            <v>No</v>
          </cell>
          <cell r="AQ57" t="str">
            <v>.</v>
          </cell>
          <cell r="AR57" t="str">
            <v>.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D57">
            <v>0</v>
          </cell>
          <cell r="BE57">
            <v>0</v>
          </cell>
          <cell r="BF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 t="str">
            <v>.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</row>
        <row r="58">
          <cell r="A58">
            <v>1121</v>
          </cell>
          <cell r="B58" t="str">
            <v>T/T</v>
          </cell>
          <cell r="C58" t="str">
            <v>F</v>
          </cell>
          <cell r="D58" t="str">
            <v>Caucasian</v>
          </cell>
          <cell r="F58">
            <v>1</v>
          </cell>
          <cell r="G58" t="str">
            <v>Atorvastatin</v>
          </cell>
          <cell r="H58" t="str">
            <v>10mg</v>
          </cell>
          <cell r="I58" t="str">
            <v>.</v>
          </cell>
          <cell r="J58" t="str">
            <v>.</v>
          </cell>
          <cell r="K58">
            <v>0</v>
          </cell>
          <cell r="M58">
            <v>0</v>
          </cell>
          <cell r="N58" t="str">
            <v>.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Y58">
            <v>0</v>
          </cell>
          <cell r="Z58" t="str">
            <v>.</v>
          </cell>
          <cell r="AC58" t="str">
            <v>.</v>
          </cell>
          <cell r="AD58" t="str">
            <v>.</v>
          </cell>
          <cell r="AE58">
            <v>1</v>
          </cell>
          <cell r="AF58" t="str">
            <v>Atorvastatin</v>
          </cell>
          <cell r="AG58">
            <v>0</v>
          </cell>
          <cell r="AH58">
            <v>0</v>
          </cell>
          <cell r="AI58">
            <v>10</v>
          </cell>
          <cell r="AJ58" t="str">
            <v>.</v>
          </cell>
          <cell r="AK58" t="str">
            <v>.</v>
          </cell>
          <cell r="AL58">
            <v>0</v>
          </cell>
          <cell r="AM58">
            <v>0</v>
          </cell>
          <cell r="AN58" t="str">
            <v>No</v>
          </cell>
          <cell r="AO58" t="str">
            <v>No</v>
          </cell>
          <cell r="AQ58" t="str">
            <v>.</v>
          </cell>
          <cell r="AR58" t="str">
            <v>.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D58">
            <v>0</v>
          </cell>
          <cell r="BE58">
            <v>0</v>
          </cell>
          <cell r="BF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 t="str">
            <v>.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</row>
        <row r="59">
          <cell r="A59">
            <v>1122</v>
          </cell>
          <cell r="B59" t="str">
            <v>T/T</v>
          </cell>
          <cell r="C59" t="str">
            <v>M</v>
          </cell>
          <cell r="D59" t="str">
            <v>Caucasian</v>
          </cell>
          <cell r="F59">
            <v>1</v>
          </cell>
          <cell r="G59" t="str">
            <v>Atorvastatin</v>
          </cell>
          <cell r="H59" t="str">
            <v>10mg</v>
          </cell>
          <cell r="I59" t="str">
            <v>.</v>
          </cell>
          <cell r="J59" t="str">
            <v>.</v>
          </cell>
          <cell r="K59">
            <v>1</v>
          </cell>
          <cell r="L59" t="str">
            <v>Pain;Weakness;</v>
          </cell>
          <cell r="M59">
            <v>0</v>
          </cell>
          <cell r="N59" t="str">
            <v>.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Y59">
            <v>0</v>
          </cell>
          <cell r="Z59" t="str">
            <v>.</v>
          </cell>
          <cell r="AC59" t="str">
            <v>.</v>
          </cell>
          <cell r="AD59" t="str">
            <v>.</v>
          </cell>
          <cell r="AE59">
            <v>1</v>
          </cell>
          <cell r="AF59" t="str">
            <v>Other</v>
          </cell>
          <cell r="AG59">
            <v>1</v>
          </cell>
          <cell r="AH59">
            <v>1</v>
          </cell>
          <cell r="AI59" t="str">
            <v>.</v>
          </cell>
          <cell r="AJ59" t="str">
            <v>.</v>
          </cell>
          <cell r="AK59" t="str">
            <v>.</v>
          </cell>
          <cell r="AL59">
            <v>1</v>
          </cell>
          <cell r="AQ59" t="str">
            <v>.</v>
          </cell>
          <cell r="AR59" t="str">
            <v>.</v>
          </cell>
          <cell r="AS59">
            <v>1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1</v>
          </cell>
          <cell r="BB59">
            <v>1</v>
          </cell>
          <cell r="BD59">
            <v>0</v>
          </cell>
          <cell r="BE59">
            <v>0</v>
          </cell>
          <cell r="BF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 t="str">
            <v>.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</row>
        <row r="60">
          <cell r="A60">
            <v>1123</v>
          </cell>
          <cell r="B60" t="str">
            <v>T/T</v>
          </cell>
          <cell r="C60" t="str">
            <v>F</v>
          </cell>
          <cell r="D60" t="str">
            <v>Caucasian</v>
          </cell>
          <cell r="F60">
            <v>1</v>
          </cell>
          <cell r="G60" t="str">
            <v>Atorvastatin</v>
          </cell>
          <cell r="H60" t="str">
            <v>10mg</v>
          </cell>
          <cell r="I60">
            <v>1</v>
          </cell>
          <cell r="J60">
            <v>2002</v>
          </cell>
          <cell r="K60">
            <v>0</v>
          </cell>
          <cell r="M60">
            <v>0</v>
          </cell>
          <cell r="N60" t="str">
            <v>.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Y60">
            <v>0</v>
          </cell>
          <cell r="Z60" t="str">
            <v>.</v>
          </cell>
          <cell r="AC60" t="str">
            <v>.</v>
          </cell>
          <cell r="AD60" t="str">
            <v>.</v>
          </cell>
          <cell r="AE60">
            <v>1</v>
          </cell>
          <cell r="AF60" t="str">
            <v>Atorvastatin</v>
          </cell>
          <cell r="AG60">
            <v>0</v>
          </cell>
          <cell r="AH60">
            <v>0</v>
          </cell>
          <cell r="AI60">
            <v>10</v>
          </cell>
          <cell r="AJ60">
            <v>1</v>
          </cell>
          <cell r="AK60">
            <v>2002</v>
          </cell>
          <cell r="AL60">
            <v>0</v>
          </cell>
          <cell r="AM60">
            <v>0</v>
          </cell>
          <cell r="AN60" t="str">
            <v>No</v>
          </cell>
          <cell r="AO60" t="str">
            <v>No</v>
          </cell>
          <cell r="AQ60" t="str">
            <v>.</v>
          </cell>
          <cell r="AR60" t="str">
            <v>.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D60">
            <v>0</v>
          </cell>
          <cell r="BE60">
            <v>0</v>
          </cell>
          <cell r="BF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 t="str">
            <v>.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1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</row>
        <row r="61">
          <cell r="A61">
            <v>1126</v>
          </cell>
          <cell r="B61" t="str">
            <v>C/C</v>
          </cell>
          <cell r="C61" t="str">
            <v>M</v>
          </cell>
          <cell r="D61" t="str">
            <v>Caucasian</v>
          </cell>
          <cell r="F61">
            <v>1</v>
          </cell>
          <cell r="G61" t="str">
            <v>Atorvastatin</v>
          </cell>
          <cell r="H61" t="str">
            <v>10mg</v>
          </cell>
          <cell r="I61">
            <v>10</v>
          </cell>
          <cell r="J61">
            <v>2004</v>
          </cell>
          <cell r="K61">
            <v>0</v>
          </cell>
          <cell r="M61">
            <v>0</v>
          </cell>
          <cell r="N61" t="str">
            <v>.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Y61">
            <v>0</v>
          </cell>
          <cell r="Z61" t="str">
            <v>.</v>
          </cell>
          <cell r="AC61" t="str">
            <v>.</v>
          </cell>
          <cell r="AD61" t="str">
            <v>.</v>
          </cell>
          <cell r="AE61">
            <v>1</v>
          </cell>
          <cell r="AF61" t="str">
            <v>Atorvastatin</v>
          </cell>
          <cell r="AG61">
            <v>0</v>
          </cell>
          <cell r="AH61">
            <v>0</v>
          </cell>
          <cell r="AI61">
            <v>10</v>
          </cell>
          <cell r="AJ61">
            <v>10</v>
          </cell>
          <cell r="AK61">
            <v>2004</v>
          </cell>
          <cell r="AL61">
            <v>0</v>
          </cell>
          <cell r="AM61">
            <v>0</v>
          </cell>
          <cell r="AN61" t="str">
            <v>No</v>
          </cell>
          <cell r="AO61" t="str">
            <v>No</v>
          </cell>
          <cell r="AQ61" t="str">
            <v>.</v>
          </cell>
          <cell r="AR61" t="str">
            <v>.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D61">
            <v>0</v>
          </cell>
          <cell r="BE61">
            <v>0</v>
          </cell>
          <cell r="BF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 t="str">
            <v>.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</row>
        <row r="62">
          <cell r="A62">
            <v>1127</v>
          </cell>
          <cell r="B62" t="str">
            <v>C/T</v>
          </cell>
          <cell r="C62" t="str">
            <v>F</v>
          </cell>
          <cell r="D62" t="str">
            <v>Caucasian</v>
          </cell>
          <cell r="F62">
            <v>1</v>
          </cell>
          <cell r="G62" t="str">
            <v>Atorvastatin</v>
          </cell>
          <cell r="H62" t="str">
            <v>10mg</v>
          </cell>
          <cell r="I62">
            <v>6</v>
          </cell>
          <cell r="J62">
            <v>2004</v>
          </cell>
          <cell r="K62">
            <v>0</v>
          </cell>
          <cell r="M62">
            <v>0</v>
          </cell>
          <cell r="N62" t="str">
            <v>.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Y62">
            <v>0</v>
          </cell>
          <cell r="Z62" t="str">
            <v>.</v>
          </cell>
          <cell r="AC62" t="str">
            <v>.</v>
          </cell>
          <cell r="AD62" t="str">
            <v>.</v>
          </cell>
          <cell r="AE62">
            <v>1</v>
          </cell>
          <cell r="AF62" t="str">
            <v>Atorvastatin</v>
          </cell>
          <cell r="AG62">
            <v>0</v>
          </cell>
          <cell r="AH62">
            <v>0</v>
          </cell>
          <cell r="AI62">
            <v>10</v>
          </cell>
          <cell r="AJ62">
            <v>6</v>
          </cell>
          <cell r="AK62">
            <v>2004</v>
          </cell>
          <cell r="AL62">
            <v>0</v>
          </cell>
          <cell r="AM62">
            <v>0</v>
          </cell>
          <cell r="AN62" t="str">
            <v>No</v>
          </cell>
          <cell r="AO62" t="str">
            <v>No</v>
          </cell>
          <cell r="AQ62" t="str">
            <v>.</v>
          </cell>
          <cell r="AR62" t="str">
            <v>.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D62">
            <v>0</v>
          </cell>
          <cell r="BE62">
            <v>0</v>
          </cell>
          <cell r="BF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 t="str">
            <v>.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1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</row>
        <row r="63">
          <cell r="A63">
            <v>1128</v>
          </cell>
          <cell r="B63" t="str">
            <v>T/T</v>
          </cell>
          <cell r="C63" t="str">
            <v>M</v>
          </cell>
          <cell r="D63" t="str">
            <v>Caucasian</v>
          </cell>
          <cell r="F63">
            <v>1</v>
          </cell>
          <cell r="G63" t="str">
            <v>Atorvastatin</v>
          </cell>
          <cell r="H63" t="str">
            <v>10mg</v>
          </cell>
          <cell r="I63">
            <v>3</v>
          </cell>
          <cell r="J63">
            <v>2004</v>
          </cell>
          <cell r="K63">
            <v>0</v>
          </cell>
          <cell r="M63">
            <v>0</v>
          </cell>
          <cell r="N63" t="str">
            <v>.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Y63">
            <v>0</v>
          </cell>
          <cell r="Z63" t="str">
            <v>.</v>
          </cell>
          <cell r="AC63" t="str">
            <v>.</v>
          </cell>
          <cell r="AD63" t="str">
            <v>.</v>
          </cell>
          <cell r="AE63">
            <v>1</v>
          </cell>
          <cell r="AF63" t="str">
            <v>Atorvastatin</v>
          </cell>
          <cell r="AG63">
            <v>0</v>
          </cell>
          <cell r="AH63">
            <v>0</v>
          </cell>
          <cell r="AI63">
            <v>10</v>
          </cell>
          <cell r="AJ63">
            <v>3</v>
          </cell>
          <cell r="AK63">
            <v>2004</v>
          </cell>
          <cell r="AL63">
            <v>0</v>
          </cell>
          <cell r="AM63">
            <v>0</v>
          </cell>
          <cell r="AN63" t="str">
            <v>No</v>
          </cell>
          <cell r="AO63" t="str">
            <v>No</v>
          </cell>
          <cell r="AQ63" t="str">
            <v>.</v>
          </cell>
          <cell r="AR63" t="str">
            <v>.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D63">
            <v>0</v>
          </cell>
          <cell r="BE63">
            <v>0</v>
          </cell>
          <cell r="BF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 t="str">
            <v>.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1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</row>
        <row r="64">
          <cell r="A64">
            <v>1130</v>
          </cell>
          <cell r="B64" t="str">
            <v>T/T</v>
          </cell>
          <cell r="C64" t="str">
            <v>M</v>
          </cell>
          <cell r="D64" t="str">
            <v>Caucasian</v>
          </cell>
          <cell r="F64">
            <v>1</v>
          </cell>
          <cell r="G64" t="str">
            <v>Atorvastatin</v>
          </cell>
          <cell r="H64" t="str">
            <v>10mg</v>
          </cell>
          <cell r="I64">
            <v>1</v>
          </cell>
          <cell r="J64">
            <v>1994</v>
          </cell>
          <cell r="K64">
            <v>1</v>
          </cell>
          <cell r="L64" t="str">
            <v>Pain;Weakness;</v>
          </cell>
          <cell r="M64">
            <v>0</v>
          </cell>
          <cell r="N64" t="str">
            <v>.</v>
          </cell>
          <cell r="O64">
            <v>0</v>
          </cell>
          <cell r="P64">
            <v>1</v>
          </cell>
          <cell r="Q64">
            <v>1</v>
          </cell>
          <cell r="R64">
            <v>0</v>
          </cell>
          <cell r="S64">
            <v>0</v>
          </cell>
          <cell r="Y64">
            <v>1</v>
          </cell>
          <cell r="Z64">
            <v>10</v>
          </cell>
          <cell r="AA64" t="str">
            <v>Years</v>
          </cell>
          <cell r="AC64" t="str">
            <v>.</v>
          </cell>
          <cell r="AD64" t="str">
            <v>.</v>
          </cell>
          <cell r="AE64">
            <v>1</v>
          </cell>
          <cell r="AF64" t="str">
            <v>Atorvastatin</v>
          </cell>
          <cell r="AG64">
            <v>0</v>
          </cell>
          <cell r="AH64">
            <v>0</v>
          </cell>
          <cell r="AI64">
            <v>20</v>
          </cell>
          <cell r="AJ64">
            <v>7</v>
          </cell>
          <cell r="AK64">
            <v>2004</v>
          </cell>
          <cell r="AL64">
            <v>0</v>
          </cell>
          <cell r="AM64">
            <v>0</v>
          </cell>
          <cell r="AN64" t="str">
            <v>No</v>
          </cell>
          <cell r="AO64" t="str">
            <v>No</v>
          </cell>
          <cell r="AQ64" t="str">
            <v>.</v>
          </cell>
          <cell r="AR64" t="str">
            <v>.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D64">
            <v>0</v>
          </cell>
          <cell r="BE64">
            <v>0</v>
          </cell>
          <cell r="BF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 t="str">
            <v>.</v>
          </cell>
          <cell r="BN64">
            <v>0</v>
          </cell>
          <cell r="BO64">
            <v>1</v>
          </cell>
          <cell r="BP64">
            <v>1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</row>
        <row r="65">
          <cell r="A65">
            <v>1133</v>
          </cell>
          <cell r="B65" t="str">
            <v>C/T</v>
          </cell>
          <cell r="C65" t="str">
            <v>M</v>
          </cell>
          <cell r="D65" t="str">
            <v>Caucasian</v>
          </cell>
          <cell r="F65">
            <v>1</v>
          </cell>
          <cell r="G65" t="str">
            <v>Atorvastatin</v>
          </cell>
          <cell r="H65" t="str">
            <v>10mg</v>
          </cell>
          <cell r="I65">
            <v>1</v>
          </cell>
          <cell r="J65">
            <v>1999</v>
          </cell>
          <cell r="K65">
            <v>1</v>
          </cell>
          <cell r="L65" t="str">
            <v>Pain;</v>
          </cell>
          <cell r="M65">
            <v>0</v>
          </cell>
          <cell r="N65" t="str">
            <v>.</v>
          </cell>
          <cell r="O65">
            <v>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Y65">
            <v>1</v>
          </cell>
          <cell r="Z65">
            <v>1</v>
          </cell>
          <cell r="AA65" t="str">
            <v>Weeks</v>
          </cell>
          <cell r="AC65">
            <v>2004</v>
          </cell>
          <cell r="AD65">
            <v>11</v>
          </cell>
          <cell r="AE65">
            <v>0</v>
          </cell>
          <cell r="AG65">
            <v>1</v>
          </cell>
          <cell r="AH65">
            <v>1</v>
          </cell>
          <cell r="AI65" t="str">
            <v>.</v>
          </cell>
          <cell r="AJ65" t="str">
            <v>.</v>
          </cell>
          <cell r="AK65" t="str">
            <v>.</v>
          </cell>
          <cell r="AQ65" t="str">
            <v>.</v>
          </cell>
          <cell r="AR65" t="str">
            <v>.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D65">
            <v>0</v>
          </cell>
          <cell r="BE65">
            <v>0</v>
          </cell>
          <cell r="BF65">
            <v>0</v>
          </cell>
          <cell r="BI65">
            <v>0</v>
          </cell>
          <cell r="BJ65">
            <v>1</v>
          </cell>
          <cell r="BK65">
            <v>0</v>
          </cell>
          <cell r="BL65">
            <v>0</v>
          </cell>
          <cell r="BM65" t="str">
            <v>.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</row>
        <row r="66">
          <cell r="A66">
            <v>1134</v>
          </cell>
          <cell r="B66" t="str">
            <v>T/T</v>
          </cell>
          <cell r="C66" t="str">
            <v>F</v>
          </cell>
          <cell r="D66" t="str">
            <v>Caucasian</v>
          </cell>
          <cell r="F66">
            <v>1</v>
          </cell>
          <cell r="G66" t="str">
            <v>Atorvastatin</v>
          </cell>
          <cell r="H66" t="str">
            <v>80mg</v>
          </cell>
          <cell r="I66" t="str">
            <v>.</v>
          </cell>
          <cell r="J66" t="str">
            <v>.</v>
          </cell>
          <cell r="K66">
            <v>1</v>
          </cell>
          <cell r="L66" t="str">
            <v>Pain;</v>
          </cell>
          <cell r="M66">
            <v>0</v>
          </cell>
          <cell r="N66" t="str">
            <v>.</v>
          </cell>
          <cell r="O66">
            <v>0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Y66">
            <v>0</v>
          </cell>
          <cell r="Z66" t="str">
            <v>.</v>
          </cell>
          <cell r="AC66" t="str">
            <v>.</v>
          </cell>
          <cell r="AD66" t="str">
            <v>.</v>
          </cell>
          <cell r="AE66">
            <v>1</v>
          </cell>
          <cell r="AF66" t="str">
            <v>Atorvastatin</v>
          </cell>
          <cell r="AG66">
            <v>0</v>
          </cell>
          <cell r="AH66">
            <v>0</v>
          </cell>
          <cell r="AI66">
            <v>60</v>
          </cell>
          <cell r="AJ66">
            <v>1</v>
          </cell>
          <cell r="AK66">
            <v>2000</v>
          </cell>
          <cell r="AL66">
            <v>0</v>
          </cell>
          <cell r="AM66">
            <v>0</v>
          </cell>
          <cell r="AN66" t="str">
            <v>No</v>
          </cell>
          <cell r="AO66" t="str">
            <v>No</v>
          </cell>
          <cell r="AQ66" t="str">
            <v>.</v>
          </cell>
          <cell r="AR66" t="str">
            <v>.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D66">
            <v>0</v>
          </cell>
          <cell r="BE66">
            <v>0</v>
          </cell>
          <cell r="BF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 t="str">
            <v>.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</row>
        <row r="67">
          <cell r="A67">
            <v>1135</v>
          </cell>
          <cell r="B67" t="str">
            <v>T/T</v>
          </cell>
          <cell r="C67" t="str">
            <v>M</v>
          </cell>
          <cell r="D67" t="str">
            <v>Caucasian</v>
          </cell>
          <cell r="F67">
            <v>1</v>
          </cell>
          <cell r="G67" t="str">
            <v>Atorvastatin</v>
          </cell>
          <cell r="H67" t="str">
            <v>20mg</v>
          </cell>
          <cell r="I67">
            <v>1</v>
          </cell>
          <cell r="J67">
            <v>2000</v>
          </cell>
          <cell r="K67">
            <v>1</v>
          </cell>
          <cell r="L67" t="str">
            <v>Pain;</v>
          </cell>
          <cell r="M67">
            <v>0</v>
          </cell>
          <cell r="N67" t="str">
            <v>.</v>
          </cell>
          <cell r="O67">
            <v>0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Y67">
            <v>0</v>
          </cell>
          <cell r="Z67" t="str">
            <v>.</v>
          </cell>
          <cell r="AC67" t="str">
            <v>.</v>
          </cell>
          <cell r="AD67" t="str">
            <v>.</v>
          </cell>
          <cell r="AE67">
            <v>1</v>
          </cell>
          <cell r="AF67" t="str">
            <v>Other</v>
          </cell>
          <cell r="AG67">
            <v>1</v>
          </cell>
          <cell r="AH67">
            <v>1</v>
          </cell>
          <cell r="AI67" t="str">
            <v>.</v>
          </cell>
          <cell r="AJ67">
            <v>10</v>
          </cell>
          <cell r="AK67">
            <v>2004</v>
          </cell>
          <cell r="AL67">
            <v>0</v>
          </cell>
          <cell r="AM67">
            <v>0</v>
          </cell>
          <cell r="AN67" t="str">
            <v>No</v>
          </cell>
          <cell r="AO67" t="str">
            <v>No</v>
          </cell>
          <cell r="AQ67" t="str">
            <v>.</v>
          </cell>
          <cell r="AR67" t="str">
            <v>.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D67">
            <v>0</v>
          </cell>
          <cell r="BE67">
            <v>0</v>
          </cell>
          <cell r="BF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 t="str">
            <v>.</v>
          </cell>
          <cell r="BN67">
            <v>0</v>
          </cell>
          <cell r="BO67">
            <v>0</v>
          </cell>
          <cell r="BP67">
            <v>1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</row>
        <row r="68">
          <cell r="A68">
            <v>1136</v>
          </cell>
          <cell r="B68" t="str">
            <v>C/T</v>
          </cell>
          <cell r="C68" t="str">
            <v>M</v>
          </cell>
          <cell r="D68" t="str">
            <v>Caucasian</v>
          </cell>
          <cell r="F68">
            <v>1</v>
          </cell>
          <cell r="G68" t="str">
            <v>Atorvastatin</v>
          </cell>
          <cell r="H68" t="str">
            <v>20mg</v>
          </cell>
          <cell r="I68">
            <v>10</v>
          </cell>
          <cell r="J68">
            <v>2004</v>
          </cell>
          <cell r="K68">
            <v>0</v>
          </cell>
          <cell r="M68">
            <v>0</v>
          </cell>
          <cell r="N68" t="str">
            <v>.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Y68">
            <v>0</v>
          </cell>
          <cell r="Z68" t="str">
            <v>.</v>
          </cell>
          <cell r="AC68" t="str">
            <v>.</v>
          </cell>
          <cell r="AD68" t="str">
            <v>.</v>
          </cell>
          <cell r="AE68">
            <v>1</v>
          </cell>
          <cell r="AF68" t="str">
            <v>Atorvastatin</v>
          </cell>
          <cell r="AG68">
            <v>0</v>
          </cell>
          <cell r="AH68">
            <v>0</v>
          </cell>
          <cell r="AI68">
            <v>20</v>
          </cell>
          <cell r="AJ68">
            <v>10</v>
          </cell>
          <cell r="AK68">
            <v>2004</v>
          </cell>
          <cell r="AL68">
            <v>1</v>
          </cell>
          <cell r="AM68">
            <v>1</v>
          </cell>
          <cell r="AN68" t="str">
            <v>No</v>
          </cell>
          <cell r="AO68" t="str">
            <v>No</v>
          </cell>
          <cell r="AQ68">
            <v>10</v>
          </cell>
          <cell r="AR68">
            <v>2004</v>
          </cell>
          <cell r="AS68">
            <v>1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D68">
            <v>0</v>
          </cell>
          <cell r="BE68">
            <v>0</v>
          </cell>
          <cell r="BF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 t="str">
            <v>.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</row>
        <row r="69">
          <cell r="A69">
            <v>1138</v>
          </cell>
          <cell r="B69" t="str">
            <v>T/T</v>
          </cell>
          <cell r="C69" t="str">
            <v>F</v>
          </cell>
          <cell r="D69" t="str">
            <v>Caucasian</v>
          </cell>
          <cell r="F69">
            <v>1</v>
          </cell>
          <cell r="G69" t="str">
            <v>Atorvastatin</v>
          </cell>
          <cell r="H69" t="str">
            <v>40mg</v>
          </cell>
          <cell r="I69">
            <v>1</v>
          </cell>
          <cell r="J69">
            <v>2000</v>
          </cell>
          <cell r="K69">
            <v>1</v>
          </cell>
          <cell r="L69" t="str">
            <v>Weakness;</v>
          </cell>
          <cell r="M69">
            <v>0</v>
          </cell>
          <cell r="N69" t="str">
            <v>.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Y69">
            <v>0</v>
          </cell>
          <cell r="Z69" t="str">
            <v>.</v>
          </cell>
          <cell r="AC69" t="str">
            <v>.</v>
          </cell>
          <cell r="AD69" t="str">
            <v>.</v>
          </cell>
          <cell r="AE69">
            <v>1</v>
          </cell>
          <cell r="AF69" t="str">
            <v>Atorvastatin</v>
          </cell>
          <cell r="AG69">
            <v>0</v>
          </cell>
          <cell r="AH69">
            <v>0</v>
          </cell>
          <cell r="AI69">
            <v>40</v>
          </cell>
          <cell r="AJ69">
            <v>1</v>
          </cell>
          <cell r="AK69">
            <v>2000</v>
          </cell>
          <cell r="AM69">
            <v>1</v>
          </cell>
          <cell r="AQ69">
            <v>1</v>
          </cell>
          <cell r="AR69">
            <v>2000</v>
          </cell>
          <cell r="AS69">
            <v>1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D69">
            <v>0</v>
          </cell>
          <cell r="BE69">
            <v>1</v>
          </cell>
          <cell r="BF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 t="str">
            <v>.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1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</row>
        <row r="70">
          <cell r="A70">
            <v>1140</v>
          </cell>
          <cell r="B70" t="str">
            <v>T/T</v>
          </cell>
          <cell r="C70" t="str">
            <v>F</v>
          </cell>
          <cell r="D70" t="str">
            <v>Caucasian</v>
          </cell>
          <cell r="F70">
            <v>1</v>
          </cell>
          <cell r="G70" t="str">
            <v>Atorvastatin</v>
          </cell>
          <cell r="H70" t="str">
            <v>10mg</v>
          </cell>
          <cell r="I70">
            <v>5</v>
          </cell>
          <cell r="J70">
            <v>2004</v>
          </cell>
          <cell r="K70">
            <v>1</v>
          </cell>
          <cell r="L70" t="str">
            <v>Pain;</v>
          </cell>
          <cell r="M70">
            <v>0</v>
          </cell>
          <cell r="N70" t="str">
            <v>.</v>
          </cell>
          <cell r="O70">
            <v>0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Y70">
            <v>0</v>
          </cell>
          <cell r="Z70" t="str">
            <v>.</v>
          </cell>
          <cell r="AC70">
            <v>2005</v>
          </cell>
          <cell r="AD70">
            <v>2</v>
          </cell>
          <cell r="AE70">
            <v>0</v>
          </cell>
          <cell r="AG70">
            <v>1</v>
          </cell>
          <cell r="AH70">
            <v>1</v>
          </cell>
          <cell r="AI70" t="str">
            <v>.</v>
          </cell>
          <cell r="AJ70" t="str">
            <v>.</v>
          </cell>
          <cell r="AK70" t="str">
            <v>.</v>
          </cell>
          <cell r="AQ70" t="str">
            <v>.</v>
          </cell>
          <cell r="AR70" t="str">
            <v>.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D70">
            <v>0</v>
          </cell>
          <cell r="BE70">
            <v>0</v>
          </cell>
          <cell r="BF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 t="str">
            <v>.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1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</row>
        <row r="71">
          <cell r="A71">
            <v>1142</v>
          </cell>
          <cell r="B71" t="str">
            <v>C/T</v>
          </cell>
          <cell r="C71" t="str">
            <v>F</v>
          </cell>
          <cell r="D71" t="str">
            <v>Caucasian</v>
          </cell>
          <cell r="F71">
            <v>1</v>
          </cell>
          <cell r="G71" t="str">
            <v>Atorvastatin</v>
          </cell>
          <cell r="H71" t="str">
            <v>10mg</v>
          </cell>
          <cell r="I71">
            <v>2</v>
          </cell>
          <cell r="J71">
            <v>2003</v>
          </cell>
          <cell r="K71">
            <v>0</v>
          </cell>
          <cell r="M71">
            <v>0</v>
          </cell>
          <cell r="N71" t="str">
            <v>.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Y71">
            <v>0</v>
          </cell>
          <cell r="Z71" t="str">
            <v>.</v>
          </cell>
          <cell r="AC71" t="str">
            <v>.</v>
          </cell>
          <cell r="AD71" t="str">
            <v>.</v>
          </cell>
          <cell r="AE71">
            <v>1</v>
          </cell>
          <cell r="AF71" t="str">
            <v>Atorvastatin</v>
          </cell>
          <cell r="AG71">
            <v>0</v>
          </cell>
          <cell r="AH71">
            <v>0</v>
          </cell>
          <cell r="AI71">
            <v>10</v>
          </cell>
          <cell r="AJ71">
            <v>2</v>
          </cell>
          <cell r="AK71">
            <v>2003</v>
          </cell>
          <cell r="AL71">
            <v>0</v>
          </cell>
          <cell r="AM71">
            <v>0</v>
          </cell>
          <cell r="AN71" t="str">
            <v>No</v>
          </cell>
          <cell r="AO71" t="str">
            <v>No</v>
          </cell>
          <cell r="AQ71" t="str">
            <v>.</v>
          </cell>
          <cell r="AR71" t="str">
            <v>.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D71">
            <v>0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 t="str">
            <v>.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</row>
        <row r="72">
          <cell r="A72">
            <v>1144</v>
          </cell>
          <cell r="B72" t="str">
            <v>T/T</v>
          </cell>
          <cell r="C72" t="str">
            <v>F</v>
          </cell>
          <cell r="D72" t="str">
            <v>Caucasian</v>
          </cell>
          <cell r="F72">
            <v>1</v>
          </cell>
          <cell r="G72" t="str">
            <v>Atorvastatin</v>
          </cell>
          <cell r="H72" t="str">
            <v>40mg</v>
          </cell>
          <cell r="I72">
            <v>1</v>
          </cell>
          <cell r="J72">
            <v>1994</v>
          </cell>
          <cell r="K72">
            <v>0</v>
          </cell>
          <cell r="M72">
            <v>0</v>
          </cell>
          <cell r="N72" t="str">
            <v>.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Y72">
            <v>0</v>
          </cell>
          <cell r="Z72" t="str">
            <v>.</v>
          </cell>
          <cell r="AC72" t="str">
            <v>.</v>
          </cell>
          <cell r="AD72" t="str">
            <v>.</v>
          </cell>
          <cell r="AE72">
            <v>1</v>
          </cell>
          <cell r="AF72" t="str">
            <v>Atorvastatin</v>
          </cell>
          <cell r="AG72">
            <v>0</v>
          </cell>
          <cell r="AH72">
            <v>0</v>
          </cell>
          <cell r="AI72">
            <v>40</v>
          </cell>
          <cell r="AJ72">
            <v>1</v>
          </cell>
          <cell r="AK72">
            <v>1994</v>
          </cell>
          <cell r="AL72">
            <v>0</v>
          </cell>
          <cell r="AM72">
            <v>0</v>
          </cell>
          <cell r="AN72" t="str">
            <v>No</v>
          </cell>
          <cell r="AO72" t="str">
            <v>No</v>
          </cell>
          <cell r="AQ72" t="str">
            <v>.</v>
          </cell>
          <cell r="AR72" t="str">
            <v>.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D72">
            <v>0</v>
          </cell>
          <cell r="BE72">
            <v>0</v>
          </cell>
          <cell r="BF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 t="str">
            <v>.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</row>
        <row r="73">
          <cell r="A73">
            <v>1145</v>
          </cell>
          <cell r="B73" t="str">
            <v>T/T</v>
          </cell>
          <cell r="C73" t="str">
            <v>F</v>
          </cell>
          <cell r="D73" t="str">
            <v>Caucasian</v>
          </cell>
          <cell r="F73">
            <v>1</v>
          </cell>
          <cell r="G73" t="str">
            <v>Atorvastatin</v>
          </cell>
          <cell r="I73">
            <v>4</v>
          </cell>
          <cell r="J73">
            <v>2000</v>
          </cell>
          <cell r="K73">
            <v>1</v>
          </cell>
          <cell r="L73" t="str">
            <v>Pain;</v>
          </cell>
          <cell r="M73">
            <v>0</v>
          </cell>
          <cell r="N73" t="str">
            <v>.</v>
          </cell>
          <cell r="O73">
            <v>0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Y73">
            <v>1</v>
          </cell>
          <cell r="Z73">
            <v>5</v>
          </cell>
          <cell r="AA73" t="str">
            <v>Years</v>
          </cell>
          <cell r="AC73">
            <v>2000</v>
          </cell>
          <cell r="AD73">
            <v>7</v>
          </cell>
          <cell r="AE73">
            <v>0</v>
          </cell>
          <cell r="AG73">
            <v>1</v>
          </cell>
          <cell r="AH73">
            <v>1</v>
          </cell>
          <cell r="AI73" t="str">
            <v>.</v>
          </cell>
          <cell r="AJ73" t="str">
            <v>.</v>
          </cell>
          <cell r="AK73" t="str">
            <v>.</v>
          </cell>
          <cell r="AQ73" t="str">
            <v>.</v>
          </cell>
          <cell r="AR73" t="str">
            <v>.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D73">
            <v>0</v>
          </cell>
          <cell r="BE73">
            <v>0</v>
          </cell>
          <cell r="BF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 t="str">
            <v>.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</row>
        <row r="74">
          <cell r="A74">
            <v>1146</v>
          </cell>
          <cell r="B74" t="str">
            <v>T/T</v>
          </cell>
          <cell r="C74" t="str">
            <v>M</v>
          </cell>
          <cell r="D74" t="str">
            <v>Caucasian</v>
          </cell>
          <cell r="F74">
            <v>1</v>
          </cell>
          <cell r="G74" t="str">
            <v>Atorvastatin</v>
          </cell>
          <cell r="I74">
            <v>3</v>
          </cell>
          <cell r="J74">
            <v>2005</v>
          </cell>
          <cell r="K74">
            <v>0</v>
          </cell>
          <cell r="M74">
            <v>0</v>
          </cell>
          <cell r="N74" t="str">
            <v>.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Y74">
            <v>0</v>
          </cell>
          <cell r="Z74" t="str">
            <v>.</v>
          </cell>
          <cell r="AC74" t="str">
            <v>.</v>
          </cell>
          <cell r="AD74" t="str">
            <v>.</v>
          </cell>
          <cell r="AE74">
            <v>1</v>
          </cell>
          <cell r="AF74" t="str">
            <v>Atorvastatin</v>
          </cell>
          <cell r="AG74">
            <v>0</v>
          </cell>
          <cell r="AH74">
            <v>0</v>
          </cell>
          <cell r="AI74">
            <v>10</v>
          </cell>
          <cell r="AJ74" t="str">
            <v>.</v>
          </cell>
          <cell r="AK74" t="str">
            <v>.</v>
          </cell>
          <cell r="AL74">
            <v>0</v>
          </cell>
          <cell r="AM74">
            <v>0</v>
          </cell>
          <cell r="AN74" t="str">
            <v>No</v>
          </cell>
          <cell r="AO74" t="str">
            <v>No</v>
          </cell>
          <cell r="AQ74" t="str">
            <v>.</v>
          </cell>
          <cell r="AR74" t="str">
            <v>.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D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 t="str">
            <v>.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</row>
        <row r="75">
          <cell r="A75">
            <v>1147</v>
          </cell>
          <cell r="B75" t="str">
            <v>T/T</v>
          </cell>
          <cell r="C75" t="str">
            <v>F</v>
          </cell>
          <cell r="D75" t="str">
            <v>Caucasian</v>
          </cell>
          <cell r="F75">
            <v>1</v>
          </cell>
          <cell r="G75" t="str">
            <v>Atorvastatin</v>
          </cell>
          <cell r="H75" t="str">
            <v>20mg</v>
          </cell>
          <cell r="I75">
            <v>10</v>
          </cell>
          <cell r="J75">
            <v>2004</v>
          </cell>
          <cell r="K75">
            <v>0</v>
          </cell>
          <cell r="M75">
            <v>0</v>
          </cell>
          <cell r="N75" t="str">
            <v>.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Y75">
            <v>0</v>
          </cell>
          <cell r="Z75" t="str">
            <v>.</v>
          </cell>
          <cell r="AC75" t="str">
            <v>.</v>
          </cell>
          <cell r="AD75" t="str">
            <v>.</v>
          </cell>
          <cell r="AE75">
            <v>1</v>
          </cell>
          <cell r="AF75" t="str">
            <v>Atorvastatin</v>
          </cell>
          <cell r="AG75">
            <v>0</v>
          </cell>
          <cell r="AH75">
            <v>0</v>
          </cell>
          <cell r="AI75">
            <v>20</v>
          </cell>
          <cell r="AJ75">
            <v>10</v>
          </cell>
          <cell r="AK75">
            <v>2004</v>
          </cell>
          <cell r="AL75">
            <v>0</v>
          </cell>
          <cell r="AM75">
            <v>0</v>
          </cell>
          <cell r="AN75" t="str">
            <v>No</v>
          </cell>
          <cell r="AO75" t="str">
            <v>No</v>
          </cell>
          <cell r="AQ75" t="str">
            <v>.</v>
          </cell>
          <cell r="AR75" t="str">
            <v>.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D75">
            <v>0</v>
          </cell>
          <cell r="BE75">
            <v>0</v>
          </cell>
          <cell r="BF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 t="str">
            <v>.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</row>
        <row r="76">
          <cell r="A76">
            <v>1150</v>
          </cell>
          <cell r="B76" t="str">
            <v>T/T</v>
          </cell>
          <cell r="C76" t="str">
            <v>M</v>
          </cell>
          <cell r="D76" t="str">
            <v>Caucasian</v>
          </cell>
          <cell r="F76">
            <v>1</v>
          </cell>
          <cell r="G76" t="str">
            <v>Atorvastatin</v>
          </cell>
          <cell r="H76" t="str">
            <v>10mg</v>
          </cell>
          <cell r="I76">
            <v>1</v>
          </cell>
          <cell r="J76">
            <v>1991</v>
          </cell>
          <cell r="K76">
            <v>0</v>
          </cell>
          <cell r="M76">
            <v>0</v>
          </cell>
          <cell r="N76" t="str">
            <v>.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Y76">
            <v>0</v>
          </cell>
          <cell r="Z76" t="str">
            <v>.</v>
          </cell>
          <cell r="AC76" t="str">
            <v>.</v>
          </cell>
          <cell r="AD76" t="str">
            <v>.</v>
          </cell>
          <cell r="AE76">
            <v>1</v>
          </cell>
          <cell r="AF76" t="str">
            <v>Atorvastatin</v>
          </cell>
          <cell r="AG76">
            <v>0</v>
          </cell>
          <cell r="AH76">
            <v>0</v>
          </cell>
          <cell r="AI76">
            <v>10</v>
          </cell>
          <cell r="AJ76">
            <v>1</v>
          </cell>
          <cell r="AK76">
            <v>1991</v>
          </cell>
          <cell r="AL76">
            <v>1</v>
          </cell>
          <cell r="AM76">
            <v>1</v>
          </cell>
          <cell r="AP76" t="str">
            <v>Fatique</v>
          </cell>
          <cell r="AQ76" t="str">
            <v>.</v>
          </cell>
          <cell r="AR76" t="str">
            <v>.</v>
          </cell>
          <cell r="AS76">
            <v>1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D76">
            <v>0</v>
          </cell>
          <cell r="BE76">
            <v>1</v>
          </cell>
          <cell r="BF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 t="str">
            <v>.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</row>
        <row r="77">
          <cell r="A77">
            <v>1152</v>
          </cell>
          <cell r="B77" t="str">
            <v>C/C</v>
          </cell>
          <cell r="C77" t="str">
            <v>F</v>
          </cell>
          <cell r="D77" t="str">
            <v>Caucasian</v>
          </cell>
          <cell r="F77">
            <v>1</v>
          </cell>
          <cell r="G77" t="str">
            <v>Atorvastatin</v>
          </cell>
          <cell r="H77" t="str">
            <v>20mg</v>
          </cell>
          <cell r="I77">
            <v>1</v>
          </cell>
          <cell r="J77">
            <v>1998</v>
          </cell>
          <cell r="K77">
            <v>0</v>
          </cell>
          <cell r="M77">
            <v>0</v>
          </cell>
          <cell r="N77" t="str">
            <v>.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Y77">
            <v>0</v>
          </cell>
          <cell r="Z77" t="str">
            <v>.</v>
          </cell>
          <cell r="AC77" t="str">
            <v>.</v>
          </cell>
          <cell r="AD77" t="str">
            <v>.</v>
          </cell>
          <cell r="AE77">
            <v>1</v>
          </cell>
          <cell r="AF77" t="str">
            <v>Atorvastatin</v>
          </cell>
          <cell r="AG77">
            <v>0</v>
          </cell>
          <cell r="AH77">
            <v>0</v>
          </cell>
          <cell r="AI77">
            <v>20</v>
          </cell>
          <cell r="AJ77">
            <v>1</v>
          </cell>
          <cell r="AK77">
            <v>1998</v>
          </cell>
          <cell r="AL77">
            <v>1</v>
          </cell>
          <cell r="AQ77">
            <v>1</v>
          </cell>
          <cell r="AR77">
            <v>1998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D77">
            <v>0</v>
          </cell>
          <cell r="BE77">
            <v>0</v>
          </cell>
          <cell r="BF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 t="str">
            <v>.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</row>
        <row r="78">
          <cell r="A78">
            <v>1153</v>
          </cell>
          <cell r="B78" t="str">
            <v>T/T</v>
          </cell>
          <cell r="C78" t="str">
            <v>F</v>
          </cell>
          <cell r="D78" t="str">
            <v>Caucasian</v>
          </cell>
          <cell r="F78">
            <v>1</v>
          </cell>
          <cell r="G78" t="str">
            <v>Atorvastatin</v>
          </cell>
          <cell r="H78" t="str">
            <v>20mg</v>
          </cell>
          <cell r="I78">
            <v>1</v>
          </cell>
          <cell r="J78">
            <v>2002</v>
          </cell>
          <cell r="K78">
            <v>0</v>
          </cell>
          <cell r="M78">
            <v>0</v>
          </cell>
          <cell r="N78" t="str">
            <v>.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Y78">
            <v>0</v>
          </cell>
          <cell r="Z78" t="str">
            <v>.</v>
          </cell>
          <cell r="AC78" t="str">
            <v>.</v>
          </cell>
          <cell r="AD78" t="str">
            <v>.</v>
          </cell>
          <cell r="AE78">
            <v>1</v>
          </cell>
          <cell r="AF78" t="str">
            <v>Atorvastatin</v>
          </cell>
          <cell r="AG78">
            <v>0</v>
          </cell>
          <cell r="AH78">
            <v>0</v>
          </cell>
          <cell r="AI78">
            <v>20</v>
          </cell>
          <cell r="AJ78">
            <v>1</v>
          </cell>
          <cell r="AK78">
            <v>2002</v>
          </cell>
          <cell r="AL78">
            <v>0</v>
          </cell>
          <cell r="AM78">
            <v>0</v>
          </cell>
          <cell r="AN78" t="str">
            <v>No</v>
          </cell>
          <cell r="AO78" t="str">
            <v>No</v>
          </cell>
          <cell r="AQ78" t="str">
            <v>.</v>
          </cell>
          <cell r="AR78" t="str">
            <v>.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D78">
            <v>0</v>
          </cell>
          <cell r="BE78">
            <v>0</v>
          </cell>
          <cell r="BF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 t="str">
            <v>.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</row>
        <row r="79">
          <cell r="A79">
            <v>1155</v>
          </cell>
          <cell r="B79" t="str">
            <v>T/T</v>
          </cell>
          <cell r="C79" t="str">
            <v>F</v>
          </cell>
          <cell r="D79" t="str">
            <v>Caucasian</v>
          </cell>
          <cell r="F79">
            <v>1</v>
          </cell>
          <cell r="G79" t="str">
            <v>Atorvastatin</v>
          </cell>
          <cell r="H79" t="str">
            <v>20mg</v>
          </cell>
          <cell r="I79">
            <v>6</v>
          </cell>
          <cell r="J79">
            <v>2004</v>
          </cell>
          <cell r="K79">
            <v>0</v>
          </cell>
          <cell r="M79">
            <v>0</v>
          </cell>
          <cell r="N79" t="str">
            <v>.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Y79">
            <v>0</v>
          </cell>
          <cell r="Z79" t="str">
            <v>.</v>
          </cell>
          <cell r="AC79" t="str">
            <v>.</v>
          </cell>
          <cell r="AD79" t="str">
            <v>.</v>
          </cell>
          <cell r="AE79">
            <v>1</v>
          </cell>
          <cell r="AF79" t="str">
            <v>Atorvastatin</v>
          </cell>
          <cell r="AG79">
            <v>0</v>
          </cell>
          <cell r="AH79">
            <v>0</v>
          </cell>
          <cell r="AI79">
            <v>20</v>
          </cell>
          <cell r="AJ79">
            <v>6</v>
          </cell>
          <cell r="AK79">
            <v>2004</v>
          </cell>
          <cell r="AL79">
            <v>0</v>
          </cell>
          <cell r="AM79">
            <v>0</v>
          </cell>
          <cell r="AN79" t="str">
            <v>No</v>
          </cell>
          <cell r="AO79" t="str">
            <v>No</v>
          </cell>
          <cell r="AQ79" t="str">
            <v>.</v>
          </cell>
          <cell r="AR79" t="str">
            <v>.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D79">
            <v>0</v>
          </cell>
          <cell r="BE79">
            <v>0</v>
          </cell>
          <cell r="BF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 t="str">
            <v>.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</row>
        <row r="80">
          <cell r="A80">
            <v>1156</v>
          </cell>
          <cell r="B80" t="str">
            <v>C/T</v>
          </cell>
          <cell r="C80" t="str">
            <v>M</v>
          </cell>
          <cell r="D80" t="str">
            <v>Caucasian</v>
          </cell>
          <cell r="F80">
            <v>1</v>
          </cell>
          <cell r="G80" t="str">
            <v>Atorvastatin</v>
          </cell>
          <cell r="H80" t="str">
            <v>10mg</v>
          </cell>
          <cell r="I80">
            <v>8</v>
          </cell>
          <cell r="J80">
            <v>2001</v>
          </cell>
          <cell r="K80">
            <v>1</v>
          </cell>
          <cell r="L80" t="str">
            <v>Elev. CK;</v>
          </cell>
          <cell r="M80">
            <v>0</v>
          </cell>
          <cell r="N80" t="str">
            <v>.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 t="str">
            <v>Elev. CK</v>
          </cell>
          <cell r="Y80">
            <v>0</v>
          </cell>
          <cell r="Z80" t="str">
            <v>.</v>
          </cell>
          <cell r="AC80">
            <v>2004</v>
          </cell>
          <cell r="AD80">
            <v>11</v>
          </cell>
          <cell r="AE80">
            <v>0</v>
          </cell>
          <cell r="AG80">
            <v>1</v>
          </cell>
          <cell r="AH80">
            <v>1</v>
          </cell>
          <cell r="AI80" t="str">
            <v>.</v>
          </cell>
          <cell r="AJ80" t="str">
            <v>.</v>
          </cell>
          <cell r="AK80" t="str">
            <v>.</v>
          </cell>
          <cell r="AQ80" t="str">
            <v>.</v>
          </cell>
          <cell r="AR80" t="str">
            <v>.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D80">
            <v>0</v>
          </cell>
          <cell r="BE80">
            <v>0</v>
          </cell>
          <cell r="BF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 t="str">
            <v>.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</row>
        <row r="81">
          <cell r="A81">
            <v>1157</v>
          </cell>
          <cell r="B81" t="str">
            <v>T/T</v>
          </cell>
          <cell r="C81" t="str">
            <v>F</v>
          </cell>
          <cell r="D81" t="str">
            <v>Caucasian</v>
          </cell>
          <cell r="F81">
            <v>1</v>
          </cell>
          <cell r="G81" t="str">
            <v>Atorvastatin</v>
          </cell>
          <cell r="I81">
            <v>4</v>
          </cell>
          <cell r="J81">
            <v>2005</v>
          </cell>
          <cell r="K81">
            <v>0</v>
          </cell>
          <cell r="M81">
            <v>0</v>
          </cell>
          <cell r="N81" t="str">
            <v>.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Y81">
            <v>0</v>
          </cell>
          <cell r="Z81" t="str">
            <v>.</v>
          </cell>
          <cell r="AC81" t="str">
            <v>.</v>
          </cell>
          <cell r="AD81" t="str">
            <v>.</v>
          </cell>
          <cell r="AE81">
            <v>1</v>
          </cell>
          <cell r="AF81" t="str">
            <v>Atorvastatin</v>
          </cell>
          <cell r="AG81">
            <v>0</v>
          </cell>
          <cell r="AH81">
            <v>0</v>
          </cell>
          <cell r="AI81" t="str">
            <v>.</v>
          </cell>
          <cell r="AJ81">
            <v>4</v>
          </cell>
          <cell r="AK81">
            <v>2005</v>
          </cell>
          <cell r="AL81">
            <v>0</v>
          </cell>
          <cell r="AM81">
            <v>0</v>
          </cell>
          <cell r="AN81" t="str">
            <v>No</v>
          </cell>
          <cell r="AO81" t="str">
            <v>No</v>
          </cell>
          <cell r="AQ81" t="str">
            <v>.</v>
          </cell>
          <cell r="AR81" t="str">
            <v>.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D81">
            <v>0</v>
          </cell>
          <cell r="BE81">
            <v>0</v>
          </cell>
          <cell r="BF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 t="str">
            <v>.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1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</row>
        <row r="82">
          <cell r="A82">
            <v>1161</v>
          </cell>
          <cell r="B82" t="str">
            <v>C/T</v>
          </cell>
          <cell r="C82" t="str">
            <v>F</v>
          </cell>
          <cell r="D82" t="str">
            <v>Caucasian</v>
          </cell>
          <cell r="F82">
            <v>0</v>
          </cell>
          <cell r="G82" t="str">
            <v>Atorvastatin</v>
          </cell>
          <cell r="I82">
            <v>7</v>
          </cell>
          <cell r="J82">
            <v>2005</v>
          </cell>
          <cell r="K82">
            <v>0</v>
          </cell>
          <cell r="M82">
            <v>0</v>
          </cell>
          <cell r="N82" t="str">
            <v>.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Y82">
            <v>0</v>
          </cell>
          <cell r="Z82" t="str">
            <v>.</v>
          </cell>
          <cell r="AC82" t="str">
            <v>.</v>
          </cell>
          <cell r="AD82" t="str">
            <v>.</v>
          </cell>
          <cell r="AE82">
            <v>0</v>
          </cell>
          <cell r="AF82" t="str">
            <v>Atorvastatin</v>
          </cell>
          <cell r="AG82">
            <v>0</v>
          </cell>
          <cell r="AH82">
            <v>0</v>
          </cell>
          <cell r="AI82" t="str">
            <v>.</v>
          </cell>
          <cell r="AJ82">
            <v>7</v>
          </cell>
          <cell r="AK82">
            <v>2005</v>
          </cell>
          <cell r="AL82">
            <v>0</v>
          </cell>
          <cell r="AM82">
            <v>0</v>
          </cell>
          <cell r="AN82" t="str">
            <v>No</v>
          </cell>
          <cell r="AO82" t="str">
            <v>No</v>
          </cell>
          <cell r="AQ82" t="str">
            <v>.</v>
          </cell>
          <cell r="AR82" t="str">
            <v>.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D82">
            <v>0</v>
          </cell>
          <cell r="BE82">
            <v>0</v>
          </cell>
          <cell r="BF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 t="str">
            <v>.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</row>
        <row r="83">
          <cell r="A83">
            <v>1169</v>
          </cell>
          <cell r="B83" t="str">
            <v>T/T</v>
          </cell>
          <cell r="C83" t="str">
            <v>F</v>
          </cell>
          <cell r="D83" t="str">
            <v>Caucasian</v>
          </cell>
          <cell r="F83">
            <v>1</v>
          </cell>
          <cell r="G83" t="str">
            <v>Atorvastatin</v>
          </cell>
          <cell r="I83">
            <v>4</v>
          </cell>
          <cell r="J83">
            <v>2004</v>
          </cell>
          <cell r="K83">
            <v>0</v>
          </cell>
          <cell r="M83">
            <v>0</v>
          </cell>
          <cell r="N83" t="str">
            <v>.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Y83">
            <v>0</v>
          </cell>
          <cell r="Z83" t="str">
            <v>.</v>
          </cell>
          <cell r="AC83" t="str">
            <v>.</v>
          </cell>
          <cell r="AD83" t="str">
            <v>.</v>
          </cell>
          <cell r="AE83">
            <v>1</v>
          </cell>
          <cell r="AF83" t="str">
            <v>Atorvastatin</v>
          </cell>
          <cell r="AG83">
            <v>0</v>
          </cell>
          <cell r="AH83">
            <v>0</v>
          </cell>
          <cell r="AI83" t="str">
            <v>.</v>
          </cell>
          <cell r="AJ83">
            <v>4</v>
          </cell>
          <cell r="AK83">
            <v>2004</v>
          </cell>
          <cell r="AL83">
            <v>0</v>
          </cell>
          <cell r="AM83">
            <v>0</v>
          </cell>
          <cell r="AN83" t="str">
            <v>No</v>
          </cell>
          <cell r="AO83" t="str">
            <v>No</v>
          </cell>
          <cell r="AQ83" t="str">
            <v>.</v>
          </cell>
          <cell r="AR83" t="str">
            <v>.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D83">
            <v>0</v>
          </cell>
          <cell r="BE83">
            <v>0</v>
          </cell>
          <cell r="BF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 t="str">
            <v>.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</row>
        <row r="84">
          <cell r="A84">
            <v>1171</v>
          </cell>
          <cell r="B84" t="str">
            <v>T/T</v>
          </cell>
          <cell r="C84" t="str">
            <v>F</v>
          </cell>
          <cell r="D84" t="str">
            <v>Caucasian</v>
          </cell>
          <cell r="F84">
            <v>1</v>
          </cell>
          <cell r="G84" t="str">
            <v>Atorvastatin</v>
          </cell>
          <cell r="I84">
            <v>1</v>
          </cell>
          <cell r="J84">
            <v>2001</v>
          </cell>
          <cell r="K84">
            <v>0</v>
          </cell>
          <cell r="M84">
            <v>0</v>
          </cell>
          <cell r="N84" t="str">
            <v>.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Y84">
            <v>0</v>
          </cell>
          <cell r="Z84" t="str">
            <v>.</v>
          </cell>
          <cell r="AC84" t="str">
            <v>.</v>
          </cell>
          <cell r="AD84" t="str">
            <v>.</v>
          </cell>
          <cell r="AE84">
            <v>1</v>
          </cell>
          <cell r="AF84" t="str">
            <v>Atorvastatin</v>
          </cell>
          <cell r="AG84">
            <v>0</v>
          </cell>
          <cell r="AH84">
            <v>0</v>
          </cell>
          <cell r="AI84" t="str">
            <v>.</v>
          </cell>
          <cell r="AJ84">
            <v>1</v>
          </cell>
          <cell r="AK84">
            <v>2001</v>
          </cell>
          <cell r="AL84">
            <v>0</v>
          </cell>
          <cell r="AM84">
            <v>0</v>
          </cell>
          <cell r="AN84" t="str">
            <v>No</v>
          </cell>
          <cell r="AO84" t="str">
            <v>No</v>
          </cell>
          <cell r="AQ84" t="str">
            <v>.</v>
          </cell>
          <cell r="AR84" t="str">
            <v>.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D84">
            <v>0</v>
          </cell>
          <cell r="BE84">
            <v>0</v>
          </cell>
          <cell r="BF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 t="str">
            <v>.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</row>
        <row r="85">
          <cell r="A85">
            <v>1173</v>
          </cell>
          <cell r="B85" t="str">
            <v>T/T</v>
          </cell>
          <cell r="C85" t="str">
            <v>F</v>
          </cell>
          <cell r="D85" t="str">
            <v>Caucasian</v>
          </cell>
          <cell r="F85">
            <v>1</v>
          </cell>
          <cell r="G85" t="str">
            <v>Atorvastatin</v>
          </cell>
          <cell r="H85" t="str">
            <v>10mg</v>
          </cell>
          <cell r="I85">
            <v>1</v>
          </cell>
          <cell r="J85">
            <v>2005</v>
          </cell>
          <cell r="K85">
            <v>0</v>
          </cell>
          <cell r="M85">
            <v>0</v>
          </cell>
          <cell r="N85" t="str">
            <v>.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Y85">
            <v>0</v>
          </cell>
          <cell r="Z85" t="str">
            <v>.</v>
          </cell>
          <cell r="AC85" t="str">
            <v>.</v>
          </cell>
          <cell r="AD85" t="str">
            <v>.</v>
          </cell>
          <cell r="AE85">
            <v>1</v>
          </cell>
          <cell r="AF85" t="str">
            <v>Atorvastatin</v>
          </cell>
          <cell r="AG85">
            <v>0</v>
          </cell>
          <cell r="AH85">
            <v>0</v>
          </cell>
          <cell r="AI85">
            <v>10</v>
          </cell>
          <cell r="AJ85">
            <v>1</v>
          </cell>
          <cell r="AK85">
            <v>2005</v>
          </cell>
          <cell r="AL85">
            <v>0</v>
          </cell>
          <cell r="AM85">
            <v>0</v>
          </cell>
          <cell r="AN85" t="str">
            <v>No</v>
          </cell>
          <cell r="AO85" t="str">
            <v>No</v>
          </cell>
          <cell r="AQ85" t="str">
            <v>.</v>
          </cell>
          <cell r="AR85" t="str">
            <v>.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D85">
            <v>0</v>
          </cell>
          <cell r="BE85">
            <v>0</v>
          </cell>
          <cell r="BF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 t="str">
            <v>.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</row>
        <row r="86">
          <cell r="A86">
            <v>1175</v>
          </cell>
          <cell r="B86" t="str">
            <v>T/T</v>
          </cell>
          <cell r="C86" t="str">
            <v>M</v>
          </cell>
          <cell r="D86" t="str">
            <v>Caucasian</v>
          </cell>
          <cell r="F86">
            <v>1</v>
          </cell>
          <cell r="G86" t="str">
            <v>Atorvastatin</v>
          </cell>
          <cell r="I86">
            <v>6</v>
          </cell>
          <cell r="J86">
            <v>2005</v>
          </cell>
          <cell r="K86">
            <v>1</v>
          </cell>
          <cell r="L86" t="str">
            <v>Pain;Weakness;Other;high muscle enzymes</v>
          </cell>
          <cell r="M86">
            <v>0</v>
          </cell>
          <cell r="N86" t="str">
            <v>.</v>
          </cell>
          <cell r="O86">
            <v>0</v>
          </cell>
          <cell r="P86">
            <v>1</v>
          </cell>
          <cell r="Q86">
            <v>1</v>
          </cell>
          <cell r="R86">
            <v>0</v>
          </cell>
          <cell r="S86">
            <v>0</v>
          </cell>
          <cell r="U86">
            <v>43104</v>
          </cell>
          <cell r="V86">
            <v>43104</v>
          </cell>
          <cell r="Y86">
            <v>0</v>
          </cell>
          <cell r="Z86" t="str">
            <v>.</v>
          </cell>
          <cell r="AC86" t="str">
            <v>.</v>
          </cell>
          <cell r="AD86" t="str">
            <v>.</v>
          </cell>
          <cell r="AE86">
            <v>1</v>
          </cell>
          <cell r="AF86" t="str">
            <v>Other</v>
          </cell>
          <cell r="AG86">
            <v>1</v>
          </cell>
          <cell r="AH86">
            <v>1</v>
          </cell>
          <cell r="AI86" t="str">
            <v>.</v>
          </cell>
          <cell r="AJ86" t="str">
            <v>.</v>
          </cell>
          <cell r="AK86" t="str">
            <v>.</v>
          </cell>
          <cell r="AL86">
            <v>0</v>
          </cell>
          <cell r="AM86">
            <v>0</v>
          </cell>
          <cell r="AN86" t="str">
            <v>No</v>
          </cell>
          <cell r="AO86" t="str">
            <v>No</v>
          </cell>
          <cell r="AQ86" t="str">
            <v>.</v>
          </cell>
          <cell r="AR86" t="str">
            <v>.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D86">
            <v>0</v>
          </cell>
          <cell r="BE86">
            <v>0</v>
          </cell>
          <cell r="BF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 t="str">
            <v>.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</row>
        <row r="87">
          <cell r="A87">
            <v>1178</v>
          </cell>
          <cell r="B87" t="str">
            <v>C/T</v>
          </cell>
          <cell r="C87" t="str">
            <v>F</v>
          </cell>
          <cell r="D87" t="str">
            <v>Caucasian</v>
          </cell>
          <cell r="F87">
            <v>1</v>
          </cell>
          <cell r="G87" t="str">
            <v>Atorvastatin</v>
          </cell>
          <cell r="H87" t="str">
            <v>80mg</v>
          </cell>
          <cell r="I87">
            <v>1</v>
          </cell>
          <cell r="J87">
            <v>1995</v>
          </cell>
          <cell r="K87">
            <v>1</v>
          </cell>
          <cell r="L87" t="str">
            <v>Pain;</v>
          </cell>
          <cell r="M87">
            <v>0</v>
          </cell>
          <cell r="N87" t="str">
            <v>.</v>
          </cell>
          <cell r="O87">
            <v>0</v>
          </cell>
          <cell r="P87">
            <v>1</v>
          </cell>
          <cell r="Q87">
            <v>0</v>
          </cell>
          <cell r="R87">
            <v>0</v>
          </cell>
          <cell r="S87">
            <v>0</v>
          </cell>
          <cell r="Y87">
            <v>0</v>
          </cell>
          <cell r="Z87" t="str">
            <v>.</v>
          </cell>
          <cell r="AC87">
            <v>2000</v>
          </cell>
          <cell r="AD87">
            <v>1</v>
          </cell>
          <cell r="AE87">
            <v>1</v>
          </cell>
          <cell r="AF87" t="str">
            <v>Other</v>
          </cell>
          <cell r="AG87">
            <v>1</v>
          </cell>
          <cell r="AH87">
            <v>1</v>
          </cell>
          <cell r="AI87" t="str">
            <v>.</v>
          </cell>
          <cell r="AJ87">
            <v>1</v>
          </cell>
          <cell r="AK87">
            <v>2000</v>
          </cell>
          <cell r="AL87">
            <v>1</v>
          </cell>
          <cell r="AM87">
            <v>1</v>
          </cell>
          <cell r="AQ87" t="str">
            <v>.</v>
          </cell>
          <cell r="AR87" t="str">
            <v>.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D87">
            <v>0</v>
          </cell>
          <cell r="BE87">
            <v>0</v>
          </cell>
          <cell r="BF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 t="str">
            <v>.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1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</row>
        <row r="88">
          <cell r="A88">
            <v>1180</v>
          </cell>
          <cell r="B88" t="str">
            <v>T/T</v>
          </cell>
          <cell r="C88" t="str">
            <v>M</v>
          </cell>
          <cell r="D88" t="str">
            <v>Caucasian</v>
          </cell>
          <cell r="F88">
            <v>1</v>
          </cell>
          <cell r="G88" t="str">
            <v>Atorvastatin</v>
          </cell>
          <cell r="I88" t="str">
            <v>.</v>
          </cell>
          <cell r="J88" t="str">
            <v>.</v>
          </cell>
          <cell r="K88">
            <v>1</v>
          </cell>
          <cell r="L88" t="str">
            <v>Pain;Weakness;Elev. CK;</v>
          </cell>
          <cell r="M88">
            <v>0</v>
          </cell>
          <cell r="N88" t="str">
            <v>.</v>
          </cell>
          <cell r="O88">
            <v>0</v>
          </cell>
          <cell r="P88">
            <v>1</v>
          </cell>
          <cell r="Q88">
            <v>1</v>
          </cell>
          <cell r="R88">
            <v>0</v>
          </cell>
          <cell r="S88">
            <v>0</v>
          </cell>
          <cell r="Y88">
            <v>0</v>
          </cell>
          <cell r="Z88" t="str">
            <v>.</v>
          </cell>
          <cell r="AC88" t="str">
            <v>.</v>
          </cell>
          <cell r="AD88" t="str">
            <v>.</v>
          </cell>
          <cell r="AE88">
            <v>1</v>
          </cell>
          <cell r="AF88" t="str">
            <v>Other</v>
          </cell>
          <cell r="AG88">
            <v>1</v>
          </cell>
          <cell r="AH88">
            <v>1</v>
          </cell>
          <cell r="AI88" t="str">
            <v>.</v>
          </cell>
          <cell r="AJ88" t="str">
            <v>.</v>
          </cell>
          <cell r="AK88" t="str">
            <v>.</v>
          </cell>
          <cell r="AL88">
            <v>0</v>
          </cell>
          <cell r="AM88">
            <v>0</v>
          </cell>
          <cell r="AN88" t="str">
            <v>No</v>
          </cell>
          <cell r="AO88" t="str">
            <v>No</v>
          </cell>
          <cell r="AQ88" t="str">
            <v>.</v>
          </cell>
          <cell r="AR88" t="str">
            <v>.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D88">
            <v>0</v>
          </cell>
          <cell r="BE88">
            <v>0</v>
          </cell>
          <cell r="BF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 t="str">
            <v>.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</row>
        <row r="89">
          <cell r="A89">
            <v>1190</v>
          </cell>
          <cell r="B89" t="str">
            <v>C/C</v>
          </cell>
          <cell r="C89" t="str">
            <v>F</v>
          </cell>
          <cell r="D89" t="str">
            <v>Caucasian</v>
          </cell>
          <cell r="F89">
            <v>1</v>
          </cell>
          <cell r="G89" t="str">
            <v>Atorvastatin</v>
          </cell>
          <cell r="H89" t="str">
            <v>10mg</v>
          </cell>
          <cell r="I89">
            <v>1</v>
          </cell>
          <cell r="J89">
            <v>2005</v>
          </cell>
          <cell r="K89">
            <v>1</v>
          </cell>
          <cell r="L89" t="str">
            <v>Pain;</v>
          </cell>
          <cell r="M89">
            <v>0</v>
          </cell>
          <cell r="N89" t="str">
            <v>.</v>
          </cell>
          <cell r="O89">
            <v>0</v>
          </cell>
          <cell r="P89">
            <v>1</v>
          </cell>
          <cell r="Q89">
            <v>0</v>
          </cell>
          <cell r="R89">
            <v>0</v>
          </cell>
          <cell r="S89">
            <v>0</v>
          </cell>
          <cell r="Y89">
            <v>1</v>
          </cell>
          <cell r="Z89">
            <v>6</v>
          </cell>
          <cell r="AA89" t="str">
            <v>Weeks</v>
          </cell>
          <cell r="AC89" t="str">
            <v>.</v>
          </cell>
          <cell r="AD89" t="str">
            <v>.</v>
          </cell>
          <cell r="AE89">
            <v>0</v>
          </cell>
          <cell r="AG89">
            <v>1</v>
          </cell>
          <cell r="AH89">
            <v>1</v>
          </cell>
          <cell r="AI89" t="str">
            <v>.</v>
          </cell>
          <cell r="AJ89" t="str">
            <v>.</v>
          </cell>
          <cell r="AK89" t="str">
            <v>.</v>
          </cell>
          <cell r="AQ89" t="str">
            <v>.</v>
          </cell>
          <cell r="AR89" t="str">
            <v>.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D89">
            <v>0</v>
          </cell>
          <cell r="BE89">
            <v>0</v>
          </cell>
          <cell r="BF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 t="str">
            <v>.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</row>
        <row r="90">
          <cell r="A90">
            <v>1194</v>
          </cell>
          <cell r="B90" t="str">
            <v>C/T</v>
          </cell>
          <cell r="C90" t="str">
            <v>F</v>
          </cell>
          <cell r="D90" t="str">
            <v>Caucasian</v>
          </cell>
          <cell r="F90">
            <v>1</v>
          </cell>
          <cell r="G90" t="str">
            <v>Atorvastatin</v>
          </cell>
          <cell r="H90" t="str">
            <v>10mg</v>
          </cell>
          <cell r="I90">
            <v>2</v>
          </cell>
          <cell r="J90">
            <v>2006</v>
          </cell>
          <cell r="K90">
            <v>0</v>
          </cell>
          <cell r="M90">
            <v>0</v>
          </cell>
          <cell r="N90" t="str">
            <v>.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Y90">
            <v>0</v>
          </cell>
          <cell r="Z90" t="str">
            <v>.</v>
          </cell>
          <cell r="AC90" t="str">
            <v>.</v>
          </cell>
          <cell r="AD90" t="str">
            <v>.</v>
          </cell>
          <cell r="AE90">
            <v>1</v>
          </cell>
          <cell r="AF90" t="str">
            <v>Atorvastatin</v>
          </cell>
          <cell r="AG90">
            <v>0</v>
          </cell>
          <cell r="AH90">
            <v>0</v>
          </cell>
          <cell r="AI90">
            <v>10</v>
          </cell>
          <cell r="AJ90" t="str">
            <v>.</v>
          </cell>
          <cell r="AK90" t="str">
            <v>.</v>
          </cell>
          <cell r="AL90">
            <v>1</v>
          </cell>
          <cell r="AQ90" t="str">
            <v>.</v>
          </cell>
          <cell r="AR90" t="str">
            <v>.</v>
          </cell>
          <cell r="AS90">
            <v>1</v>
          </cell>
          <cell r="AT90">
            <v>1</v>
          </cell>
          <cell r="AU90">
            <v>1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D90">
            <v>0</v>
          </cell>
          <cell r="BE90">
            <v>0</v>
          </cell>
          <cell r="BF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 t="str">
            <v>.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</row>
        <row r="91">
          <cell r="A91">
            <v>1198</v>
          </cell>
          <cell r="B91" t="str">
            <v>T/T</v>
          </cell>
          <cell r="C91" t="str">
            <v>F</v>
          </cell>
          <cell r="D91" t="str">
            <v>Caucasian</v>
          </cell>
          <cell r="F91">
            <v>1</v>
          </cell>
          <cell r="G91" t="str">
            <v>Atorvastatin</v>
          </cell>
          <cell r="I91">
            <v>4</v>
          </cell>
          <cell r="J91">
            <v>2005</v>
          </cell>
          <cell r="K91">
            <v>1</v>
          </cell>
          <cell r="L91" t="str">
            <v>Pain;</v>
          </cell>
          <cell r="M91">
            <v>0</v>
          </cell>
          <cell r="N91" t="str">
            <v>.</v>
          </cell>
          <cell r="O91">
            <v>0</v>
          </cell>
          <cell r="P91">
            <v>1</v>
          </cell>
          <cell r="Q91">
            <v>0</v>
          </cell>
          <cell r="R91">
            <v>0</v>
          </cell>
          <cell r="S91">
            <v>0</v>
          </cell>
          <cell r="Y91">
            <v>0</v>
          </cell>
          <cell r="Z91" t="str">
            <v>.</v>
          </cell>
          <cell r="AC91">
            <v>2005</v>
          </cell>
          <cell r="AD91">
            <v>8</v>
          </cell>
          <cell r="AE91">
            <v>1</v>
          </cell>
          <cell r="AF91" t="str">
            <v>Other</v>
          </cell>
          <cell r="AG91">
            <v>1</v>
          </cell>
          <cell r="AH91">
            <v>1</v>
          </cell>
          <cell r="AI91" t="str">
            <v>.</v>
          </cell>
          <cell r="AJ91" t="str">
            <v>.</v>
          </cell>
          <cell r="AK91" t="str">
            <v>.</v>
          </cell>
          <cell r="AL91">
            <v>0</v>
          </cell>
          <cell r="AM91">
            <v>0</v>
          </cell>
          <cell r="AN91" t="str">
            <v>No</v>
          </cell>
          <cell r="AO91" t="str">
            <v>No</v>
          </cell>
          <cell r="AQ91" t="str">
            <v>.</v>
          </cell>
          <cell r="AR91" t="str">
            <v>.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D91">
            <v>0</v>
          </cell>
          <cell r="BE91">
            <v>0</v>
          </cell>
          <cell r="BF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 t="str">
            <v>.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</row>
        <row r="92">
          <cell r="A92">
            <v>1201</v>
          </cell>
          <cell r="B92" t="str">
            <v>T/T</v>
          </cell>
          <cell r="C92" t="str">
            <v>F</v>
          </cell>
          <cell r="D92" t="str">
            <v>Caucasian</v>
          </cell>
          <cell r="F92">
            <v>1</v>
          </cell>
          <cell r="G92" t="str">
            <v>Atorvastatin</v>
          </cell>
          <cell r="I92" t="str">
            <v>.</v>
          </cell>
          <cell r="J92" t="str">
            <v>.</v>
          </cell>
          <cell r="K92">
            <v>1</v>
          </cell>
          <cell r="L92" t="str">
            <v>Pain;Weakness;</v>
          </cell>
          <cell r="M92">
            <v>0</v>
          </cell>
          <cell r="N92" t="str">
            <v>.</v>
          </cell>
          <cell r="O92">
            <v>0</v>
          </cell>
          <cell r="P92">
            <v>1</v>
          </cell>
          <cell r="Q92">
            <v>1</v>
          </cell>
          <cell r="R92">
            <v>0</v>
          </cell>
          <cell r="S92">
            <v>0</v>
          </cell>
          <cell r="Y92">
            <v>0</v>
          </cell>
          <cell r="Z92" t="str">
            <v>.</v>
          </cell>
          <cell r="AC92" t="str">
            <v>.</v>
          </cell>
          <cell r="AD92" t="str">
            <v>.</v>
          </cell>
          <cell r="AE92">
            <v>1</v>
          </cell>
          <cell r="AF92" t="str">
            <v>Simvastatin</v>
          </cell>
          <cell r="AG92">
            <v>1</v>
          </cell>
          <cell r="AH92">
            <v>1</v>
          </cell>
          <cell r="AI92" t="str">
            <v>.</v>
          </cell>
          <cell r="AJ92" t="str">
            <v>.</v>
          </cell>
          <cell r="AK92" t="str">
            <v>.</v>
          </cell>
          <cell r="AL92">
            <v>1</v>
          </cell>
          <cell r="AM92">
            <v>1</v>
          </cell>
          <cell r="AQ92" t="str">
            <v>.</v>
          </cell>
          <cell r="AR92" t="str">
            <v>.</v>
          </cell>
          <cell r="AS92">
            <v>1</v>
          </cell>
          <cell r="AT92">
            <v>1</v>
          </cell>
          <cell r="AU92">
            <v>1</v>
          </cell>
          <cell r="AV92">
            <v>1</v>
          </cell>
          <cell r="AW92">
            <v>0</v>
          </cell>
          <cell r="AX92">
            <v>1</v>
          </cell>
          <cell r="AY92">
            <v>1</v>
          </cell>
          <cell r="AZ92">
            <v>1</v>
          </cell>
          <cell r="BA92">
            <v>1</v>
          </cell>
          <cell r="BB92">
            <v>1</v>
          </cell>
          <cell r="BD92">
            <v>0</v>
          </cell>
          <cell r="BE92">
            <v>0</v>
          </cell>
          <cell r="BF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 t="str">
            <v>.</v>
          </cell>
          <cell r="BN92">
            <v>0</v>
          </cell>
          <cell r="BO92">
            <v>0</v>
          </cell>
          <cell r="BP92">
            <v>1</v>
          </cell>
          <cell r="BQ92">
            <v>1</v>
          </cell>
          <cell r="BR92">
            <v>1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</row>
        <row r="93">
          <cell r="A93">
            <v>1203</v>
          </cell>
          <cell r="B93" t="str">
            <v>T/T</v>
          </cell>
          <cell r="C93" t="str">
            <v>F</v>
          </cell>
          <cell r="D93" t="str">
            <v>Caucasian</v>
          </cell>
          <cell r="F93">
            <v>1</v>
          </cell>
          <cell r="G93" t="str">
            <v>Atorvastatin</v>
          </cell>
          <cell r="H93" t="str">
            <v>10mg</v>
          </cell>
          <cell r="I93">
            <v>1</v>
          </cell>
          <cell r="J93">
            <v>2005</v>
          </cell>
          <cell r="K93">
            <v>1</v>
          </cell>
          <cell r="L93" t="str">
            <v>Pain;Weakness;</v>
          </cell>
          <cell r="M93">
            <v>0</v>
          </cell>
          <cell r="N93" t="str">
            <v>.</v>
          </cell>
          <cell r="O93">
            <v>0</v>
          </cell>
          <cell r="P93">
            <v>1</v>
          </cell>
          <cell r="Q93">
            <v>1</v>
          </cell>
          <cell r="R93">
            <v>0</v>
          </cell>
          <cell r="S93">
            <v>0</v>
          </cell>
          <cell r="Y93">
            <v>0</v>
          </cell>
          <cell r="Z93" t="str">
            <v>.</v>
          </cell>
          <cell r="AC93">
            <v>2005</v>
          </cell>
          <cell r="AD93">
            <v>6</v>
          </cell>
          <cell r="AE93">
            <v>0</v>
          </cell>
          <cell r="AG93">
            <v>1</v>
          </cell>
          <cell r="AH93">
            <v>1</v>
          </cell>
          <cell r="AI93" t="str">
            <v>.</v>
          </cell>
          <cell r="AJ93" t="str">
            <v>.</v>
          </cell>
          <cell r="AK93" t="str">
            <v>.</v>
          </cell>
          <cell r="AQ93" t="str">
            <v>.</v>
          </cell>
          <cell r="AR93" t="str">
            <v>.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D93">
            <v>0</v>
          </cell>
          <cell r="BE93">
            <v>0</v>
          </cell>
          <cell r="BF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 t="str">
            <v>.</v>
          </cell>
          <cell r="BN93">
            <v>0</v>
          </cell>
          <cell r="BO93">
            <v>0</v>
          </cell>
          <cell r="BP93">
            <v>0</v>
          </cell>
          <cell r="BQ93">
            <v>1</v>
          </cell>
          <cell r="BR93">
            <v>1</v>
          </cell>
          <cell r="BS93">
            <v>1</v>
          </cell>
          <cell r="BT93">
            <v>1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1</v>
          </cell>
          <cell r="CA93">
            <v>0</v>
          </cell>
          <cell r="CB93">
            <v>0</v>
          </cell>
        </row>
        <row r="94">
          <cell r="A94">
            <v>1205</v>
          </cell>
          <cell r="B94" t="str">
            <v>T/T</v>
          </cell>
          <cell r="C94" t="str">
            <v>M</v>
          </cell>
          <cell r="D94" t="str">
            <v>Caucasian</v>
          </cell>
          <cell r="F94">
            <v>1</v>
          </cell>
          <cell r="G94" t="str">
            <v>Atorvastatin</v>
          </cell>
          <cell r="H94" t="str">
            <v>80mg</v>
          </cell>
          <cell r="I94" t="str">
            <v>.</v>
          </cell>
          <cell r="J94" t="str">
            <v>.</v>
          </cell>
          <cell r="K94">
            <v>0</v>
          </cell>
          <cell r="M94">
            <v>0</v>
          </cell>
          <cell r="N94" t="str">
            <v>.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Y94">
            <v>0</v>
          </cell>
          <cell r="Z94" t="str">
            <v>.</v>
          </cell>
          <cell r="AC94" t="str">
            <v>.</v>
          </cell>
          <cell r="AD94" t="str">
            <v>.</v>
          </cell>
          <cell r="AE94">
            <v>1</v>
          </cell>
          <cell r="AF94" t="str">
            <v>Atorvastatin</v>
          </cell>
          <cell r="AG94">
            <v>0</v>
          </cell>
          <cell r="AH94">
            <v>0</v>
          </cell>
          <cell r="AI94">
            <v>80</v>
          </cell>
          <cell r="AJ94" t="str">
            <v>.</v>
          </cell>
          <cell r="AK94" t="str">
            <v>.</v>
          </cell>
          <cell r="AL94">
            <v>1</v>
          </cell>
          <cell r="AM94">
            <v>1</v>
          </cell>
          <cell r="AQ94" t="str">
            <v>.</v>
          </cell>
          <cell r="AR94" t="str">
            <v>.</v>
          </cell>
          <cell r="AS94">
            <v>1</v>
          </cell>
          <cell r="AT94">
            <v>1</v>
          </cell>
          <cell r="AU94">
            <v>1</v>
          </cell>
          <cell r="AV94">
            <v>1</v>
          </cell>
          <cell r="AW94">
            <v>0</v>
          </cell>
          <cell r="AX94">
            <v>1</v>
          </cell>
          <cell r="AY94">
            <v>0</v>
          </cell>
          <cell r="AZ94">
            <v>0</v>
          </cell>
          <cell r="BA94">
            <v>1</v>
          </cell>
          <cell r="BB94">
            <v>0</v>
          </cell>
          <cell r="BD94">
            <v>0</v>
          </cell>
          <cell r="BE94">
            <v>1</v>
          </cell>
          <cell r="BF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 t="str">
            <v>.</v>
          </cell>
          <cell r="BN94">
            <v>1</v>
          </cell>
          <cell r="BO94">
            <v>1</v>
          </cell>
          <cell r="BP94">
            <v>1</v>
          </cell>
          <cell r="BQ94">
            <v>1</v>
          </cell>
          <cell r="BR94">
            <v>1</v>
          </cell>
          <cell r="BS94">
            <v>1</v>
          </cell>
          <cell r="BT94">
            <v>1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</row>
        <row r="95">
          <cell r="A95">
            <v>1206</v>
          </cell>
          <cell r="B95" t="str">
            <v>C/T</v>
          </cell>
          <cell r="C95" t="str">
            <v>F</v>
          </cell>
          <cell r="D95" t="str">
            <v>Caucasian</v>
          </cell>
          <cell r="F95">
            <v>1</v>
          </cell>
          <cell r="G95" t="str">
            <v>Atorvastatin</v>
          </cell>
          <cell r="H95" t="str">
            <v>10mg</v>
          </cell>
          <cell r="I95" t="str">
            <v>.</v>
          </cell>
          <cell r="J95" t="str">
            <v>.</v>
          </cell>
          <cell r="K95">
            <v>0</v>
          </cell>
          <cell r="M95">
            <v>0</v>
          </cell>
          <cell r="N95" t="str">
            <v>.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Y95">
            <v>0</v>
          </cell>
          <cell r="Z95" t="str">
            <v>.</v>
          </cell>
          <cell r="AC95" t="str">
            <v>.</v>
          </cell>
          <cell r="AD95" t="str">
            <v>.</v>
          </cell>
          <cell r="AE95">
            <v>1</v>
          </cell>
          <cell r="AF95" t="str">
            <v>Atorvastatin</v>
          </cell>
          <cell r="AG95">
            <v>0</v>
          </cell>
          <cell r="AH95">
            <v>0</v>
          </cell>
          <cell r="AI95">
            <v>10</v>
          </cell>
          <cell r="AJ95" t="str">
            <v>.</v>
          </cell>
          <cell r="AK95" t="str">
            <v>.</v>
          </cell>
          <cell r="AL95">
            <v>1</v>
          </cell>
          <cell r="AM95">
            <v>1</v>
          </cell>
          <cell r="AQ95" t="str">
            <v>.</v>
          </cell>
          <cell r="AR95" t="str">
            <v>.</v>
          </cell>
          <cell r="AS95">
            <v>1</v>
          </cell>
          <cell r="AT95">
            <v>1</v>
          </cell>
          <cell r="AU95">
            <v>0</v>
          </cell>
          <cell r="AV95">
            <v>1</v>
          </cell>
          <cell r="AW95">
            <v>0</v>
          </cell>
          <cell r="AX95">
            <v>0</v>
          </cell>
          <cell r="AY95">
            <v>0</v>
          </cell>
          <cell r="AZ95">
            <v>1</v>
          </cell>
          <cell r="BA95">
            <v>1</v>
          </cell>
          <cell r="BB95">
            <v>1</v>
          </cell>
          <cell r="BD95">
            <v>1</v>
          </cell>
          <cell r="BE95">
            <v>0</v>
          </cell>
          <cell r="BF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 t="str">
            <v>.</v>
          </cell>
          <cell r="BN95">
            <v>0</v>
          </cell>
          <cell r="BO95">
            <v>0</v>
          </cell>
          <cell r="BP95">
            <v>1</v>
          </cell>
          <cell r="BQ95">
            <v>1</v>
          </cell>
          <cell r="BR95">
            <v>1</v>
          </cell>
          <cell r="BS95">
            <v>1</v>
          </cell>
          <cell r="BT95">
            <v>1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</row>
        <row r="96">
          <cell r="A96">
            <v>1209</v>
          </cell>
          <cell r="B96" t="str">
            <v>T/T</v>
          </cell>
          <cell r="C96" t="str">
            <v>F</v>
          </cell>
          <cell r="D96" t="str">
            <v>Caucasian</v>
          </cell>
          <cell r="F96">
            <v>1</v>
          </cell>
          <cell r="G96" t="str">
            <v>Atorvastatin</v>
          </cell>
          <cell r="H96" t="str">
            <v>20mg</v>
          </cell>
          <cell r="I96" t="str">
            <v>.</v>
          </cell>
          <cell r="J96" t="str">
            <v>.</v>
          </cell>
          <cell r="K96">
            <v>0</v>
          </cell>
          <cell r="M96">
            <v>0</v>
          </cell>
          <cell r="N96" t="str">
            <v>.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Y96">
            <v>0</v>
          </cell>
          <cell r="Z96" t="str">
            <v>.</v>
          </cell>
          <cell r="AC96" t="str">
            <v>.</v>
          </cell>
          <cell r="AD96" t="str">
            <v>.</v>
          </cell>
          <cell r="AE96">
            <v>1</v>
          </cell>
          <cell r="AF96" t="str">
            <v>Atorvastatin</v>
          </cell>
          <cell r="AG96">
            <v>0</v>
          </cell>
          <cell r="AH96">
            <v>0</v>
          </cell>
          <cell r="AI96">
            <v>20</v>
          </cell>
          <cell r="AJ96" t="str">
            <v>.</v>
          </cell>
          <cell r="AK96" t="str">
            <v>.</v>
          </cell>
          <cell r="AL96">
            <v>1</v>
          </cell>
          <cell r="AM96">
            <v>1</v>
          </cell>
          <cell r="AQ96" t="str">
            <v>.</v>
          </cell>
          <cell r="AR96" t="str">
            <v>.</v>
          </cell>
          <cell r="AS96">
            <v>1</v>
          </cell>
          <cell r="AT96">
            <v>1</v>
          </cell>
          <cell r="AU96">
            <v>1</v>
          </cell>
          <cell r="AV96">
            <v>1</v>
          </cell>
          <cell r="AW96">
            <v>1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1</v>
          </cell>
          <cell r="BD96">
            <v>0</v>
          </cell>
          <cell r="BE96">
            <v>1</v>
          </cell>
          <cell r="BF96">
            <v>0</v>
          </cell>
          <cell r="BI96">
            <v>0</v>
          </cell>
          <cell r="BJ96">
            <v>1</v>
          </cell>
          <cell r="BK96">
            <v>0</v>
          </cell>
          <cell r="BL96">
            <v>0</v>
          </cell>
          <cell r="BM96" t="str">
            <v>.</v>
          </cell>
          <cell r="BN96">
            <v>1</v>
          </cell>
          <cell r="BO96">
            <v>1</v>
          </cell>
          <cell r="BP96">
            <v>0</v>
          </cell>
          <cell r="BQ96">
            <v>1</v>
          </cell>
          <cell r="BR96">
            <v>1</v>
          </cell>
          <cell r="BS96">
            <v>0</v>
          </cell>
          <cell r="BT96">
            <v>1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</row>
        <row r="97">
          <cell r="A97">
            <v>1210</v>
          </cell>
          <cell r="B97" t="str">
            <v>T/T</v>
          </cell>
          <cell r="C97" t="str">
            <v>F</v>
          </cell>
          <cell r="D97" t="str">
            <v>Caucasian</v>
          </cell>
          <cell r="F97">
            <v>1</v>
          </cell>
          <cell r="G97" t="str">
            <v>Atorvastatin</v>
          </cell>
          <cell r="I97" t="str">
            <v>.</v>
          </cell>
          <cell r="J97" t="str">
            <v>.</v>
          </cell>
          <cell r="K97">
            <v>0</v>
          </cell>
          <cell r="M97">
            <v>0</v>
          </cell>
          <cell r="N97" t="str">
            <v>.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Y97">
            <v>0</v>
          </cell>
          <cell r="Z97" t="str">
            <v>.</v>
          </cell>
          <cell r="AC97" t="str">
            <v>.</v>
          </cell>
          <cell r="AD97" t="str">
            <v>.</v>
          </cell>
          <cell r="AE97">
            <v>1</v>
          </cell>
          <cell r="AF97" t="str">
            <v>Rosuvastatin</v>
          </cell>
          <cell r="AG97">
            <v>1</v>
          </cell>
          <cell r="AI97">
            <v>80</v>
          </cell>
          <cell r="AJ97" t="str">
            <v>.</v>
          </cell>
          <cell r="AK97" t="str">
            <v>.</v>
          </cell>
          <cell r="AL97">
            <v>0</v>
          </cell>
          <cell r="AM97">
            <v>0</v>
          </cell>
          <cell r="AN97" t="str">
            <v>No</v>
          </cell>
          <cell r="AO97" t="str">
            <v>No</v>
          </cell>
          <cell r="AQ97" t="str">
            <v>.</v>
          </cell>
          <cell r="AR97" t="str">
            <v>.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D97">
            <v>0</v>
          </cell>
          <cell r="BE97">
            <v>0</v>
          </cell>
          <cell r="BF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 t="str">
            <v>.</v>
          </cell>
          <cell r="BN97">
            <v>1</v>
          </cell>
          <cell r="BO97">
            <v>1</v>
          </cell>
          <cell r="BP97">
            <v>0</v>
          </cell>
          <cell r="BQ97">
            <v>1</v>
          </cell>
          <cell r="BR97">
            <v>0</v>
          </cell>
          <cell r="BS97">
            <v>1</v>
          </cell>
          <cell r="BT97">
            <v>1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</row>
        <row r="98">
          <cell r="A98">
            <v>1213</v>
          </cell>
          <cell r="B98" t="str">
            <v>T/T</v>
          </cell>
          <cell r="C98" t="str">
            <v>F</v>
          </cell>
          <cell r="D98" t="str">
            <v>Caucasian</v>
          </cell>
          <cell r="F98">
            <v>1</v>
          </cell>
          <cell r="G98" t="str">
            <v>Atorvastatin</v>
          </cell>
          <cell r="H98" t="str">
            <v>40mg</v>
          </cell>
          <cell r="I98" t="str">
            <v>.</v>
          </cell>
          <cell r="J98" t="str">
            <v>.</v>
          </cell>
          <cell r="K98">
            <v>0</v>
          </cell>
          <cell r="M98">
            <v>0</v>
          </cell>
          <cell r="N98" t="str">
            <v>.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Y98">
            <v>0</v>
          </cell>
          <cell r="Z98" t="str">
            <v>.</v>
          </cell>
          <cell r="AC98" t="str">
            <v>.</v>
          </cell>
          <cell r="AD98" t="str">
            <v>.</v>
          </cell>
          <cell r="AE98">
            <v>1</v>
          </cell>
          <cell r="AF98" t="str">
            <v>Atorvastatin</v>
          </cell>
          <cell r="AG98">
            <v>0</v>
          </cell>
          <cell r="AH98">
            <v>0</v>
          </cell>
          <cell r="AI98" t="str">
            <v>.</v>
          </cell>
          <cell r="AJ98" t="str">
            <v>.</v>
          </cell>
          <cell r="AK98" t="str">
            <v>.</v>
          </cell>
          <cell r="AL98">
            <v>0</v>
          </cell>
          <cell r="AM98">
            <v>0</v>
          </cell>
          <cell r="AN98" t="str">
            <v>No</v>
          </cell>
          <cell r="AO98" t="str">
            <v>No</v>
          </cell>
          <cell r="AQ98" t="str">
            <v>.</v>
          </cell>
          <cell r="AR98" t="str">
            <v>.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D98">
            <v>0</v>
          </cell>
          <cell r="BE98">
            <v>0</v>
          </cell>
          <cell r="BF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 t="str">
            <v>.</v>
          </cell>
          <cell r="BN98">
            <v>0</v>
          </cell>
          <cell r="BO98">
            <v>0</v>
          </cell>
          <cell r="BP98">
            <v>1</v>
          </cell>
          <cell r="BQ98">
            <v>0</v>
          </cell>
          <cell r="BR98">
            <v>0</v>
          </cell>
          <cell r="BS98">
            <v>1</v>
          </cell>
          <cell r="BT98">
            <v>1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1</v>
          </cell>
          <cell r="CA98">
            <v>0</v>
          </cell>
          <cell r="CB98">
            <v>0</v>
          </cell>
        </row>
        <row r="99">
          <cell r="A99">
            <v>1217</v>
          </cell>
          <cell r="B99" t="str">
            <v>T/T</v>
          </cell>
          <cell r="C99" t="str">
            <v>F</v>
          </cell>
          <cell r="D99" t="str">
            <v>Caucasian</v>
          </cell>
          <cell r="F99">
            <v>1</v>
          </cell>
          <cell r="G99" t="str">
            <v>Atorvastatin</v>
          </cell>
          <cell r="H99" t="str">
            <v>80mg</v>
          </cell>
          <cell r="I99" t="str">
            <v>.</v>
          </cell>
          <cell r="J99" t="str">
            <v>.</v>
          </cell>
          <cell r="K99">
            <v>0</v>
          </cell>
          <cell r="M99">
            <v>0</v>
          </cell>
          <cell r="N99" t="str">
            <v>.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Y99">
            <v>0</v>
          </cell>
          <cell r="Z99" t="str">
            <v>.</v>
          </cell>
          <cell r="AC99" t="str">
            <v>.</v>
          </cell>
          <cell r="AD99" t="str">
            <v>.</v>
          </cell>
          <cell r="AE99">
            <v>1</v>
          </cell>
          <cell r="AF99" t="str">
            <v>Atorvastatin</v>
          </cell>
          <cell r="AG99">
            <v>0</v>
          </cell>
          <cell r="AH99">
            <v>0</v>
          </cell>
          <cell r="AI99">
            <v>80</v>
          </cell>
          <cell r="AJ99" t="str">
            <v>.</v>
          </cell>
          <cell r="AK99" t="str">
            <v>.</v>
          </cell>
          <cell r="AL99">
            <v>0</v>
          </cell>
          <cell r="AM99">
            <v>0</v>
          </cell>
          <cell r="AN99" t="str">
            <v>No</v>
          </cell>
          <cell r="AO99" t="str">
            <v>No</v>
          </cell>
          <cell r="AQ99" t="str">
            <v>.</v>
          </cell>
          <cell r="AR99" t="str">
            <v>.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D99">
            <v>0</v>
          </cell>
          <cell r="BE99">
            <v>0</v>
          </cell>
          <cell r="BF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 t="str">
            <v>.</v>
          </cell>
          <cell r="BN99">
            <v>0</v>
          </cell>
          <cell r="BO99">
            <v>1</v>
          </cell>
          <cell r="BP99">
            <v>1</v>
          </cell>
          <cell r="BQ99">
            <v>1</v>
          </cell>
          <cell r="BR99">
            <v>1</v>
          </cell>
          <cell r="BS99">
            <v>1</v>
          </cell>
          <cell r="BT99">
            <v>1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</row>
        <row r="100">
          <cell r="A100">
            <v>1220</v>
          </cell>
          <cell r="B100" t="str">
            <v>T/T</v>
          </cell>
          <cell r="C100" t="str">
            <v>M</v>
          </cell>
          <cell r="D100" t="str">
            <v>Caucasian</v>
          </cell>
          <cell r="F100">
            <v>1</v>
          </cell>
          <cell r="G100" t="str">
            <v>Atorvastatin</v>
          </cell>
          <cell r="H100" t="str">
            <v>20mg</v>
          </cell>
          <cell r="I100" t="str">
            <v>.</v>
          </cell>
          <cell r="J100" t="str">
            <v>.</v>
          </cell>
          <cell r="K100">
            <v>0</v>
          </cell>
          <cell r="M100">
            <v>0</v>
          </cell>
          <cell r="N100" t="str">
            <v>.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Y100">
            <v>0</v>
          </cell>
          <cell r="Z100" t="str">
            <v>.</v>
          </cell>
          <cell r="AC100" t="str">
            <v>.</v>
          </cell>
          <cell r="AD100" t="str">
            <v>.</v>
          </cell>
          <cell r="AE100">
            <v>0</v>
          </cell>
          <cell r="AG100">
            <v>1</v>
          </cell>
          <cell r="AI100" t="str">
            <v>.</v>
          </cell>
          <cell r="AJ100" t="str">
            <v>.</v>
          </cell>
          <cell r="AK100" t="str">
            <v>.</v>
          </cell>
          <cell r="AQ100" t="str">
            <v>.</v>
          </cell>
          <cell r="AR100" t="str">
            <v>.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D100">
            <v>0</v>
          </cell>
          <cell r="BE100">
            <v>0</v>
          </cell>
          <cell r="BF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 t="str">
            <v>.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</row>
        <row r="101">
          <cell r="A101">
            <v>1221</v>
          </cell>
          <cell r="B101" t="str">
            <v>T/T</v>
          </cell>
          <cell r="C101" t="str">
            <v>M</v>
          </cell>
          <cell r="D101" t="str">
            <v>Caucasian</v>
          </cell>
          <cell r="F101">
            <v>1</v>
          </cell>
          <cell r="G101" t="str">
            <v>Atorvastatin</v>
          </cell>
          <cell r="H101" t="str">
            <v>20mg</v>
          </cell>
          <cell r="I101" t="str">
            <v>.</v>
          </cell>
          <cell r="J101" t="str">
            <v>.</v>
          </cell>
          <cell r="K101">
            <v>0</v>
          </cell>
          <cell r="M101">
            <v>0</v>
          </cell>
          <cell r="N101" t="str">
            <v>.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Y101">
            <v>0</v>
          </cell>
          <cell r="Z101" t="str">
            <v>.</v>
          </cell>
          <cell r="AC101" t="str">
            <v>.</v>
          </cell>
          <cell r="AD101" t="str">
            <v>.</v>
          </cell>
          <cell r="AE101">
            <v>1</v>
          </cell>
          <cell r="AF101" t="str">
            <v>Atorvastatin</v>
          </cell>
          <cell r="AG101">
            <v>0</v>
          </cell>
          <cell r="AH101">
            <v>0</v>
          </cell>
          <cell r="AI101">
            <v>20</v>
          </cell>
          <cell r="AJ101" t="str">
            <v>.</v>
          </cell>
          <cell r="AK101" t="str">
            <v>.</v>
          </cell>
          <cell r="AL101">
            <v>0</v>
          </cell>
          <cell r="AM101">
            <v>0</v>
          </cell>
          <cell r="AN101" t="str">
            <v>No</v>
          </cell>
          <cell r="AO101" t="str">
            <v>No</v>
          </cell>
          <cell r="AQ101" t="str">
            <v>.</v>
          </cell>
          <cell r="AR101" t="str">
            <v>.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D101">
            <v>0</v>
          </cell>
          <cell r="BE101">
            <v>0</v>
          </cell>
          <cell r="BF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 t="str">
            <v>.</v>
          </cell>
          <cell r="BN101">
            <v>0</v>
          </cell>
          <cell r="BO101">
            <v>1</v>
          </cell>
          <cell r="BP101">
            <v>0</v>
          </cell>
          <cell r="BQ101">
            <v>0</v>
          </cell>
          <cell r="BR101">
            <v>1</v>
          </cell>
          <cell r="BS101">
            <v>1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</row>
        <row r="102">
          <cell r="A102">
            <v>1222</v>
          </cell>
          <cell r="B102" t="str">
            <v>T/T</v>
          </cell>
          <cell r="C102" t="str">
            <v>M</v>
          </cell>
          <cell r="D102" t="str">
            <v>Caucasian</v>
          </cell>
          <cell r="F102">
            <v>1</v>
          </cell>
          <cell r="G102" t="str">
            <v>Atorvastatin</v>
          </cell>
          <cell r="H102" t="str">
            <v>10mg</v>
          </cell>
          <cell r="I102" t="str">
            <v>.</v>
          </cell>
          <cell r="J102" t="str">
            <v>.</v>
          </cell>
          <cell r="K102">
            <v>0</v>
          </cell>
          <cell r="M102">
            <v>0</v>
          </cell>
          <cell r="N102" t="str">
            <v>.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Y102">
            <v>0</v>
          </cell>
          <cell r="Z102" t="str">
            <v>.</v>
          </cell>
          <cell r="AC102" t="str">
            <v>.</v>
          </cell>
          <cell r="AD102" t="str">
            <v>.</v>
          </cell>
          <cell r="AE102">
            <v>1</v>
          </cell>
          <cell r="AF102" t="str">
            <v>Atorvastatin</v>
          </cell>
          <cell r="AG102">
            <v>0</v>
          </cell>
          <cell r="AH102">
            <v>0</v>
          </cell>
          <cell r="AI102">
            <v>10</v>
          </cell>
          <cell r="AJ102" t="str">
            <v>.</v>
          </cell>
          <cell r="AK102" t="str">
            <v>.</v>
          </cell>
          <cell r="AL102">
            <v>0</v>
          </cell>
          <cell r="AM102">
            <v>0</v>
          </cell>
          <cell r="AN102" t="str">
            <v>No</v>
          </cell>
          <cell r="AO102" t="str">
            <v>No</v>
          </cell>
          <cell r="AQ102" t="str">
            <v>.</v>
          </cell>
          <cell r="AR102" t="str">
            <v>.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D102">
            <v>0</v>
          </cell>
          <cell r="BE102">
            <v>0</v>
          </cell>
          <cell r="BF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 t="str">
            <v>.</v>
          </cell>
          <cell r="BN102">
            <v>1</v>
          </cell>
          <cell r="BO102">
            <v>0</v>
          </cell>
          <cell r="BP102">
            <v>0</v>
          </cell>
          <cell r="BQ102">
            <v>1</v>
          </cell>
          <cell r="BR102">
            <v>0</v>
          </cell>
          <cell r="BS102">
            <v>0</v>
          </cell>
          <cell r="BT102">
            <v>1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</row>
        <row r="103">
          <cell r="A103">
            <v>1224</v>
          </cell>
          <cell r="B103" t="str">
            <v>T/T</v>
          </cell>
          <cell r="C103" t="str">
            <v>M</v>
          </cell>
          <cell r="D103" t="str">
            <v>Caucasian</v>
          </cell>
          <cell r="F103">
            <v>1</v>
          </cell>
          <cell r="G103" t="str">
            <v>Atorvastatin</v>
          </cell>
          <cell r="H103" t="str">
            <v>20mg</v>
          </cell>
          <cell r="I103" t="str">
            <v>.</v>
          </cell>
          <cell r="J103" t="str">
            <v>.</v>
          </cell>
          <cell r="K103">
            <v>0</v>
          </cell>
          <cell r="M103">
            <v>0</v>
          </cell>
          <cell r="N103" t="str">
            <v>.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Y103">
            <v>0</v>
          </cell>
          <cell r="Z103" t="str">
            <v>.</v>
          </cell>
          <cell r="AC103" t="str">
            <v>.</v>
          </cell>
          <cell r="AD103" t="str">
            <v>.</v>
          </cell>
          <cell r="AE103">
            <v>1</v>
          </cell>
          <cell r="AF103" t="str">
            <v>Atorvastatin</v>
          </cell>
          <cell r="AG103">
            <v>0</v>
          </cell>
          <cell r="AH103">
            <v>0</v>
          </cell>
          <cell r="AI103">
            <v>20</v>
          </cell>
          <cell r="AJ103" t="str">
            <v>.</v>
          </cell>
          <cell r="AK103" t="str">
            <v>.</v>
          </cell>
          <cell r="AL103">
            <v>0</v>
          </cell>
          <cell r="AM103">
            <v>0</v>
          </cell>
          <cell r="AN103" t="str">
            <v>No</v>
          </cell>
          <cell r="AO103" t="str">
            <v>No</v>
          </cell>
          <cell r="AQ103" t="str">
            <v>.</v>
          </cell>
          <cell r="AR103" t="str">
            <v>.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D103">
            <v>0</v>
          </cell>
          <cell r="BE103">
            <v>0</v>
          </cell>
          <cell r="BF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 t="str">
            <v>.</v>
          </cell>
          <cell r="BN103">
            <v>1</v>
          </cell>
          <cell r="BO103">
            <v>0</v>
          </cell>
          <cell r="BP103">
            <v>0</v>
          </cell>
          <cell r="BQ103">
            <v>1</v>
          </cell>
          <cell r="BR103">
            <v>1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</row>
        <row r="104">
          <cell r="A104">
            <v>1226</v>
          </cell>
          <cell r="B104" t="str">
            <v>C/T</v>
          </cell>
          <cell r="C104" t="str">
            <v>F</v>
          </cell>
          <cell r="D104" t="str">
            <v>Caucasian</v>
          </cell>
          <cell r="F104">
            <v>1</v>
          </cell>
          <cell r="G104" t="str">
            <v>Atorvastatin</v>
          </cell>
          <cell r="H104" t="str">
            <v>40mg</v>
          </cell>
          <cell r="I104" t="str">
            <v>.</v>
          </cell>
          <cell r="J104" t="str">
            <v>.</v>
          </cell>
          <cell r="K104">
            <v>0</v>
          </cell>
          <cell r="M104">
            <v>0</v>
          </cell>
          <cell r="N104" t="str">
            <v>.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Y104">
            <v>0</v>
          </cell>
          <cell r="Z104" t="str">
            <v>.</v>
          </cell>
          <cell r="AC104" t="str">
            <v>.</v>
          </cell>
          <cell r="AD104" t="str">
            <v>.</v>
          </cell>
          <cell r="AE104">
            <v>1</v>
          </cell>
          <cell r="AF104" t="str">
            <v>Atorvastatin</v>
          </cell>
          <cell r="AG104">
            <v>0</v>
          </cell>
          <cell r="AH104">
            <v>0</v>
          </cell>
          <cell r="AI104">
            <v>40</v>
          </cell>
          <cell r="AJ104" t="str">
            <v>.</v>
          </cell>
          <cell r="AK104" t="str">
            <v>.</v>
          </cell>
          <cell r="AL104">
            <v>0</v>
          </cell>
          <cell r="AM104">
            <v>0</v>
          </cell>
          <cell r="AN104" t="str">
            <v>No</v>
          </cell>
          <cell r="AO104" t="str">
            <v>No</v>
          </cell>
          <cell r="AQ104" t="str">
            <v>.</v>
          </cell>
          <cell r="AR104" t="str">
            <v>.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D104">
            <v>0</v>
          </cell>
          <cell r="BE104">
            <v>0</v>
          </cell>
          <cell r="BF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 t="str">
            <v>.</v>
          </cell>
          <cell r="BN104">
            <v>1</v>
          </cell>
          <cell r="BO104">
            <v>0</v>
          </cell>
          <cell r="BP104">
            <v>0</v>
          </cell>
          <cell r="BQ104">
            <v>1</v>
          </cell>
          <cell r="BR104">
            <v>1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</row>
        <row r="105">
          <cell r="A105">
            <v>1227</v>
          </cell>
          <cell r="B105" t="str">
            <v>C/T</v>
          </cell>
          <cell r="C105" t="str">
            <v>M</v>
          </cell>
          <cell r="D105" t="str">
            <v>Caucasian</v>
          </cell>
          <cell r="F105">
            <v>1</v>
          </cell>
          <cell r="G105" t="str">
            <v>Atorvastatin</v>
          </cell>
          <cell r="H105" t="str">
            <v>20mg</v>
          </cell>
          <cell r="I105" t="str">
            <v>.</v>
          </cell>
          <cell r="J105" t="str">
            <v>.</v>
          </cell>
          <cell r="K105">
            <v>0</v>
          </cell>
          <cell r="M105">
            <v>0</v>
          </cell>
          <cell r="N105" t="str">
            <v>.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Y105">
            <v>0</v>
          </cell>
          <cell r="Z105" t="str">
            <v>.</v>
          </cell>
          <cell r="AC105" t="str">
            <v>.</v>
          </cell>
          <cell r="AD105" t="str">
            <v>.</v>
          </cell>
          <cell r="AE105">
            <v>1</v>
          </cell>
          <cell r="AF105" t="str">
            <v>Atorvastatin</v>
          </cell>
          <cell r="AG105">
            <v>0</v>
          </cell>
          <cell r="AH105">
            <v>0</v>
          </cell>
          <cell r="AI105">
            <v>20</v>
          </cell>
          <cell r="AJ105" t="str">
            <v>.</v>
          </cell>
          <cell r="AK105" t="str">
            <v>.</v>
          </cell>
          <cell r="AL105">
            <v>0</v>
          </cell>
          <cell r="AM105">
            <v>0</v>
          </cell>
          <cell r="AN105" t="str">
            <v>No</v>
          </cell>
          <cell r="AO105" t="str">
            <v>No</v>
          </cell>
          <cell r="AQ105" t="str">
            <v>.</v>
          </cell>
          <cell r="AR105" t="str">
            <v>.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D105">
            <v>0</v>
          </cell>
          <cell r="BE105">
            <v>0</v>
          </cell>
          <cell r="BF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 t="str">
            <v>.</v>
          </cell>
          <cell r="BN105">
            <v>0</v>
          </cell>
          <cell r="BO105">
            <v>0</v>
          </cell>
          <cell r="BP105">
            <v>0</v>
          </cell>
          <cell r="BQ105">
            <v>1</v>
          </cell>
          <cell r="BR105">
            <v>1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</row>
        <row r="106">
          <cell r="A106">
            <v>1236</v>
          </cell>
          <cell r="B106" t="str">
            <v>T/T</v>
          </cell>
          <cell r="C106" t="str">
            <v>M</v>
          </cell>
          <cell r="D106" t="str">
            <v>Caucasian</v>
          </cell>
          <cell r="F106">
            <v>1</v>
          </cell>
          <cell r="G106" t="str">
            <v>Atorvastatin</v>
          </cell>
          <cell r="H106" t="str">
            <v>20mg</v>
          </cell>
          <cell r="I106" t="str">
            <v>.</v>
          </cell>
          <cell r="J106" t="str">
            <v>.</v>
          </cell>
          <cell r="K106">
            <v>0</v>
          </cell>
          <cell r="M106">
            <v>0</v>
          </cell>
          <cell r="N106" t="str">
            <v>.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Y106">
            <v>0</v>
          </cell>
          <cell r="Z106" t="str">
            <v>.</v>
          </cell>
          <cell r="AC106" t="str">
            <v>.</v>
          </cell>
          <cell r="AD106" t="str">
            <v>.</v>
          </cell>
          <cell r="AE106">
            <v>1</v>
          </cell>
          <cell r="AF106" t="str">
            <v>Atorvastatin</v>
          </cell>
          <cell r="AG106">
            <v>0</v>
          </cell>
          <cell r="AH106">
            <v>0</v>
          </cell>
          <cell r="AI106">
            <v>20</v>
          </cell>
          <cell r="AJ106" t="str">
            <v>.</v>
          </cell>
          <cell r="AK106" t="str">
            <v>.</v>
          </cell>
          <cell r="AL106">
            <v>1</v>
          </cell>
          <cell r="AQ106" t="str">
            <v>.</v>
          </cell>
          <cell r="AR106" t="str">
            <v>.</v>
          </cell>
          <cell r="AS106">
            <v>1</v>
          </cell>
          <cell r="AT106">
            <v>0</v>
          </cell>
          <cell r="AU106">
            <v>1</v>
          </cell>
          <cell r="AV106">
            <v>1</v>
          </cell>
          <cell r="AW106">
            <v>0</v>
          </cell>
          <cell r="AX106">
            <v>0</v>
          </cell>
          <cell r="AY106">
            <v>0</v>
          </cell>
          <cell r="AZ106">
            <v>1</v>
          </cell>
          <cell r="BA106">
            <v>1</v>
          </cell>
          <cell r="BB106">
            <v>0</v>
          </cell>
          <cell r="BD106">
            <v>0</v>
          </cell>
          <cell r="BE106">
            <v>0</v>
          </cell>
          <cell r="BF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 t="str">
            <v>.</v>
          </cell>
          <cell r="BN106">
            <v>0</v>
          </cell>
          <cell r="BO106">
            <v>0</v>
          </cell>
          <cell r="BP106">
            <v>1</v>
          </cell>
          <cell r="BQ106">
            <v>1</v>
          </cell>
          <cell r="BR106">
            <v>1</v>
          </cell>
          <cell r="BS106">
            <v>1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</row>
        <row r="107">
          <cell r="A107">
            <v>1239</v>
          </cell>
          <cell r="B107" t="str">
            <v>T/T</v>
          </cell>
          <cell r="C107" t="str">
            <v>F</v>
          </cell>
          <cell r="D107" t="str">
            <v>Caucasian</v>
          </cell>
          <cell r="F107">
            <v>1</v>
          </cell>
          <cell r="G107" t="str">
            <v>Atorvastatin</v>
          </cell>
          <cell r="H107" t="str">
            <v>20mg</v>
          </cell>
          <cell r="I107" t="str">
            <v>.</v>
          </cell>
          <cell r="J107" t="str">
            <v>.</v>
          </cell>
          <cell r="K107">
            <v>0</v>
          </cell>
          <cell r="M107">
            <v>0</v>
          </cell>
          <cell r="N107" t="str">
            <v>.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Y107">
            <v>0</v>
          </cell>
          <cell r="Z107" t="str">
            <v>.</v>
          </cell>
          <cell r="AC107" t="str">
            <v>.</v>
          </cell>
          <cell r="AD107" t="str">
            <v>.</v>
          </cell>
          <cell r="AE107">
            <v>1</v>
          </cell>
          <cell r="AF107" t="str">
            <v>Atorvastatin</v>
          </cell>
          <cell r="AG107">
            <v>0</v>
          </cell>
          <cell r="AH107">
            <v>0</v>
          </cell>
          <cell r="AI107">
            <v>20</v>
          </cell>
          <cell r="AJ107" t="str">
            <v>.</v>
          </cell>
          <cell r="AK107" t="str">
            <v>.</v>
          </cell>
          <cell r="AL107">
            <v>0</v>
          </cell>
          <cell r="AM107">
            <v>0</v>
          </cell>
          <cell r="AN107" t="str">
            <v>No</v>
          </cell>
          <cell r="AO107" t="str">
            <v>No</v>
          </cell>
          <cell r="AQ107" t="str">
            <v>.</v>
          </cell>
          <cell r="AR107" t="str">
            <v>.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D107">
            <v>0</v>
          </cell>
          <cell r="BE107">
            <v>0</v>
          </cell>
          <cell r="BF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 t="str">
            <v>.</v>
          </cell>
          <cell r="BN107">
            <v>0</v>
          </cell>
          <cell r="BO107">
            <v>0</v>
          </cell>
          <cell r="BP107">
            <v>1</v>
          </cell>
          <cell r="BQ107">
            <v>0</v>
          </cell>
          <cell r="BR107">
            <v>1</v>
          </cell>
          <cell r="BS107">
            <v>0</v>
          </cell>
          <cell r="BT107">
            <v>1</v>
          </cell>
          <cell r="BU107">
            <v>1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</row>
        <row r="108">
          <cell r="A108">
            <v>1240</v>
          </cell>
          <cell r="B108" t="str">
            <v>T/T</v>
          </cell>
          <cell r="C108" t="str">
            <v>M</v>
          </cell>
          <cell r="D108" t="str">
            <v>Caucasian</v>
          </cell>
          <cell r="F108">
            <v>1</v>
          </cell>
          <cell r="G108" t="str">
            <v>Atorvastatin</v>
          </cell>
          <cell r="H108" t="str">
            <v>10mg</v>
          </cell>
          <cell r="I108" t="str">
            <v>.</v>
          </cell>
          <cell r="J108" t="str">
            <v>.</v>
          </cell>
          <cell r="K108">
            <v>0</v>
          </cell>
          <cell r="M108">
            <v>0</v>
          </cell>
          <cell r="N108" t="str">
            <v>.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Y108">
            <v>0</v>
          </cell>
          <cell r="Z108" t="str">
            <v>.</v>
          </cell>
          <cell r="AC108" t="str">
            <v>.</v>
          </cell>
          <cell r="AD108" t="str">
            <v>.</v>
          </cell>
          <cell r="AE108">
            <v>1</v>
          </cell>
          <cell r="AF108" t="str">
            <v>Atorvastatin</v>
          </cell>
          <cell r="AG108">
            <v>0</v>
          </cell>
          <cell r="AH108">
            <v>0</v>
          </cell>
          <cell r="AI108">
            <v>10</v>
          </cell>
          <cell r="AJ108" t="str">
            <v>.</v>
          </cell>
          <cell r="AK108" t="str">
            <v>.</v>
          </cell>
          <cell r="AL108">
            <v>0</v>
          </cell>
          <cell r="AM108">
            <v>0</v>
          </cell>
          <cell r="AN108" t="str">
            <v>No</v>
          </cell>
          <cell r="AO108" t="str">
            <v>No</v>
          </cell>
          <cell r="AQ108" t="str">
            <v>.</v>
          </cell>
          <cell r="AR108" t="str">
            <v>.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D108">
            <v>0</v>
          </cell>
          <cell r="BE108">
            <v>0</v>
          </cell>
          <cell r="BF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 t="str">
            <v>.</v>
          </cell>
          <cell r="BN108">
            <v>0</v>
          </cell>
          <cell r="BO108">
            <v>0</v>
          </cell>
          <cell r="BP108">
            <v>0</v>
          </cell>
          <cell r="BQ108">
            <v>1</v>
          </cell>
          <cell r="BR108">
            <v>1</v>
          </cell>
          <cell r="BS108">
            <v>1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</row>
        <row r="109">
          <cell r="A109">
            <v>1241</v>
          </cell>
          <cell r="B109" t="str">
            <v>T/T</v>
          </cell>
          <cell r="C109" t="str">
            <v>M</v>
          </cell>
          <cell r="D109" t="str">
            <v>Caucasian</v>
          </cell>
          <cell r="F109">
            <v>1</v>
          </cell>
          <cell r="G109" t="str">
            <v>Atorvastatin</v>
          </cell>
          <cell r="H109" t="str">
            <v>40mg</v>
          </cell>
          <cell r="I109" t="str">
            <v>.</v>
          </cell>
          <cell r="J109" t="str">
            <v>.</v>
          </cell>
          <cell r="K109">
            <v>0</v>
          </cell>
          <cell r="M109">
            <v>0</v>
          </cell>
          <cell r="N109" t="str">
            <v>.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Y109">
            <v>0</v>
          </cell>
          <cell r="Z109" t="str">
            <v>.</v>
          </cell>
          <cell r="AC109" t="str">
            <v>.</v>
          </cell>
          <cell r="AD109" t="str">
            <v>.</v>
          </cell>
          <cell r="AE109">
            <v>1</v>
          </cell>
          <cell r="AF109" t="str">
            <v>Atorvastatin</v>
          </cell>
          <cell r="AG109">
            <v>0</v>
          </cell>
          <cell r="AH109">
            <v>0</v>
          </cell>
          <cell r="AI109">
            <v>40</v>
          </cell>
          <cell r="AJ109" t="str">
            <v>.</v>
          </cell>
          <cell r="AK109" t="str">
            <v>.</v>
          </cell>
          <cell r="AL109">
            <v>0</v>
          </cell>
          <cell r="AM109">
            <v>0</v>
          </cell>
          <cell r="AN109" t="str">
            <v>No</v>
          </cell>
          <cell r="AO109" t="str">
            <v>No</v>
          </cell>
          <cell r="AQ109" t="str">
            <v>.</v>
          </cell>
          <cell r="AR109" t="str">
            <v>.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D109">
            <v>0</v>
          </cell>
          <cell r="BE109">
            <v>0</v>
          </cell>
          <cell r="BF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 t="str">
            <v>.</v>
          </cell>
          <cell r="BN109">
            <v>0</v>
          </cell>
          <cell r="BO109">
            <v>0</v>
          </cell>
          <cell r="BP109">
            <v>1</v>
          </cell>
          <cell r="BQ109">
            <v>1</v>
          </cell>
          <cell r="BR109">
            <v>1</v>
          </cell>
          <cell r="BS109">
            <v>0</v>
          </cell>
          <cell r="BT109">
            <v>0</v>
          </cell>
          <cell r="BU109">
            <v>1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1</v>
          </cell>
        </row>
        <row r="110">
          <cell r="A110">
            <v>1246</v>
          </cell>
          <cell r="B110" t="str">
            <v>C/T</v>
          </cell>
          <cell r="C110" t="str">
            <v>F</v>
          </cell>
          <cell r="D110" t="str">
            <v>Caucasian</v>
          </cell>
          <cell r="F110">
            <v>1</v>
          </cell>
          <cell r="G110" t="str">
            <v>Atorvastatin</v>
          </cell>
          <cell r="I110" t="str">
            <v>.</v>
          </cell>
          <cell r="J110" t="str">
            <v>.</v>
          </cell>
          <cell r="K110">
            <v>1</v>
          </cell>
          <cell r="L110" t="str">
            <v>Other;Liver problems</v>
          </cell>
          <cell r="M110">
            <v>0</v>
          </cell>
          <cell r="N110" t="str">
            <v>.</v>
          </cell>
          <cell r="O110">
            <v>0</v>
          </cell>
          <cell r="P110">
            <v>0</v>
          </cell>
          <cell r="Q110">
            <v>0</v>
          </cell>
          <cell r="R110">
            <v>1</v>
          </cell>
          <cell r="S110">
            <v>0</v>
          </cell>
          <cell r="Y110">
            <v>1</v>
          </cell>
          <cell r="Z110" t="str">
            <v>.</v>
          </cell>
          <cell r="AC110" t="str">
            <v>.</v>
          </cell>
          <cell r="AD110" t="str">
            <v>.</v>
          </cell>
          <cell r="AE110">
            <v>1</v>
          </cell>
          <cell r="AF110" t="str">
            <v>Simvastatin</v>
          </cell>
          <cell r="AG110">
            <v>1</v>
          </cell>
          <cell r="AH110">
            <v>0</v>
          </cell>
          <cell r="AI110">
            <v>20</v>
          </cell>
          <cell r="AJ110" t="str">
            <v>.</v>
          </cell>
          <cell r="AK110" t="str">
            <v>.</v>
          </cell>
          <cell r="AL110">
            <v>1</v>
          </cell>
          <cell r="AM110">
            <v>1</v>
          </cell>
          <cell r="AQ110" t="str">
            <v>.</v>
          </cell>
          <cell r="AR110" t="str">
            <v>.</v>
          </cell>
          <cell r="AS110">
            <v>1</v>
          </cell>
          <cell r="AT110">
            <v>1</v>
          </cell>
          <cell r="AU110">
            <v>0</v>
          </cell>
          <cell r="AV110">
            <v>1</v>
          </cell>
          <cell r="AW110">
            <v>0</v>
          </cell>
          <cell r="AX110">
            <v>0</v>
          </cell>
          <cell r="AY110">
            <v>1</v>
          </cell>
          <cell r="AZ110">
            <v>1</v>
          </cell>
          <cell r="BA110">
            <v>1</v>
          </cell>
          <cell r="BB110">
            <v>1</v>
          </cell>
          <cell r="BD110">
            <v>0</v>
          </cell>
          <cell r="BE110">
            <v>0</v>
          </cell>
          <cell r="BF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 t="str">
            <v>.</v>
          </cell>
          <cell r="BN110">
            <v>1</v>
          </cell>
          <cell r="BO110">
            <v>1</v>
          </cell>
          <cell r="BP110">
            <v>1</v>
          </cell>
          <cell r="BQ110">
            <v>1</v>
          </cell>
          <cell r="BR110">
            <v>1</v>
          </cell>
          <cell r="BS110">
            <v>1</v>
          </cell>
          <cell r="BT110">
            <v>1</v>
          </cell>
          <cell r="BU110">
            <v>1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</row>
        <row r="111">
          <cell r="A111">
            <v>1251</v>
          </cell>
          <cell r="B111" t="str">
            <v>T/T</v>
          </cell>
          <cell r="C111" t="str">
            <v>F</v>
          </cell>
          <cell r="D111" t="str">
            <v>Caucasian</v>
          </cell>
          <cell r="F111">
            <v>1</v>
          </cell>
          <cell r="G111" t="str">
            <v>Atorvastatin</v>
          </cell>
          <cell r="H111" t="str">
            <v>40mg</v>
          </cell>
          <cell r="I111" t="str">
            <v>.</v>
          </cell>
          <cell r="J111" t="str">
            <v>.</v>
          </cell>
          <cell r="K111">
            <v>0</v>
          </cell>
          <cell r="M111">
            <v>0</v>
          </cell>
          <cell r="N111" t="str">
            <v>.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Y111">
            <v>0</v>
          </cell>
          <cell r="Z111" t="str">
            <v>.</v>
          </cell>
          <cell r="AC111" t="str">
            <v>.</v>
          </cell>
          <cell r="AD111" t="str">
            <v>.</v>
          </cell>
          <cell r="AE111">
            <v>1</v>
          </cell>
          <cell r="AF111" t="str">
            <v>Atorvastatin</v>
          </cell>
          <cell r="AG111">
            <v>0</v>
          </cell>
          <cell r="AH111">
            <v>0</v>
          </cell>
          <cell r="AI111">
            <v>40</v>
          </cell>
          <cell r="AJ111" t="str">
            <v>.</v>
          </cell>
          <cell r="AK111" t="str">
            <v>.</v>
          </cell>
          <cell r="AL111">
            <v>1</v>
          </cell>
          <cell r="AM111">
            <v>1</v>
          </cell>
          <cell r="AQ111" t="str">
            <v>.</v>
          </cell>
          <cell r="AR111" t="str">
            <v>.</v>
          </cell>
          <cell r="AS111">
            <v>1</v>
          </cell>
          <cell r="AT111">
            <v>1</v>
          </cell>
          <cell r="AU111">
            <v>1</v>
          </cell>
          <cell r="AV111">
            <v>1</v>
          </cell>
          <cell r="AW111">
            <v>1</v>
          </cell>
          <cell r="AX111">
            <v>1</v>
          </cell>
          <cell r="AY111">
            <v>0</v>
          </cell>
          <cell r="AZ111">
            <v>0</v>
          </cell>
          <cell r="BA111">
            <v>0</v>
          </cell>
          <cell r="BB111">
            <v>1</v>
          </cell>
          <cell r="BD111">
            <v>0</v>
          </cell>
          <cell r="BE111">
            <v>1</v>
          </cell>
          <cell r="BF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 t="str">
            <v>.</v>
          </cell>
          <cell r="BN111">
            <v>0</v>
          </cell>
          <cell r="BO111">
            <v>0</v>
          </cell>
          <cell r="BP111">
            <v>0</v>
          </cell>
          <cell r="BQ111">
            <v>1</v>
          </cell>
          <cell r="BR111">
            <v>1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</row>
        <row r="112">
          <cell r="A112">
            <v>1252</v>
          </cell>
          <cell r="B112" t="str">
            <v>T/T</v>
          </cell>
          <cell r="C112" t="str">
            <v>F</v>
          </cell>
          <cell r="D112" t="str">
            <v>Caucasian</v>
          </cell>
          <cell r="F112">
            <v>1</v>
          </cell>
          <cell r="G112" t="str">
            <v>Atorvastatin</v>
          </cell>
          <cell r="I112" t="str">
            <v>.</v>
          </cell>
          <cell r="J112" t="str">
            <v>.</v>
          </cell>
          <cell r="K112">
            <v>1</v>
          </cell>
          <cell r="L112" t="str">
            <v>Other;money</v>
          </cell>
          <cell r="M112">
            <v>0</v>
          </cell>
          <cell r="N112" t="str">
            <v>.</v>
          </cell>
          <cell r="O112">
            <v>0</v>
          </cell>
          <cell r="P112">
            <v>1</v>
          </cell>
          <cell r="Q112">
            <v>1</v>
          </cell>
          <cell r="R112">
            <v>0</v>
          </cell>
          <cell r="S112">
            <v>0</v>
          </cell>
          <cell r="Y112">
            <v>0</v>
          </cell>
          <cell r="Z112" t="str">
            <v>.</v>
          </cell>
          <cell r="AC112" t="str">
            <v>.</v>
          </cell>
          <cell r="AD112" t="str">
            <v>.</v>
          </cell>
          <cell r="AE112">
            <v>0</v>
          </cell>
          <cell r="AG112">
            <v>1</v>
          </cell>
          <cell r="AH112">
            <v>0</v>
          </cell>
          <cell r="AI112" t="str">
            <v>.</v>
          </cell>
          <cell r="AJ112" t="str">
            <v>.</v>
          </cell>
          <cell r="AK112" t="str">
            <v>.</v>
          </cell>
          <cell r="AQ112" t="str">
            <v>.</v>
          </cell>
          <cell r="AR112" t="str">
            <v>.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D112">
            <v>1</v>
          </cell>
          <cell r="BE112">
            <v>0</v>
          </cell>
          <cell r="BF112">
            <v>0</v>
          </cell>
          <cell r="BI112">
            <v>0</v>
          </cell>
          <cell r="BJ112">
            <v>1</v>
          </cell>
          <cell r="BK112">
            <v>0</v>
          </cell>
          <cell r="BL112">
            <v>0</v>
          </cell>
          <cell r="BM112" t="str">
            <v>.</v>
          </cell>
          <cell r="BN112">
            <v>0</v>
          </cell>
          <cell r="BO112">
            <v>0</v>
          </cell>
          <cell r="BP112">
            <v>1</v>
          </cell>
          <cell r="BQ112">
            <v>1</v>
          </cell>
          <cell r="BR112">
            <v>1</v>
          </cell>
          <cell r="BS112">
            <v>0</v>
          </cell>
          <cell r="BT112">
            <v>1</v>
          </cell>
          <cell r="BU112">
            <v>0</v>
          </cell>
          <cell r="BV112">
            <v>0</v>
          </cell>
          <cell r="BW112">
            <v>0</v>
          </cell>
          <cell r="BX112">
            <v>1</v>
          </cell>
          <cell r="BY112">
            <v>0</v>
          </cell>
          <cell r="BZ112">
            <v>1</v>
          </cell>
          <cell r="CA112">
            <v>0</v>
          </cell>
          <cell r="CB112">
            <v>0</v>
          </cell>
        </row>
        <row r="113">
          <cell r="A113">
            <v>1254</v>
          </cell>
          <cell r="B113" t="str">
            <v>T/T</v>
          </cell>
          <cell r="C113" t="str">
            <v>F</v>
          </cell>
          <cell r="D113" t="str">
            <v>Caucasian</v>
          </cell>
          <cell r="F113">
            <v>1</v>
          </cell>
          <cell r="G113" t="str">
            <v>Atorvastatin</v>
          </cell>
          <cell r="I113" t="str">
            <v>.</v>
          </cell>
          <cell r="J113" t="str">
            <v>.</v>
          </cell>
          <cell r="K113">
            <v>0</v>
          </cell>
          <cell r="M113">
            <v>0</v>
          </cell>
          <cell r="N113" t="str">
            <v>.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Y113">
            <v>0</v>
          </cell>
          <cell r="Z113" t="str">
            <v>.</v>
          </cell>
          <cell r="AC113" t="str">
            <v>.</v>
          </cell>
          <cell r="AD113" t="str">
            <v>.</v>
          </cell>
          <cell r="AE113">
            <v>1</v>
          </cell>
          <cell r="AF113" t="str">
            <v>Atorvastatin</v>
          </cell>
          <cell r="AG113">
            <v>0</v>
          </cell>
          <cell r="AH113">
            <v>0</v>
          </cell>
          <cell r="AI113" t="str">
            <v>.</v>
          </cell>
          <cell r="AJ113" t="str">
            <v>.</v>
          </cell>
          <cell r="AK113" t="str">
            <v>.</v>
          </cell>
          <cell r="AL113">
            <v>1</v>
          </cell>
          <cell r="AM113">
            <v>1</v>
          </cell>
          <cell r="AQ113" t="str">
            <v>.</v>
          </cell>
          <cell r="AR113" t="str">
            <v>.</v>
          </cell>
          <cell r="AS113">
            <v>1</v>
          </cell>
          <cell r="AT113">
            <v>1</v>
          </cell>
          <cell r="AU113">
            <v>1</v>
          </cell>
          <cell r="AV113">
            <v>1</v>
          </cell>
          <cell r="AW113">
            <v>1</v>
          </cell>
          <cell r="AX113">
            <v>1</v>
          </cell>
          <cell r="AY113">
            <v>1</v>
          </cell>
          <cell r="AZ113">
            <v>1</v>
          </cell>
          <cell r="BA113">
            <v>1</v>
          </cell>
          <cell r="BB113">
            <v>1</v>
          </cell>
          <cell r="BD113">
            <v>0</v>
          </cell>
          <cell r="BE113">
            <v>0</v>
          </cell>
          <cell r="BF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 t="str">
            <v>.</v>
          </cell>
          <cell r="BN113">
            <v>1</v>
          </cell>
          <cell r="BO113">
            <v>0</v>
          </cell>
          <cell r="BP113">
            <v>0</v>
          </cell>
          <cell r="BQ113">
            <v>1</v>
          </cell>
          <cell r="BR113">
            <v>0</v>
          </cell>
          <cell r="BS113">
            <v>1</v>
          </cell>
          <cell r="BT113">
            <v>1</v>
          </cell>
          <cell r="BU113">
            <v>0</v>
          </cell>
          <cell r="BV113">
            <v>0</v>
          </cell>
          <cell r="BW113">
            <v>1</v>
          </cell>
          <cell r="BX113">
            <v>0</v>
          </cell>
          <cell r="BY113">
            <v>0</v>
          </cell>
          <cell r="BZ113">
            <v>1</v>
          </cell>
          <cell r="CA113">
            <v>0</v>
          </cell>
          <cell r="CB113">
            <v>1</v>
          </cell>
        </row>
        <row r="114">
          <cell r="A114">
            <v>1257</v>
          </cell>
          <cell r="B114" t="str">
            <v>T/T</v>
          </cell>
          <cell r="C114" t="str">
            <v>F</v>
          </cell>
          <cell r="D114" t="str">
            <v>Caucasian</v>
          </cell>
          <cell r="F114">
            <v>1</v>
          </cell>
          <cell r="G114" t="str">
            <v>Atorvastatin</v>
          </cell>
          <cell r="I114" t="str">
            <v>.</v>
          </cell>
          <cell r="J114" t="str">
            <v>.</v>
          </cell>
          <cell r="K114">
            <v>1</v>
          </cell>
          <cell r="L114" t="str">
            <v>Pain;</v>
          </cell>
          <cell r="M114">
            <v>0</v>
          </cell>
          <cell r="N114" t="str">
            <v>.</v>
          </cell>
          <cell r="O114">
            <v>1</v>
          </cell>
          <cell r="P114">
            <v>1</v>
          </cell>
          <cell r="Q114">
            <v>0</v>
          </cell>
          <cell r="R114">
            <v>0</v>
          </cell>
          <cell r="S114">
            <v>0</v>
          </cell>
          <cell r="Y114">
            <v>0</v>
          </cell>
          <cell r="Z114" t="str">
            <v>.</v>
          </cell>
          <cell r="AC114" t="str">
            <v>.</v>
          </cell>
          <cell r="AD114" t="str">
            <v>.</v>
          </cell>
          <cell r="AE114">
            <v>1</v>
          </cell>
          <cell r="AF114" t="str">
            <v>Simvastatin</v>
          </cell>
          <cell r="AG114">
            <v>1</v>
          </cell>
          <cell r="AH114">
            <v>1</v>
          </cell>
          <cell r="AI114">
            <v>10</v>
          </cell>
          <cell r="AJ114">
            <v>9</v>
          </cell>
          <cell r="AK114">
            <v>2005</v>
          </cell>
          <cell r="AL114">
            <v>1</v>
          </cell>
          <cell r="AQ114" t="str">
            <v>.</v>
          </cell>
          <cell r="AR114" t="str">
            <v>.</v>
          </cell>
          <cell r="AS114">
            <v>1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1</v>
          </cell>
          <cell r="AY114">
            <v>0</v>
          </cell>
          <cell r="AZ114">
            <v>1</v>
          </cell>
          <cell r="BA114">
            <v>0</v>
          </cell>
          <cell r="BB114">
            <v>1</v>
          </cell>
          <cell r="BD114">
            <v>1</v>
          </cell>
          <cell r="BE114">
            <v>1</v>
          </cell>
          <cell r="BF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 t="str">
            <v>.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</row>
        <row r="115">
          <cell r="A115">
            <v>1258</v>
          </cell>
          <cell r="B115" t="str">
            <v>T/T</v>
          </cell>
          <cell r="C115" t="str">
            <v>F</v>
          </cell>
          <cell r="D115" t="str">
            <v>Caucasian</v>
          </cell>
          <cell r="F115">
            <v>1</v>
          </cell>
          <cell r="G115" t="str">
            <v>Atorvastatin</v>
          </cell>
          <cell r="H115" t="str">
            <v>10mg</v>
          </cell>
          <cell r="I115">
            <v>8</v>
          </cell>
          <cell r="J115">
            <v>2005</v>
          </cell>
          <cell r="K115">
            <v>0</v>
          </cell>
          <cell r="M115">
            <v>0</v>
          </cell>
          <cell r="N115" t="str">
            <v>.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Y115">
            <v>0</v>
          </cell>
          <cell r="Z115" t="str">
            <v>.</v>
          </cell>
          <cell r="AC115" t="str">
            <v>.</v>
          </cell>
          <cell r="AD115" t="str">
            <v>.</v>
          </cell>
          <cell r="AE115">
            <v>1</v>
          </cell>
          <cell r="AF115" t="str">
            <v>Atorvastatin</v>
          </cell>
          <cell r="AG115">
            <v>0</v>
          </cell>
          <cell r="AH115">
            <v>0</v>
          </cell>
          <cell r="AI115">
            <v>10</v>
          </cell>
          <cell r="AJ115" t="str">
            <v>.</v>
          </cell>
          <cell r="AK115" t="str">
            <v>.</v>
          </cell>
          <cell r="AL115">
            <v>1</v>
          </cell>
          <cell r="AM115">
            <v>1</v>
          </cell>
          <cell r="AQ115" t="str">
            <v>.</v>
          </cell>
          <cell r="AR115" t="str">
            <v>.</v>
          </cell>
          <cell r="AS115">
            <v>1</v>
          </cell>
          <cell r="AT115">
            <v>0</v>
          </cell>
          <cell r="AU115">
            <v>1</v>
          </cell>
          <cell r="AV115">
            <v>1</v>
          </cell>
          <cell r="AW115">
            <v>0</v>
          </cell>
          <cell r="AX115">
            <v>0</v>
          </cell>
          <cell r="AY115">
            <v>0</v>
          </cell>
          <cell r="AZ115">
            <v>1</v>
          </cell>
          <cell r="BA115">
            <v>1</v>
          </cell>
          <cell r="BB115">
            <v>1</v>
          </cell>
          <cell r="BD115">
            <v>1</v>
          </cell>
          <cell r="BE115">
            <v>0</v>
          </cell>
          <cell r="BF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 t="str">
            <v>.</v>
          </cell>
          <cell r="BN115">
            <v>0</v>
          </cell>
          <cell r="BO115">
            <v>0</v>
          </cell>
          <cell r="BP115">
            <v>0</v>
          </cell>
          <cell r="BQ115">
            <v>1</v>
          </cell>
          <cell r="BR115">
            <v>1</v>
          </cell>
          <cell r="BS115">
            <v>0</v>
          </cell>
          <cell r="BT115">
            <v>1</v>
          </cell>
          <cell r="BU115">
            <v>0</v>
          </cell>
          <cell r="BV115">
            <v>0</v>
          </cell>
          <cell r="BW115">
            <v>1</v>
          </cell>
          <cell r="BX115">
            <v>1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</row>
        <row r="116">
          <cell r="A116">
            <v>1260</v>
          </cell>
          <cell r="B116" t="str">
            <v>C/T</v>
          </cell>
          <cell r="C116" t="str">
            <v>F</v>
          </cell>
          <cell r="D116" t="str">
            <v>Caucasian</v>
          </cell>
          <cell r="F116">
            <v>1</v>
          </cell>
          <cell r="G116" t="str">
            <v>Atorvastatin</v>
          </cell>
          <cell r="H116" t="str">
            <v>10mg</v>
          </cell>
          <cell r="I116" t="str">
            <v>.</v>
          </cell>
          <cell r="J116" t="str">
            <v>.</v>
          </cell>
          <cell r="K116">
            <v>0</v>
          </cell>
          <cell r="M116">
            <v>0</v>
          </cell>
          <cell r="N116" t="str">
            <v>.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Y116">
            <v>0</v>
          </cell>
          <cell r="Z116" t="str">
            <v>.</v>
          </cell>
          <cell r="AC116" t="str">
            <v>.</v>
          </cell>
          <cell r="AD116" t="str">
            <v>.</v>
          </cell>
          <cell r="AE116">
            <v>1</v>
          </cell>
          <cell r="AF116" t="str">
            <v>Atorvastatin</v>
          </cell>
          <cell r="AG116">
            <v>0</v>
          </cell>
          <cell r="AH116">
            <v>0</v>
          </cell>
          <cell r="AI116">
            <v>10</v>
          </cell>
          <cell r="AJ116" t="str">
            <v>.</v>
          </cell>
          <cell r="AK116" t="str">
            <v>.</v>
          </cell>
          <cell r="AL116">
            <v>0</v>
          </cell>
          <cell r="AM116">
            <v>0</v>
          </cell>
          <cell r="AN116" t="str">
            <v>No</v>
          </cell>
          <cell r="AO116" t="str">
            <v>No</v>
          </cell>
          <cell r="AQ116" t="str">
            <v>.</v>
          </cell>
          <cell r="AR116" t="str">
            <v>.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D116">
            <v>0</v>
          </cell>
          <cell r="BE116">
            <v>0</v>
          </cell>
          <cell r="BF116">
            <v>0</v>
          </cell>
          <cell r="BI116">
            <v>0</v>
          </cell>
          <cell r="BJ116">
            <v>1</v>
          </cell>
          <cell r="BK116">
            <v>0</v>
          </cell>
          <cell r="BL116">
            <v>0</v>
          </cell>
          <cell r="BM116" t="str">
            <v>.</v>
          </cell>
          <cell r="BN116">
            <v>0</v>
          </cell>
          <cell r="BO116">
            <v>0</v>
          </cell>
          <cell r="BP116">
            <v>0</v>
          </cell>
          <cell r="BQ116">
            <v>1</v>
          </cell>
          <cell r="BR116">
            <v>1</v>
          </cell>
          <cell r="BS116">
            <v>1</v>
          </cell>
          <cell r="BT116">
            <v>1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1</v>
          </cell>
          <cell r="CA116">
            <v>0</v>
          </cell>
          <cell r="CB116">
            <v>0</v>
          </cell>
        </row>
        <row r="117">
          <cell r="A117">
            <v>1261</v>
          </cell>
          <cell r="B117" t="str">
            <v>T/T</v>
          </cell>
          <cell r="C117" t="str">
            <v>F</v>
          </cell>
          <cell r="D117" t="str">
            <v>Caucasian</v>
          </cell>
          <cell r="F117">
            <v>1</v>
          </cell>
          <cell r="G117" t="str">
            <v>Atorvastatin</v>
          </cell>
          <cell r="H117" t="str">
            <v>10mg</v>
          </cell>
          <cell r="I117" t="str">
            <v>.</v>
          </cell>
          <cell r="J117" t="str">
            <v>.</v>
          </cell>
          <cell r="K117">
            <v>0</v>
          </cell>
          <cell r="M117">
            <v>0</v>
          </cell>
          <cell r="N117" t="str">
            <v>.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Y117">
            <v>0</v>
          </cell>
          <cell r="Z117" t="str">
            <v>.</v>
          </cell>
          <cell r="AC117" t="str">
            <v>.</v>
          </cell>
          <cell r="AD117" t="str">
            <v>.</v>
          </cell>
          <cell r="AE117">
            <v>1</v>
          </cell>
          <cell r="AF117" t="str">
            <v>Rosuvastatin</v>
          </cell>
          <cell r="AG117">
            <v>1</v>
          </cell>
          <cell r="AI117" t="str">
            <v>.</v>
          </cell>
          <cell r="AJ117" t="str">
            <v>.</v>
          </cell>
          <cell r="AK117" t="str">
            <v>.</v>
          </cell>
          <cell r="AL117">
            <v>0</v>
          </cell>
          <cell r="AM117">
            <v>0</v>
          </cell>
          <cell r="AN117" t="str">
            <v>No</v>
          </cell>
          <cell r="AO117" t="str">
            <v>No</v>
          </cell>
          <cell r="AQ117" t="str">
            <v>.</v>
          </cell>
          <cell r="AR117" t="str">
            <v>.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D117">
            <v>0</v>
          </cell>
          <cell r="BE117">
            <v>0</v>
          </cell>
          <cell r="BF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 t="str">
            <v>.</v>
          </cell>
          <cell r="BN117">
            <v>0</v>
          </cell>
          <cell r="BO117">
            <v>1</v>
          </cell>
          <cell r="BP117">
            <v>0</v>
          </cell>
          <cell r="BQ117">
            <v>1</v>
          </cell>
          <cell r="BR117">
            <v>1</v>
          </cell>
          <cell r="BS117">
            <v>1</v>
          </cell>
          <cell r="BT117">
            <v>1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</row>
        <row r="118">
          <cell r="A118">
            <v>1265</v>
          </cell>
          <cell r="B118" t="str">
            <v>T/T</v>
          </cell>
          <cell r="C118" t="str">
            <v>F</v>
          </cell>
          <cell r="D118" t="str">
            <v>Caucasian</v>
          </cell>
          <cell r="F118">
            <v>1</v>
          </cell>
          <cell r="G118" t="str">
            <v>Atorvastatin</v>
          </cell>
          <cell r="H118" t="str">
            <v>20mg</v>
          </cell>
          <cell r="I118" t="str">
            <v>.</v>
          </cell>
          <cell r="J118" t="str">
            <v>.</v>
          </cell>
          <cell r="K118">
            <v>0</v>
          </cell>
          <cell r="M118">
            <v>0</v>
          </cell>
          <cell r="N118" t="str">
            <v>.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Y118">
            <v>0</v>
          </cell>
          <cell r="Z118" t="str">
            <v>.</v>
          </cell>
          <cell r="AC118" t="str">
            <v>.</v>
          </cell>
          <cell r="AD118" t="str">
            <v>.</v>
          </cell>
          <cell r="AE118">
            <v>1</v>
          </cell>
          <cell r="AF118" t="str">
            <v>Atorvastatin</v>
          </cell>
          <cell r="AG118">
            <v>0</v>
          </cell>
          <cell r="AH118">
            <v>0</v>
          </cell>
          <cell r="AI118">
            <v>20</v>
          </cell>
          <cell r="AJ118" t="str">
            <v>.</v>
          </cell>
          <cell r="AK118" t="str">
            <v>.</v>
          </cell>
          <cell r="AL118">
            <v>1</v>
          </cell>
          <cell r="AQ118" t="str">
            <v>.</v>
          </cell>
          <cell r="AR118" t="str">
            <v>.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D118">
            <v>0</v>
          </cell>
          <cell r="BE118">
            <v>0</v>
          </cell>
          <cell r="BF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 t="str">
            <v>.</v>
          </cell>
          <cell r="BN118">
            <v>0</v>
          </cell>
          <cell r="BO118">
            <v>0</v>
          </cell>
          <cell r="BP118">
            <v>0</v>
          </cell>
          <cell r="BQ118">
            <v>1</v>
          </cell>
          <cell r="BR118">
            <v>1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</row>
        <row r="119">
          <cell r="A119">
            <v>1266</v>
          </cell>
          <cell r="B119" t="str">
            <v>T/T</v>
          </cell>
          <cell r="C119" t="str">
            <v>F</v>
          </cell>
          <cell r="D119" t="str">
            <v>Caucasian</v>
          </cell>
          <cell r="F119">
            <v>1</v>
          </cell>
          <cell r="G119" t="str">
            <v>Atorvastatin</v>
          </cell>
          <cell r="I119" t="str">
            <v>.</v>
          </cell>
          <cell r="J119" t="str">
            <v>.</v>
          </cell>
          <cell r="K119">
            <v>1</v>
          </cell>
          <cell r="L119" t="str">
            <v>Pain;</v>
          </cell>
          <cell r="M119">
            <v>0</v>
          </cell>
          <cell r="N119" t="str">
            <v>.</v>
          </cell>
          <cell r="O119">
            <v>0</v>
          </cell>
          <cell r="P119">
            <v>1</v>
          </cell>
          <cell r="Q119">
            <v>0</v>
          </cell>
          <cell r="R119">
            <v>0</v>
          </cell>
          <cell r="S119">
            <v>0</v>
          </cell>
          <cell r="Y119">
            <v>0</v>
          </cell>
          <cell r="Z119" t="str">
            <v>.</v>
          </cell>
          <cell r="AC119" t="str">
            <v>.</v>
          </cell>
          <cell r="AD119" t="str">
            <v>.</v>
          </cell>
          <cell r="AE119">
            <v>1</v>
          </cell>
          <cell r="AF119" t="str">
            <v>Rosuvastatin</v>
          </cell>
          <cell r="AG119">
            <v>1</v>
          </cell>
          <cell r="AH119">
            <v>1</v>
          </cell>
          <cell r="AI119">
            <v>40</v>
          </cell>
          <cell r="AJ119" t="str">
            <v>.</v>
          </cell>
          <cell r="AK119" t="str">
            <v>.</v>
          </cell>
          <cell r="AL119">
            <v>1</v>
          </cell>
          <cell r="AQ119" t="str">
            <v>.</v>
          </cell>
          <cell r="AR119" t="str">
            <v>.</v>
          </cell>
          <cell r="AS119">
            <v>1</v>
          </cell>
          <cell r="AT119">
            <v>1</v>
          </cell>
          <cell r="AU119">
            <v>0</v>
          </cell>
          <cell r="AV119">
            <v>1</v>
          </cell>
          <cell r="AW119">
            <v>0</v>
          </cell>
          <cell r="AX119">
            <v>0</v>
          </cell>
          <cell r="AY119">
            <v>0</v>
          </cell>
          <cell r="AZ119">
            <v>1</v>
          </cell>
          <cell r="BA119">
            <v>0</v>
          </cell>
          <cell r="BB119">
            <v>0</v>
          </cell>
          <cell r="BD119">
            <v>0</v>
          </cell>
          <cell r="BE119">
            <v>1</v>
          </cell>
          <cell r="BF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 t="str">
            <v>.</v>
          </cell>
          <cell r="BN119">
            <v>0</v>
          </cell>
          <cell r="BO119">
            <v>0</v>
          </cell>
          <cell r="BP119">
            <v>0</v>
          </cell>
          <cell r="BQ119">
            <v>1</v>
          </cell>
          <cell r="BR119">
            <v>0</v>
          </cell>
          <cell r="BS119">
            <v>0</v>
          </cell>
          <cell r="BT119">
            <v>1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</row>
        <row r="120">
          <cell r="A120">
            <v>1267</v>
          </cell>
          <cell r="B120" t="str">
            <v>T/T</v>
          </cell>
          <cell r="C120" t="str">
            <v>F</v>
          </cell>
          <cell r="D120" t="str">
            <v>Caucasian</v>
          </cell>
          <cell r="F120">
            <v>1</v>
          </cell>
          <cell r="G120" t="str">
            <v>Atorvastatin</v>
          </cell>
          <cell r="H120" t="str">
            <v>40mg</v>
          </cell>
          <cell r="I120" t="str">
            <v>.</v>
          </cell>
          <cell r="J120" t="str">
            <v>.</v>
          </cell>
          <cell r="K120">
            <v>0</v>
          </cell>
          <cell r="M120">
            <v>0</v>
          </cell>
          <cell r="N120" t="str">
            <v>.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Y120">
            <v>0</v>
          </cell>
          <cell r="Z120" t="str">
            <v>.</v>
          </cell>
          <cell r="AC120" t="str">
            <v>.</v>
          </cell>
          <cell r="AD120" t="str">
            <v>.</v>
          </cell>
          <cell r="AE120">
            <v>1</v>
          </cell>
          <cell r="AF120" t="str">
            <v>Atorvastatin</v>
          </cell>
          <cell r="AG120">
            <v>0</v>
          </cell>
          <cell r="AH120">
            <v>0</v>
          </cell>
          <cell r="AI120">
            <v>80</v>
          </cell>
          <cell r="AJ120" t="str">
            <v>.</v>
          </cell>
          <cell r="AK120" t="str">
            <v>.</v>
          </cell>
          <cell r="AL120">
            <v>1</v>
          </cell>
          <cell r="AM120">
            <v>0</v>
          </cell>
          <cell r="AN120" t="str">
            <v>No</v>
          </cell>
          <cell r="AO120" t="str">
            <v>No</v>
          </cell>
          <cell r="AQ120" t="str">
            <v>.</v>
          </cell>
          <cell r="AR120" t="str">
            <v>.</v>
          </cell>
          <cell r="AS120">
            <v>1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1</v>
          </cell>
          <cell r="AY120">
            <v>0</v>
          </cell>
          <cell r="AZ120">
            <v>1</v>
          </cell>
          <cell r="BA120">
            <v>1</v>
          </cell>
          <cell r="BB120">
            <v>1</v>
          </cell>
          <cell r="BD120">
            <v>1</v>
          </cell>
          <cell r="BE120">
            <v>0</v>
          </cell>
          <cell r="BF120">
            <v>0</v>
          </cell>
          <cell r="BI120">
            <v>0</v>
          </cell>
          <cell r="BJ120">
            <v>1</v>
          </cell>
          <cell r="BK120">
            <v>0</v>
          </cell>
          <cell r="BL120">
            <v>0</v>
          </cell>
          <cell r="BM120" t="str">
            <v>.</v>
          </cell>
          <cell r="BN120">
            <v>0</v>
          </cell>
          <cell r="BO120">
            <v>0</v>
          </cell>
          <cell r="BP120">
            <v>0</v>
          </cell>
          <cell r="BQ120">
            <v>1</v>
          </cell>
          <cell r="BR120">
            <v>0</v>
          </cell>
          <cell r="BS120">
            <v>1</v>
          </cell>
          <cell r="BT120">
            <v>1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</row>
        <row r="121">
          <cell r="A121">
            <v>1269</v>
          </cell>
          <cell r="B121" t="str">
            <v>C/T</v>
          </cell>
          <cell r="C121" t="str">
            <v>F</v>
          </cell>
          <cell r="D121" t="str">
            <v>Caucasian</v>
          </cell>
          <cell r="F121">
            <v>1</v>
          </cell>
          <cell r="G121" t="str">
            <v>Atorvastatin</v>
          </cell>
          <cell r="H121" t="str">
            <v>20mg</v>
          </cell>
          <cell r="I121" t="str">
            <v>.</v>
          </cell>
          <cell r="J121" t="str">
            <v>.</v>
          </cell>
          <cell r="K121">
            <v>0</v>
          </cell>
          <cell r="M121">
            <v>0</v>
          </cell>
          <cell r="N121" t="str">
            <v>.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Y121">
            <v>0</v>
          </cell>
          <cell r="Z121" t="str">
            <v>.</v>
          </cell>
          <cell r="AC121" t="str">
            <v>.</v>
          </cell>
          <cell r="AD121" t="str">
            <v>.</v>
          </cell>
          <cell r="AE121">
            <v>1</v>
          </cell>
          <cell r="AF121" t="str">
            <v>Atorvastatin</v>
          </cell>
          <cell r="AG121">
            <v>0</v>
          </cell>
          <cell r="AH121">
            <v>0</v>
          </cell>
          <cell r="AI121">
            <v>20</v>
          </cell>
          <cell r="AJ121" t="str">
            <v>.</v>
          </cell>
          <cell r="AK121" t="str">
            <v>.</v>
          </cell>
          <cell r="AL121">
            <v>0</v>
          </cell>
          <cell r="AM121">
            <v>0</v>
          </cell>
          <cell r="AN121" t="str">
            <v>No</v>
          </cell>
          <cell r="AO121" t="str">
            <v>No</v>
          </cell>
          <cell r="AQ121" t="str">
            <v>.</v>
          </cell>
          <cell r="AR121" t="str">
            <v>.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D121">
            <v>0</v>
          </cell>
          <cell r="BE121">
            <v>0</v>
          </cell>
          <cell r="BF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 t="str">
            <v>.</v>
          </cell>
          <cell r="BN121">
            <v>0</v>
          </cell>
          <cell r="BO121">
            <v>1</v>
          </cell>
          <cell r="BP121">
            <v>1</v>
          </cell>
          <cell r="BQ121">
            <v>1</v>
          </cell>
          <cell r="BR121">
            <v>1</v>
          </cell>
          <cell r="BS121">
            <v>0</v>
          </cell>
          <cell r="BT121">
            <v>1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</row>
        <row r="122">
          <cell r="A122">
            <v>1272</v>
          </cell>
          <cell r="B122" t="str">
            <v>C/T</v>
          </cell>
          <cell r="C122" t="str">
            <v>M</v>
          </cell>
          <cell r="D122" t="str">
            <v>Caucasian</v>
          </cell>
          <cell r="F122">
            <v>1</v>
          </cell>
          <cell r="G122" t="str">
            <v>Atorvastatin</v>
          </cell>
          <cell r="H122" t="str">
            <v>20mg</v>
          </cell>
          <cell r="I122" t="str">
            <v>.</v>
          </cell>
          <cell r="J122" t="str">
            <v>.</v>
          </cell>
          <cell r="K122">
            <v>1</v>
          </cell>
          <cell r="L122" t="str">
            <v>Pain;</v>
          </cell>
          <cell r="M122">
            <v>0</v>
          </cell>
          <cell r="N122" t="str">
            <v>.</v>
          </cell>
          <cell r="O122">
            <v>0</v>
          </cell>
          <cell r="P122">
            <v>1</v>
          </cell>
          <cell r="Q122">
            <v>0</v>
          </cell>
          <cell r="R122">
            <v>0</v>
          </cell>
          <cell r="S122">
            <v>0</v>
          </cell>
          <cell r="Y122">
            <v>0</v>
          </cell>
          <cell r="Z122" t="str">
            <v>.</v>
          </cell>
          <cell r="AC122" t="str">
            <v>.</v>
          </cell>
          <cell r="AD122" t="str">
            <v>.</v>
          </cell>
          <cell r="AE122">
            <v>1</v>
          </cell>
          <cell r="AF122" t="str">
            <v>Pravastatin</v>
          </cell>
          <cell r="AG122">
            <v>1</v>
          </cell>
          <cell r="AH122">
            <v>1</v>
          </cell>
          <cell r="AI122" t="str">
            <v>.</v>
          </cell>
          <cell r="AJ122" t="str">
            <v>.</v>
          </cell>
          <cell r="AK122" t="str">
            <v>.</v>
          </cell>
          <cell r="AL122">
            <v>1</v>
          </cell>
          <cell r="AQ122" t="str">
            <v>.</v>
          </cell>
          <cell r="AR122" t="str">
            <v>.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D122">
            <v>0</v>
          </cell>
          <cell r="BE122">
            <v>0</v>
          </cell>
          <cell r="BF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.</v>
          </cell>
          <cell r="BN122">
            <v>1</v>
          </cell>
          <cell r="BO122">
            <v>1</v>
          </cell>
          <cell r="BP122">
            <v>0</v>
          </cell>
          <cell r="BQ122">
            <v>1</v>
          </cell>
          <cell r="BR122">
            <v>1</v>
          </cell>
          <cell r="BS122">
            <v>0</v>
          </cell>
          <cell r="BT122">
            <v>1</v>
          </cell>
          <cell r="BU122">
            <v>0</v>
          </cell>
          <cell r="BV122">
            <v>1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</row>
        <row r="123">
          <cell r="A123">
            <v>1274</v>
          </cell>
          <cell r="B123" t="str">
            <v>T/T</v>
          </cell>
          <cell r="C123" t="str">
            <v>F</v>
          </cell>
          <cell r="D123" t="str">
            <v>Caucasian</v>
          </cell>
          <cell r="F123">
            <v>1</v>
          </cell>
          <cell r="G123" t="str">
            <v>Atorvastatin</v>
          </cell>
          <cell r="I123" t="str">
            <v>.</v>
          </cell>
          <cell r="J123" t="str">
            <v>.</v>
          </cell>
          <cell r="K123">
            <v>1</v>
          </cell>
          <cell r="L123" t="str">
            <v>Pain;</v>
          </cell>
          <cell r="M123">
            <v>0</v>
          </cell>
          <cell r="N123" t="str">
            <v>.</v>
          </cell>
          <cell r="O123">
            <v>1</v>
          </cell>
          <cell r="P123">
            <v>1</v>
          </cell>
          <cell r="Q123">
            <v>0</v>
          </cell>
          <cell r="R123">
            <v>0</v>
          </cell>
          <cell r="S123">
            <v>0</v>
          </cell>
          <cell r="Y123">
            <v>0</v>
          </cell>
          <cell r="Z123" t="str">
            <v>.</v>
          </cell>
          <cell r="AC123" t="str">
            <v>.</v>
          </cell>
          <cell r="AD123" t="str">
            <v>.</v>
          </cell>
          <cell r="AE123">
            <v>1</v>
          </cell>
          <cell r="AF123" t="str">
            <v>Other</v>
          </cell>
          <cell r="AG123">
            <v>1</v>
          </cell>
          <cell r="AH123">
            <v>1</v>
          </cell>
          <cell r="AI123" t="str">
            <v>.</v>
          </cell>
          <cell r="AJ123" t="str">
            <v>.</v>
          </cell>
          <cell r="AK123" t="str">
            <v>.</v>
          </cell>
          <cell r="AQ123" t="str">
            <v>.</v>
          </cell>
          <cell r="AR123" t="str">
            <v>.</v>
          </cell>
          <cell r="AS123">
            <v>1</v>
          </cell>
          <cell r="AT123">
            <v>1</v>
          </cell>
          <cell r="AU123">
            <v>1</v>
          </cell>
          <cell r="AV123">
            <v>0</v>
          </cell>
          <cell r="AW123">
            <v>1</v>
          </cell>
          <cell r="AX123">
            <v>1</v>
          </cell>
          <cell r="AY123">
            <v>1</v>
          </cell>
          <cell r="AZ123">
            <v>1</v>
          </cell>
          <cell r="BA123">
            <v>0</v>
          </cell>
          <cell r="BB123">
            <v>1</v>
          </cell>
          <cell r="BD123">
            <v>0</v>
          </cell>
          <cell r="BE123">
            <v>0</v>
          </cell>
          <cell r="BF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 t="str">
            <v>.</v>
          </cell>
          <cell r="BN123">
            <v>0</v>
          </cell>
          <cell r="BO123">
            <v>1</v>
          </cell>
          <cell r="BP123">
            <v>0</v>
          </cell>
          <cell r="BQ123">
            <v>1</v>
          </cell>
          <cell r="BR123">
            <v>1</v>
          </cell>
          <cell r="BS123">
            <v>0</v>
          </cell>
          <cell r="BT123">
            <v>1</v>
          </cell>
          <cell r="BU123">
            <v>0</v>
          </cell>
          <cell r="BV123">
            <v>1</v>
          </cell>
          <cell r="BW123">
            <v>1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1</v>
          </cell>
        </row>
        <row r="124">
          <cell r="A124">
            <v>1275</v>
          </cell>
          <cell r="B124" t="str">
            <v>C/T</v>
          </cell>
          <cell r="C124" t="str">
            <v>F</v>
          </cell>
          <cell r="D124" t="str">
            <v>Caucasian</v>
          </cell>
          <cell r="F124">
            <v>1</v>
          </cell>
          <cell r="G124" t="str">
            <v>Atorvastatin</v>
          </cell>
          <cell r="I124" t="str">
            <v>.</v>
          </cell>
          <cell r="J124" t="str">
            <v>.</v>
          </cell>
          <cell r="K124">
            <v>1</v>
          </cell>
          <cell r="L124" t="str">
            <v>Pain;</v>
          </cell>
          <cell r="M124">
            <v>0</v>
          </cell>
          <cell r="N124" t="str">
            <v>.</v>
          </cell>
          <cell r="O124">
            <v>1</v>
          </cell>
          <cell r="P124">
            <v>1</v>
          </cell>
          <cell r="Q124">
            <v>0</v>
          </cell>
          <cell r="R124">
            <v>0</v>
          </cell>
          <cell r="S124">
            <v>0</v>
          </cell>
          <cell r="Y124">
            <v>0</v>
          </cell>
          <cell r="Z124" t="str">
            <v>.</v>
          </cell>
          <cell r="AC124" t="str">
            <v>.</v>
          </cell>
          <cell r="AD124" t="str">
            <v>.</v>
          </cell>
          <cell r="AE124">
            <v>1</v>
          </cell>
          <cell r="AF124" t="str">
            <v>Simvastatin</v>
          </cell>
          <cell r="AG124">
            <v>1</v>
          </cell>
          <cell r="AH124">
            <v>1</v>
          </cell>
          <cell r="AI124">
            <v>20</v>
          </cell>
          <cell r="AJ124" t="str">
            <v>.</v>
          </cell>
          <cell r="AK124" t="str">
            <v>.</v>
          </cell>
          <cell r="AQ124" t="str">
            <v>.</v>
          </cell>
          <cell r="AR124" t="str">
            <v>.</v>
          </cell>
          <cell r="AS124">
            <v>1</v>
          </cell>
          <cell r="AT124">
            <v>1</v>
          </cell>
          <cell r="AU124">
            <v>0</v>
          </cell>
          <cell r="AV124">
            <v>1</v>
          </cell>
          <cell r="AW124">
            <v>0</v>
          </cell>
          <cell r="AX124">
            <v>1</v>
          </cell>
          <cell r="AY124">
            <v>0</v>
          </cell>
          <cell r="AZ124">
            <v>1</v>
          </cell>
          <cell r="BA124">
            <v>1</v>
          </cell>
          <cell r="BB124">
            <v>1</v>
          </cell>
          <cell r="BD124">
            <v>1</v>
          </cell>
          <cell r="BE124">
            <v>1</v>
          </cell>
          <cell r="BF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 t="str">
            <v>.</v>
          </cell>
          <cell r="BN124">
            <v>0</v>
          </cell>
          <cell r="BO124">
            <v>0</v>
          </cell>
          <cell r="BP124">
            <v>0</v>
          </cell>
          <cell r="BQ124">
            <v>1</v>
          </cell>
          <cell r="BR124">
            <v>1</v>
          </cell>
          <cell r="BS124">
            <v>1</v>
          </cell>
          <cell r="BT124">
            <v>0</v>
          </cell>
          <cell r="BU124">
            <v>1</v>
          </cell>
          <cell r="BV124">
            <v>0</v>
          </cell>
          <cell r="BW124">
            <v>1</v>
          </cell>
          <cell r="BX124">
            <v>1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</row>
        <row r="125">
          <cell r="A125">
            <v>1277</v>
          </cell>
          <cell r="B125" t="str">
            <v>T/T</v>
          </cell>
          <cell r="C125" t="str">
            <v>F</v>
          </cell>
          <cell r="D125" t="str">
            <v>Caucasian</v>
          </cell>
          <cell r="F125">
            <v>1</v>
          </cell>
          <cell r="G125" t="str">
            <v>Atorvastatin</v>
          </cell>
          <cell r="I125" t="str">
            <v>.</v>
          </cell>
          <cell r="J125" t="str">
            <v>.</v>
          </cell>
          <cell r="K125">
            <v>1</v>
          </cell>
          <cell r="M125">
            <v>0</v>
          </cell>
          <cell r="N125" t="str">
            <v>.</v>
          </cell>
          <cell r="O125">
            <v>0</v>
          </cell>
          <cell r="P125">
            <v>1</v>
          </cell>
          <cell r="Q125">
            <v>1</v>
          </cell>
          <cell r="R125">
            <v>0</v>
          </cell>
          <cell r="S125">
            <v>1</v>
          </cell>
          <cell r="Y125">
            <v>0</v>
          </cell>
          <cell r="Z125" t="str">
            <v>.</v>
          </cell>
          <cell r="AC125" t="str">
            <v>.</v>
          </cell>
          <cell r="AD125" t="str">
            <v>.</v>
          </cell>
          <cell r="AE125">
            <v>0</v>
          </cell>
          <cell r="AG125">
            <v>1</v>
          </cell>
          <cell r="AI125" t="str">
            <v>.</v>
          </cell>
          <cell r="AJ125" t="str">
            <v>.</v>
          </cell>
          <cell r="AK125" t="str">
            <v>.</v>
          </cell>
          <cell r="AQ125" t="str">
            <v>.</v>
          </cell>
          <cell r="AR125" t="str">
            <v>.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D125">
            <v>0</v>
          </cell>
          <cell r="BE125">
            <v>0</v>
          </cell>
          <cell r="BF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 t="str">
            <v>.</v>
          </cell>
          <cell r="BN125">
            <v>0</v>
          </cell>
          <cell r="BO125">
            <v>0</v>
          </cell>
          <cell r="BP125">
            <v>1</v>
          </cell>
          <cell r="BQ125">
            <v>1</v>
          </cell>
          <cell r="BR125">
            <v>0</v>
          </cell>
          <cell r="BS125">
            <v>0</v>
          </cell>
          <cell r="BT125">
            <v>1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</row>
        <row r="126">
          <cell r="A126">
            <v>1308</v>
          </cell>
          <cell r="B126" t="str">
            <v>T/T</v>
          </cell>
          <cell r="C126" t="str">
            <v>F</v>
          </cell>
          <cell r="D126" t="str">
            <v>Caucasian</v>
          </cell>
          <cell r="F126">
            <v>1</v>
          </cell>
          <cell r="G126" t="str">
            <v>Atorvastatin</v>
          </cell>
          <cell r="H126" t="str">
            <v>20mg</v>
          </cell>
          <cell r="I126" t="str">
            <v>.</v>
          </cell>
          <cell r="J126" t="str">
            <v>.</v>
          </cell>
          <cell r="K126">
            <v>1</v>
          </cell>
          <cell r="L126" t="str">
            <v>Pain;Weakness;</v>
          </cell>
          <cell r="M126">
            <v>0</v>
          </cell>
          <cell r="N126" t="str">
            <v>.</v>
          </cell>
          <cell r="O126">
            <v>0</v>
          </cell>
          <cell r="P126">
            <v>1</v>
          </cell>
          <cell r="Q126">
            <v>1</v>
          </cell>
          <cell r="R126">
            <v>0</v>
          </cell>
          <cell r="S126">
            <v>0</v>
          </cell>
          <cell r="T126" t="str">
            <v>Exercise intolerance</v>
          </cell>
          <cell r="Y126">
            <v>1</v>
          </cell>
          <cell r="Z126">
            <v>15</v>
          </cell>
          <cell r="AA126" t="str">
            <v>Months</v>
          </cell>
          <cell r="AC126">
            <v>2005</v>
          </cell>
          <cell r="AD126">
            <v>7</v>
          </cell>
          <cell r="AE126">
            <v>0</v>
          </cell>
          <cell r="AG126">
            <v>1</v>
          </cell>
          <cell r="AH126">
            <v>1</v>
          </cell>
          <cell r="AI126" t="str">
            <v>.</v>
          </cell>
          <cell r="AJ126" t="str">
            <v>.</v>
          </cell>
          <cell r="AK126" t="str">
            <v>.</v>
          </cell>
          <cell r="AQ126" t="str">
            <v>.</v>
          </cell>
          <cell r="AR126" t="str">
            <v>.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D126">
            <v>0</v>
          </cell>
          <cell r="BE126">
            <v>1</v>
          </cell>
          <cell r="BF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 t="str">
            <v>.</v>
          </cell>
          <cell r="BN126">
            <v>0</v>
          </cell>
          <cell r="BO126">
            <v>0</v>
          </cell>
          <cell r="BP126">
            <v>0</v>
          </cell>
          <cell r="BQ126">
            <v>1</v>
          </cell>
          <cell r="BR126">
            <v>0</v>
          </cell>
          <cell r="BS126">
            <v>1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1</v>
          </cell>
          <cell r="CA126">
            <v>0</v>
          </cell>
          <cell r="CB126">
            <v>0</v>
          </cell>
        </row>
        <row r="127">
          <cell r="A127">
            <v>1311</v>
          </cell>
          <cell r="B127" t="str">
            <v>C/T</v>
          </cell>
          <cell r="C127" t="str">
            <v>F</v>
          </cell>
          <cell r="D127" t="str">
            <v>Caucasian</v>
          </cell>
          <cell r="F127">
            <v>1</v>
          </cell>
          <cell r="G127" t="str">
            <v>Atorvastatin</v>
          </cell>
          <cell r="H127" t="str">
            <v>80mg</v>
          </cell>
          <cell r="I127" t="str">
            <v>.</v>
          </cell>
          <cell r="J127" t="str">
            <v>.</v>
          </cell>
          <cell r="K127">
            <v>1</v>
          </cell>
          <cell r="L127" t="str">
            <v>Pain;Weakness;</v>
          </cell>
          <cell r="M127">
            <v>0</v>
          </cell>
          <cell r="N127" t="str">
            <v>.</v>
          </cell>
          <cell r="O127">
            <v>0</v>
          </cell>
          <cell r="P127">
            <v>1</v>
          </cell>
          <cell r="Q127">
            <v>1</v>
          </cell>
          <cell r="R127">
            <v>0</v>
          </cell>
          <cell r="S127">
            <v>0</v>
          </cell>
          <cell r="Y127">
            <v>1</v>
          </cell>
          <cell r="Z127">
            <v>10</v>
          </cell>
          <cell r="AA127" t="str">
            <v>Months</v>
          </cell>
          <cell r="AC127" t="str">
            <v>.</v>
          </cell>
          <cell r="AD127" t="str">
            <v>.</v>
          </cell>
          <cell r="AE127">
            <v>0</v>
          </cell>
          <cell r="AG127">
            <v>1</v>
          </cell>
          <cell r="AH127">
            <v>1</v>
          </cell>
          <cell r="AI127" t="str">
            <v>.</v>
          </cell>
          <cell r="AJ127" t="str">
            <v>.</v>
          </cell>
          <cell r="AK127" t="str">
            <v>.</v>
          </cell>
          <cell r="AQ127" t="str">
            <v>.</v>
          </cell>
          <cell r="AR127" t="str">
            <v>.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D127">
            <v>0</v>
          </cell>
          <cell r="BE127">
            <v>1</v>
          </cell>
          <cell r="BF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 t="str">
            <v>.</v>
          </cell>
          <cell r="BN127">
            <v>1</v>
          </cell>
          <cell r="BO127">
            <v>1</v>
          </cell>
          <cell r="BP127">
            <v>0</v>
          </cell>
          <cell r="BQ127">
            <v>1</v>
          </cell>
          <cell r="BR127">
            <v>1</v>
          </cell>
          <cell r="BS127">
            <v>0</v>
          </cell>
          <cell r="BT127">
            <v>0</v>
          </cell>
          <cell r="BU127">
            <v>1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</row>
        <row r="128">
          <cell r="A128">
            <v>1313</v>
          </cell>
          <cell r="B128">
            <v>0</v>
          </cell>
          <cell r="C128" t="str">
            <v>M</v>
          </cell>
          <cell r="D128" t="str">
            <v>Caucasian</v>
          </cell>
          <cell r="F128">
            <v>1</v>
          </cell>
          <cell r="G128" t="str">
            <v>Atorvastatin</v>
          </cell>
          <cell r="I128">
            <v>1</v>
          </cell>
          <cell r="J128">
            <v>1996</v>
          </cell>
          <cell r="K128">
            <v>1</v>
          </cell>
          <cell r="L128" t="str">
            <v>Elev. CK;Pain;</v>
          </cell>
          <cell r="M128">
            <v>0</v>
          </cell>
          <cell r="N128" t="str">
            <v>.</v>
          </cell>
          <cell r="O128">
            <v>0</v>
          </cell>
          <cell r="P128">
            <v>1</v>
          </cell>
          <cell r="Q128">
            <v>0</v>
          </cell>
          <cell r="R128">
            <v>0</v>
          </cell>
          <cell r="S128">
            <v>0</v>
          </cell>
          <cell r="Y128">
            <v>1</v>
          </cell>
          <cell r="Z128">
            <v>2</v>
          </cell>
          <cell r="AA128" t="str">
            <v>Years</v>
          </cell>
          <cell r="AC128" t="str">
            <v>.</v>
          </cell>
          <cell r="AD128" t="str">
            <v>.</v>
          </cell>
          <cell r="AE128">
            <v>1</v>
          </cell>
          <cell r="AF128" t="str">
            <v>Other</v>
          </cell>
          <cell r="AG128">
            <v>1</v>
          </cell>
          <cell r="AH128">
            <v>1</v>
          </cell>
          <cell r="AI128" t="str">
            <v>.</v>
          </cell>
          <cell r="AJ128">
            <v>1</v>
          </cell>
          <cell r="AK128">
            <v>2004</v>
          </cell>
          <cell r="AL128">
            <v>1</v>
          </cell>
          <cell r="AP128" t="str">
            <v>Elev. CK</v>
          </cell>
          <cell r="AQ128" t="str">
            <v>.</v>
          </cell>
          <cell r="AR128" t="str">
            <v>.</v>
          </cell>
          <cell r="AS128">
            <v>1</v>
          </cell>
          <cell r="AT128">
            <v>1</v>
          </cell>
          <cell r="AU128">
            <v>0</v>
          </cell>
          <cell r="AV128">
            <v>1</v>
          </cell>
          <cell r="AW128">
            <v>0</v>
          </cell>
          <cell r="AX128">
            <v>0</v>
          </cell>
          <cell r="AY128">
            <v>1</v>
          </cell>
          <cell r="AZ128">
            <v>1</v>
          </cell>
          <cell r="BA128">
            <v>0</v>
          </cell>
          <cell r="BB128">
            <v>1</v>
          </cell>
          <cell r="BD128">
            <v>0</v>
          </cell>
          <cell r="BE128">
            <v>1</v>
          </cell>
          <cell r="BF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1</v>
          </cell>
          <cell r="BM128">
            <v>750</v>
          </cell>
          <cell r="BN128">
            <v>0</v>
          </cell>
          <cell r="BO128">
            <v>0</v>
          </cell>
          <cell r="BP128">
            <v>0</v>
          </cell>
          <cell r="BQ128">
            <v>1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1</v>
          </cell>
          <cell r="CA128">
            <v>0</v>
          </cell>
          <cell r="CB128">
            <v>0</v>
          </cell>
        </row>
        <row r="129">
          <cell r="A129">
            <v>1315</v>
          </cell>
          <cell r="B129" t="str">
            <v>T/T</v>
          </cell>
          <cell r="C129" t="str">
            <v>M</v>
          </cell>
          <cell r="D129" t="str">
            <v>Caucasian</v>
          </cell>
          <cell r="F129">
            <v>1</v>
          </cell>
          <cell r="G129" t="str">
            <v>Atorvastatin</v>
          </cell>
          <cell r="I129">
            <v>1</v>
          </cell>
          <cell r="J129">
            <v>2001</v>
          </cell>
          <cell r="K129">
            <v>1</v>
          </cell>
          <cell r="L129" t="str">
            <v>Pain;Weakness;</v>
          </cell>
          <cell r="M129">
            <v>0</v>
          </cell>
          <cell r="N129" t="str">
            <v>.</v>
          </cell>
          <cell r="O129">
            <v>0</v>
          </cell>
          <cell r="P129">
            <v>1</v>
          </cell>
          <cell r="Q129">
            <v>1</v>
          </cell>
          <cell r="R129">
            <v>0</v>
          </cell>
          <cell r="S129">
            <v>0</v>
          </cell>
          <cell r="Y129">
            <v>1</v>
          </cell>
          <cell r="Z129">
            <v>5</v>
          </cell>
          <cell r="AA129" t="str">
            <v>Years</v>
          </cell>
          <cell r="AC129">
            <v>2006</v>
          </cell>
          <cell r="AD129">
            <v>1</v>
          </cell>
          <cell r="AE129">
            <v>0</v>
          </cell>
          <cell r="AG129">
            <v>1</v>
          </cell>
          <cell r="AH129">
            <v>1</v>
          </cell>
          <cell r="AI129" t="str">
            <v>.</v>
          </cell>
          <cell r="AJ129" t="str">
            <v>.</v>
          </cell>
          <cell r="AK129" t="str">
            <v>.</v>
          </cell>
          <cell r="AQ129" t="str">
            <v>.</v>
          </cell>
          <cell r="AR129" t="str">
            <v>.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D129">
            <v>0</v>
          </cell>
          <cell r="BE129">
            <v>0</v>
          </cell>
          <cell r="BF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 t="str">
            <v>.</v>
          </cell>
          <cell r="BN129">
            <v>1</v>
          </cell>
          <cell r="BO129">
            <v>1</v>
          </cell>
          <cell r="BP129">
            <v>0</v>
          </cell>
          <cell r="BQ129">
            <v>1</v>
          </cell>
          <cell r="BR129">
            <v>1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</row>
        <row r="130">
          <cell r="A130">
            <v>1319</v>
          </cell>
          <cell r="B130" t="str">
            <v>T/T</v>
          </cell>
          <cell r="C130" t="str">
            <v>F</v>
          </cell>
          <cell r="D130" t="str">
            <v>Caucasian</v>
          </cell>
          <cell r="F130">
            <v>1</v>
          </cell>
          <cell r="G130" t="str">
            <v>Atorvastatin</v>
          </cell>
          <cell r="I130" t="str">
            <v>.</v>
          </cell>
          <cell r="J130" t="str">
            <v>.</v>
          </cell>
          <cell r="K130">
            <v>1</v>
          </cell>
          <cell r="L130" t="str">
            <v>Pain;Cognitive impairment;</v>
          </cell>
          <cell r="M130">
            <v>0</v>
          </cell>
          <cell r="N130" t="str">
            <v>.</v>
          </cell>
          <cell r="O130">
            <v>1</v>
          </cell>
          <cell r="P130">
            <v>1</v>
          </cell>
          <cell r="Q130">
            <v>1</v>
          </cell>
          <cell r="R130">
            <v>0</v>
          </cell>
          <cell r="S130">
            <v>0</v>
          </cell>
          <cell r="Y130">
            <v>0</v>
          </cell>
          <cell r="Z130" t="str">
            <v>.</v>
          </cell>
          <cell r="AC130" t="str">
            <v>.</v>
          </cell>
          <cell r="AD130" t="str">
            <v>.</v>
          </cell>
          <cell r="AE130">
            <v>1</v>
          </cell>
          <cell r="AF130" t="str">
            <v>Lovastatin</v>
          </cell>
          <cell r="AG130">
            <v>1</v>
          </cell>
          <cell r="AH130">
            <v>1</v>
          </cell>
          <cell r="AI130">
            <v>20</v>
          </cell>
          <cell r="AJ130" t="str">
            <v>.</v>
          </cell>
          <cell r="AK130" t="str">
            <v>.</v>
          </cell>
          <cell r="AL130">
            <v>1</v>
          </cell>
          <cell r="AM130">
            <v>1</v>
          </cell>
          <cell r="AQ130" t="str">
            <v>.</v>
          </cell>
          <cell r="AR130" t="str">
            <v>.</v>
          </cell>
          <cell r="AS130">
            <v>1</v>
          </cell>
          <cell r="AT130">
            <v>1</v>
          </cell>
          <cell r="AU130">
            <v>1</v>
          </cell>
          <cell r="AV130">
            <v>0</v>
          </cell>
          <cell r="AW130">
            <v>0</v>
          </cell>
          <cell r="AX130">
            <v>1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D130">
            <v>0</v>
          </cell>
          <cell r="BE130">
            <v>1</v>
          </cell>
          <cell r="BF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 t="str">
            <v>.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1</v>
          </cell>
          <cell r="BS130">
            <v>0</v>
          </cell>
          <cell r="BT130">
            <v>1</v>
          </cell>
          <cell r="BU130">
            <v>1</v>
          </cell>
          <cell r="BV130">
            <v>1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</row>
        <row r="131">
          <cell r="A131">
            <v>1329</v>
          </cell>
          <cell r="B131" t="str">
            <v>T/T</v>
          </cell>
          <cell r="C131" t="str">
            <v>M</v>
          </cell>
          <cell r="D131" t="str">
            <v>Caucasian</v>
          </cell>
          <cell r="F131">
            <v>1</v>
          </cell>
          <cell r="G131" t="str">
            <v>Atorvastatin</v>
          </cell>
          <cell r="H131" t="str">
            <v>10mg</v>
          </cell>
          <cell r="I131">
            <v>4</v>
          </cell>
          <cell r="J131">
            <v>2001</v>
          </cell>
          <cell r="K131">
            <v>1</v>
          </cell>
          <cell r="L131" t="str">
            <v>Pain;Weakness;Elev. CK;</v>
          </cell>
          <cell r="M131">
            <v>0</v>
          </cell>
          <cell r="N131" t="str">
            <v>.</v>
          </cell>
          <cell r="O131">
            <v>0</v>
          </cell>
          <cell r="P131">
            <v>1</v>
          </cell>
          <cell r="Q131">
            <v>1</v>
          </cell>
          <cell r="R131">
            <v>0</v>
          </cell>
          <cell r="S131">
            <v>0</v>
          </cell>
          <cell r="Y131">
            <v>1</v>
          </cell>
          <cell r="Z131" t="str">
            <v>.</v>
          </cell>
          <cell r="AB131" t="str">
            <v>CK 7200 Polymyositis</v>
          </cell>
          <cell r="AC131">
            <v>2004</v>
          </cell>
          <cell r="AD131">
            <v>7</v>
          </cell>
          <cell r="AE131">
            <v>0</v>
          </cell>
          <cell r="AG131">
            <v>1</v>
          </cell>
          <cell r="AH131">
            <v>1</v>
          </cell>
          <cell r="AI131" t="str">
            <v>.</v>
          </cell>
          <cell r="AJ131" t="str">
            <v>.</v>
          </cell>
          <cell r="AK131" t="str">
            <v>.</v>
          </cell>
          <cell r="AQ131" t="str">
            <v>.</v>
          </cell>
          <cell r="AR131" t="str">
            <v>.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D131">
            <v>0</v>
          </cell>
          <cell r="BE131">
            <v>0</v>
          </cell>
          <cell r="BF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 t="str">
            <v>.</v>
          </cell>
          <cell r="BN131">
            <v>0</v>
          </cell>
          <cell r="BO131">
            <v>0</v>
          </cell>
          <cell r="BP131">
            <v>0</v>
          </cell>
          <cell r="BQ131">
            <v>1</v>
          </cell>
          <cell r="BR131">
            <v>1</v>
          </cell>
          <cell r="BS131">
            <v>1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</row>
        <row r="132">
          <cell r="A132">
            <v>1330</v>
          </cell>
          <cell r="B132" t="str">
            <v>T/T</v>
          </cell>
          <cell r="C132" t="str">
            <v>F</v>
          </cell>
          <cell r="D132" t="str">
            <v>Caucasian</v>
          </cell>
          <cell r="F132">
            <v>1</v>
          </cell>
          <cell r="G132" t="str">
            <v>Atorvastatin</v>
          </cell>
          <cell r="H132" t="str">
            <v>10mg</v>
          </cell>
          <cell r="I132">
            <v>1</v>
          </cell>
          <cell r="J132">
            <v>2000</v>
          </cell>
          <cell r="K132">
            <v>0</v>
          </cell>
          <cell r="M132">
            <v>0</v>
          </cell>
          <cell r="N132" t="str">
            <v>.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Y132">
            <v>0</v>
          </cell>
          <cell r="Z132" t="str">
            <v>.</v>
          </cell>
          <cell r="AC132" t="str">
            <v>.</v>
          </cell>
          <cell r="AD132" t="str">
            <v>.</v>
          </cell>
          <cell r="AE132">
            <v>0</v>
          </cell>
          <cell r="AG132">
            <v>1</v>
          </cell>
          <cell r="AI132" t="str">
            <v>.</v>
          </cell>
          <cell r="AJ132" t="str">
            <v>.</v>
          </cell>
          <cell r="AK132" t="str">
            <v>.</v>
          </cell>
          <cell r="AQ132" t="str">
            <v>.</v>
          </cell>
          <cell r="AR132" t="str">
            <v>.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D132">
            <v>0</v>
          </cell>
          <cell r="BE132">
            <v>1</v>
          </cell>
          <cell r="BF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 t="str">
            <v>.</v>
          </cell>
          <cell r="BN132">
            <v>0</v>
          </cell>
          <cell r="BO132">
            <v>0</v>
          </cell>
          <cell r="BP132">
            <v>0</v>
          </cell>
          <cell r="BQ132">
            <v>1</v>
          </cell>
          <cell r="BR132">
            <v>1</v>
          </cell>
          <cell r="BS132">
            <v>0</v>
          </cell>
          <cell r="BT132">
            <v>1</v>
          </cell>
          <cell r="BU132">
            <v>0</v>
          </cell>
          <cell r="BV132">
            <v>0</v>
          </cell>
          <cell r="BW132">
            <v>1</v>
          </cell>
          <cell r="BX132">
            <v>1</v>
          </cell>
          <cell r="BY132">
            <v>0</v>
          </cell>
          <cell r="BZ132">
            <v>1</v>
          </cell>
          <cell r="CA132">
            <v>0</v>
          </cell>
          <cell r="CB132">
            <v>0</v>
          </cell>
        </row>
        <row r="133">
          <cell r="A133">
            <v>1342</v>
          </cell>
          <cell r="B133" t="str">
            <v>C/T</v>
          </cell>
          <cell r="C133" t="str">
            <v>F</v>
          </cell>
          <cell r="D133" t="str">
            <v>Caucasian</v>
          </cell>
          <cell r="F133">
            <v>1</v>
          </cell>
          <cell r="G133" t="str">
            <v>Atorvastatin</v>
          </cell>
          <cell r="H133" t="str">
            <v>10mg</v>
          </cell>
          <cell r="I133">
            <v>2</v>
          </cell>
          <cell r="J133">
            <v>2005</v>
          </cell>
          <cell r="K133">
            <v>1</v>
          </cell>
          <cell r="L133" t="str">
            <v>Other;Liver problemsPain;Weakness;</v>
          </cell>
          <cell r="M133">
            <v>0</v>
          </cell>
          <cell r="N133" t="str">
            <v>.</v>
          </cell>
          <cell r="O133">
            <v>0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Y133">
            <v>1</v>
          </cell>
          <cell r="Z133">
            <v>7</v>
          </cell>
          <cell r="AA133" t="str">
            <v>Months</v>
          </cell>
          <cell r="AC133" t="str">
            <v>.</v>
          </cell>
          <cell r="AD133" t="str">
            <v>.</v>
          </cell>
          <cell r="AE133">
            <v>0</v>
          </cell>
          <cell r="AG133">
            <v>1</v>
          </cell>
          <cell r="AH133">
            <v>1</v>
          </cell>
          <cell r="AI133" t="str">
            <v>.</v>
          </cell>
          <cell r="AJ133" t="str">
            <v>.</v>
          </cell>
          <cell r="AK133" t="str">
            <v>.</v>
          </cell>
          <cell r="AQ133" t="str">
            <v>.</v>
          </cell>
          <cell r="AR133" t="str">
            <v>.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D133">
            <v>0</v>
          </cell>
          <cell r="BE133">
            <v>0</v>
          </cell>
          <cell r="BF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1</v>
          </cell>
          <cell r="BM133">
            <v>2515</v>
          </cell>
          <cell r="BN133">
            <v>0</v>
          </cell>
          <cell r="BO133">
            <v>0</v>
          </cell>
          <cell r="BP133">
            <v>1</v>
          </cell>
          <cell r="BQ133">
            <v>1</v>
          </cell>
          <cell r="BR133">
            <v>0</v>
          </cell>
          <cell r="BS133">
            <v>0</v>
          </cell>
          <cell r="BT133">
            <v>0</v>
          </cell>
          <cell r="BU133">
            <v>1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1</v>
          </cell>
          <cell r="CA133">
            <v>0</v>
          </cell>
          <cell r="CB133">
            <v>0</v>
          </cell>
        </row>
        <row r="134">
          <cell r="A134">
            <v>1344</v>
          </cell>
          <cell r="B134" t="str">
            <v>T/T</v>
          </cell>
          <cell r="C134" t="str">
            <v>F</v>
          </cell>
          <cell r="D134" t="str">
            <v>Caucasian</v>
          </cell>
          <cell r="F134">
            <v>1</v>
          </cell>
          <cell r="G134" t="str">
            <v>Atorvastatin</v>
          </cell>
          <cell r="H134" t="str">
            <v>20mg</v>
          </cell>
          <cell r="I134">
            <v>3</v>
          </cell>
          <cell r="J134">
            <v>2006</v>
          </cell>
          <cell r="K134">
            <v>1</v>
          </cell>
          <cell r="L134" t="str">
            <v>Pain;Weakness;Elev. CK;</v>
          </cell>
          <cell r="M134">
            <v>0</v>
          </cell>
          <cell r="N134" t="str">
            <v>.</v>
          </cell>
          <cell r="O134">
            <v>0</v>
          </cell>
          <cell r="P134">
            <v>1</v>
          </cell>
          <cell r="Q134">
            <v>1</v>
          </cell>
          <cell r="R134">
            <v>0</v>
          </cell>
          <cell r="S134">
            <v>1</v>
          </cell>
          <cell r="Y134">
            <v>0</v>
          </cell>
          <cell r="Z134" t="str">
            <v>.</v>
          </cell>
          <cell r="AC134">
            <v>2006</v>
          </cell>
          <cell r="AD134">
            <v>9</v>
          </cell>
          <cell r="AE134">
            <v>0</v>
          </cell>
          <cell r="AG134">
            <v>1</v>
          </cell>
          <cell r="AH134">
            <v>1</v>
          </cell>
          <cell r="AI134" t="str">
            <v>.</v>
          </cell>
          <cell r="AJ134" t="str">
            <v>.</v>
          </cell>
          <cell r="AK134" t="str">
            <v>.</v>
          </cell>
          <cell r="AQ134" t="str">
            <v>.</v>
          </cell>
          <cell r="AR134" t="str">
            <v>.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D134">
            <v>0</v>
          </cell>
          <cell r="BE134">
            <v>1</v>
          </cell>
          <cell r="BF134">
            <v>0</v>
          </cell>
          <cell r="BI134">
            <v>0</v>
          </cell>
          <cell r="BJ134">
            <v>1</v>
          </cell>
          <cell r="BK134">
            <v>0</v>
          </cell>
          <cell r="BL134">
            <v>1</v>
          </cell>
          <cell r="BM134">
            <v>1000</v>
          </cell>
          <cell r="BN134">
            <v>0</v>
          </cell>
          <cell r="BO134">
            <v>0</v>
          </cell>
          <cell r="BP134">
            <v>0</v>
          </cell>
          <cell r="BQ134">
            <v>1</v>
          </cell>
          <cell r="BR134">
            <v>1</v>
          </cell>
          <cell r="BS134">
            <v>1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1</v>
          </cell>
          <cell r="BZ134">
            <v>0</v>
          </cell>
          <cell r="CA134">
            <v>1</v>
          </cell>
          <cell r="CB134">
            <v>1</v>
          </cell>
        </row>
        <row r="135">
          <cell r="A135">
            <v>1353</v>
          </cell>
          <cell r="B135" t="str">
            <v>T/T</v>
          </cell>
          <cell r="C135" t="str">
            <v>M</v>
          </cell>
          <cell r="D135" t="str">
            <v>Caucasian</v>
          </cell>
          <cell r="F135">
            <v>1</v>
          </cell>
          <cell r="G135" t="str">
            <v>Atorvastatin</v>
          </cell>
          <cell r="I135" t="str">
            <v>.</v>
          </cell>
          <cell r="J135" t="str">
            <v>.</v>
          </cell>
          <cell r="K135">
            <v>1</v>
          </cell>
          <cell r="L135" t="str">
            <v>Pain;Elev. CK;</v>
          </cell>
          <cell r="M135">
            <v>0</v>
          </cell>
          <cell r="N135" t="str">
            <v>.</v>
          </cell>
          <cell r="O135">
            <v>1</v>
          </cell>
          <cell r="P135">
            <v>1</v>
          </cell>
          <cell r="Q135">
            <v>0</v>
          </cell>
          <cell r="R135">
            <v>0</v>
          </cell>
          <cell r="S135">
            <v>1</v>
          </cell>
          <cell r="T135" t="str">
            <v>History of exercise intolerance</v>
          </cell>
          <cell r="Y135">
            <v>1</v>
          </cell>
          <cell r="Z135">
            <v>3</v>
          </cell>
          <cell r="AA135" t="str">
            <v>Years</v>
          </cell>
          <cell r="AB135" t="str">
            <v>Symptoms are life long and preceeded statins</v>
          </cell>
          <cell r="AC135" t="str">
            <v>.</v>
          </cell>
          <cell r="AD135" t="str">
            <v>.</v>
          </cell>
          <cell r="AE135">
            <v>0</v>
          </cell>
          <cell r="AG135">
            <v>1</v>
          </cell>
          <cell r="AH135">
            <v>1</v>
          </cell>
          <cell r="AI135" t="str">
            <v>.</v>
          </cell>
          <cell r="AJ135" t="str">
            <v>.</v>
          </cell>
          <cell r="AK135" t="str">
            <v>.</v>
          </cell>
          <cell r="AQ135" t="str">
            <v>.</v>
          </cell>
          <cell r="AR135" t="str">
            <v>.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D135">
            <v>1</v>
          </cell>
          <cell r="BE135">
            <v>1</v>
          </cell>
          <cell r="BF135">
            <v>0</v>
          </cell>
          <cell r="BI135">
            <v>0</v>
          </cell>
          <cell r="BJ135">
            <v>1</v>
          </cell>
          <cell r="BK135">
            <v>0</v>
          </cell>
          <cell r="BL135">
            <v>0</v>
          </cell>
          <cell r="BM135" t="str">
            <v>.</v>
          </cell>
          <cell r="BN135">
            <v>0</v>
          </cell>
          <cell r="BO135">
            <v>0</v>
          </cell>
          <cell r="BP135">
            <v>0</v>
          </cell>
          <cell r="BQ135">
            <v>1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1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</row>
        <row r="136">
          <cell r="A136">
            <v>1360</v>
          </cell>
          <cell r="B136" t="str">
            <v>T/T</v>
          </cell>
          <cell r="C136" t="str">
            <v>M</v>
          </cell>
          <cell r="D136" t="str">
            <v>Caucasian</v>
          </cell>
          <cell r="F136">
            <v>1</v>
          </cell>
          <cell r="G136" t="str">
            <v>Atorvastatin</v>
          </cell>
          <cell r="H136" t="str">
            <v>20mg</v>
          </cell>
          <cell r="I136">
            <v>2</v>
          </cell>
          <cell r="J136">
            <v>1998</v>
          </cell>
          <cell r="K136">
            <v>1</v>
          </cell>
          <cell r="L136" t="str">
            <v>Pain;Weakness;</v>
          </cell>
          <cell r="M136">
            <v>0</v>
          </cell>
          <cell r="N136" t="str">
            <v>.</v>
          </cell>
          <cell r="O136">
            <v>0</v>
          </cell>
          <cell r="P136">
            <v>1</v>
          </cell>
          <cell r="Q136">
            <v>1</v>
          </cell>
          <cell r="R136">
            <v>0</v>
          </cell>
          <cell r="S136">
            <v>1</v>
          </cell>
          <cell r="U136">
            <v>35827</v>
          </cell>
          <cell r="V136">
            <v>35947</v>
          </cell>
          <cell r="Y136">
            <v>1</v>
          </cell>
          <cell r="Z136">
            <v>11</v>
          </cell>
          <cell r="AA136" t="str">
            <v>Years</v>
          </cell>
          <cell r="AB136" t="str">
            <v>Trouble walking, lifting, controlling movement, persistent/progressive</v>
          </cell>
          <cell r="AC136">
            <v>2005</v>
          </cell>
          <cell r="AD136">
            <v>8</v>
          </cell>
          <cell r="AE136">
            <v>0</v>
          </cell>
          <cell r="AG136">
            <v>1</v>
          </cell>
          <cell r="AH136">
            <v>1</v>
          </cell>
          <cell r="AI136" t="str">
            <v>.</v>
          </cell>
          <cell r="AJ136" t="str">
            <v>.</v>
          </cell>
          <cell r="AK136" t="str">
            <v>.</v>
          </cell>
          <cell r="AQ136" t="str">
            <v>.</v>
          </cell>
          <cell r="AR136" t="str">
            <v>.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D136">
            <v>0</v>
          </cell>
          <cell r="BE136">
            <v>0</v>
          </cell>
          <cell r="BF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 t="str">
            <v>.</v>
          </cell>
          <cell r="BN136">
            <v>1</v>
          </cell>
          <cell r="BO136">
            <v>1</v>
          </cell>
          <cell r="BP136">
            <v>0</v>
          </cell>
          <cell r="BQ136">
            <v>1</v>
          </cell>
          <cell r="BR136">
            <v>1</v>
          </cell>
          <cell r="BS136">
            <v>1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1</v>
          </cell>
          <cell r="CA136">
            <v>0</v>
          </cell>
          <cell r="CB136">
            <v>0</v>
          </cell>
        </row>
        <row r="137">
          <cell r="A137">
            <v>1379</v>
          </cell>
          <cell r="B137" t="str">
            <v>T/T</v>
          </cell>
          <cell r="C137" t="str">
            <v>M</v>
          </cell>
          <cell r="D137" t="str">
            <v>Caucasian</v>
          </cell>
          <cell r="F137">
            <v>1</v>
          </cell>
          <cell r="G137" t="str">
            <v>Atorvastatin</v>
          </cell>
          <cell r="H137" t="str">
            <v>80mg</v>
          </cell>
          <cell r="I137">
            <v>12</v>
          </cell>
          <cell r="J137">
            <v>2006</v>
          </cell>
          <cell r="K137">
            <v>0</v>
          </cell>
          <cell r="M137">
            <v>0</v>
          </cell>
          <cell r="N137" t="str">
            <v>.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Y137">
            <v>0</v>
          </cell>
          <cell r="Z137" t="str">
            <v>.</v>
          </cell>
          <cell r="AC137" t="str">
            <v>.</v>
          </cell>
          <cell r="AD137" t="str">
            <v>.</v>
          </cell>
          <cell r="AE137">
            <v>1</v>
          </cell>
          <cell r="AF137" t="str">
            <v>Rosuvastatin</v>
          </cell>
          <cell r="AG137">
            <v>1</v>
          </cell>
          <cell r="AI137">
            <v>20</v>
          </cell>
          <cell r="AJ137" t="str">
            <v>.</v>
          </cell>
          <cell r="AK137" t="str">
            <v>.</v>
          </cell>
          <cell r="AL137">
            <v>0</v>
          </cell>
          <cell r="AM137">
            <v>0</v>
          </cell>
          <cell r="AN137" t="str">
            <v>No</v>
          </cell>
          <cell r="AO137" t="str">
            <v>No</v>
          </cell>
          <cell r="AQ137" t="str">
            <v>.</v>
          </cell>
          <cell r="AR137" t="str">
            <v>.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D137">
            <v>0</v>
          </cell>
          <cell r="BE137">
            <v>0</v>
          </cell>
          <cell r="BF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 t="str">
            <v>.</v>
          </cell>
          <cell r="BN137">
            <v>0</v>
          </cell>
          <cell r="BO137">
            <v>0</v>
          </cell>
          <cell r="BP137">
            <v>0</v>
          </cell>
          <cell r="BQ137">
            <v>1</v>
          </cell>
          <cell r="BR137">
            <v>0</v>
          </cell>
          <cell r="BS137">
            <v>0</v>
          </cell>
          <cell r="BT137">
            <v>1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</row>
        <row r="138">
          <cell r="A138">
            <v>1380</v>
          </cell>
          <cell r="B138">
            <v>0</v>
          </cell>
          <cell r="C138" t="str">
            <v>F</v>
          </cell>
          <cell r="D138" t="str">
            <v>Caucasian</v>
          </cell>
          <cell r="F138">
            <v>1</v>
          </cell>
          <cell r="G138" t="str">
            <v>Atorvastatin</v>
          </cell>
          <cell r="H138" t="str">
            <v>5 mg</v>
          </cell>
          <cell r="I138">
            <v>2</v>
          </cell>
          <cell r="J138">
            <v>2005</v>
          </cell>
          <cell r="K138">
            <v>1</v>
          </cell>
          <cell r="L138" t="str">
            <v>Pain;Weakness;</v>
          </cell>
          <cell r="M138">
            <v>1</v>
          </cell>
          <cell r="N138" t="str">
            <v>.</v>
          </cell>
          <cell r="O138">
            <v>0</v>
          </cell>
          <cell r="P138">
            <v>1</v>
          </cell>
          <cell r="Q138">
            <v>1</v>
          </cell>
          <cell r="R138">
            <v>0</v>
          </cell>
          <cell r="S138">
            <v>0</v>
          </cell>
          <cell r="U138">
            <v>43137</v>
          </cell>
          <cell r="V138">
            <v>43137</v>
          </cell>
          <cell r="Y138">
            <v>1</v>
          </cell>
          <cell r="Z138">
            <v>10</v>
          </cell>
          <cell r="AA138" t="str">
            <v>Months</v>
          </cell>
          <cell r="AB138" t="str">
            <v>Became much better, very little pain except for bending down on legs and climbing up stairs. Some muscle weakness - depends on what I have been doing.</v>
          </cell>
          <cell r="AC138">
            <v>2006</v>
          </cell>
          <cell r="AD138">
            <v>3</v>
          </cell>
          <cell r="AE138">
            <v>0</v>
          </cell>
          <cell r="AG138">
            <v>1</v>
          </cell>
          <cell r="AH138">
            <v>1</v>
          </cell>
          <cell r="AI138" t="str">
            <v>.</v>
          </cell>
          <cell r="AJ138" t="str">
            <v>.</v>
          </cell>
          <cell r="AK138" t="str">
            <v>.</v>
          </cell>
          <cell r="AQ138" t="str">
            <v>.</v>
          </cell>
          <cell r="AR138" t="str">
            <v>.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D138">
            <v>0</v>
          </cell>
          <cell r="BE138">
            <v>0</v>
          </cell>
          <cell r="BF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 t="str">
            <v>.</v>
          </cell>
          <cell r="BN138">
            <v>0</v>
          </cell>
          <cell r="BO138">
            <v>0</v>
          </cell>
          <cell r="BP138">
            <v>0</v>
          </cell>
          <cell r="BQ138">
            <v>1</v>
          </cell>
          <cell r="BR138">
            <v>0</v>
          </cell>
          <cell r="BS138">
            <v>0</v>
          </cell>
          <cell r="BT138">
            <v>1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</row>
        <row r="139">
          <cell r="A139">
            <v>1382</v>
          </cell>
          <cell r="B139" t="str">
            <v>C/T</v>
          </cell>
          <cell r="C139" t="str">
            <v>M</v>
          </cell>
          <cell r="D139" t="str">
            <v>Caucasian</v>
          </cell>
          <cell r="E139" t="str">
            <v>English/Irish/Scottish</v>
          </cell>
          <cell r="F139">
            <v>1</v>
          </cell>
          <cell r="G139" t="str">
            <v>Atorvastatin</v>
          </cell>
          <cell r="H139" t="str">
            <v>40mg</v>
          </cell>
          <cell r="I139">
            <v>5</v>
          </cell>
          <cell r="J139">
            <v>2002</v>
          </cell>
          <cell r="K139">
            <v>1</v>
          </cell>
          <cell r="L139" t="str">
            <v>Other; Doctor told me to stop</v>
          </cell>
          <cell r="M139">
            <v>0</v>
          </cell>
          <cell r="N139" t="str">
            <v>.</v>
          </cell>
          <cell r="O139">
            <v>0</v>
          </cell>
          <cell r="P139">
            <v>1</v>
          </cell>
          <cell r="Q139">
            <v>1</v>
          </cell>
          <cell r="R139">
            <v>0</v>
          </cell>
          <cell r="S139">
            <v>0</v>
          </cell>
          <cell r="T139" t="str">
            <v>Tingle/burn in feed</v>
          </cell>
          <cell r="U139">
            <v>43315</v>
          </cell>
          <cell r="V139">
            <v>43223</v>
          </cell>
          <cell r="Y139">
            <v>1</v>
          </cell>
          <cell r="Z139">
            <v>5</v>
          </cell>
          <cell r="AA139" t="str">
            <v>Years</v>
          </cell>
          <cell r="AC139">
            <v>2003</v>
          </cell>
          <cell r="AD139">
            <v>11</v>
          </cell>
          <cell r="AE139">
            <v>0</v>
          </cell>
          <cell r="AG139">
            <v>1</v>
          </cell>
          <cell r="AH139">
            <v>0</v>
          </cell>
          <cell r="AI139" t="str">
            <v>.</v>
          </cell>
          <cell r="AJ139" t="str">
            <v>.</v>
          </cell>
          <cell r="AK139" t="str">
            <v>.</v>
          </cell>
          <cell r="AQ139" t="str">
            <v>.</v>
          </cell>
          <cell r="AR139" t="str">
            <v>.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D139">
            <v>0</v>
          </cell>
          <cell r="BE139">
            <v>0</v>
          </cell>
          <cell r="BF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 t="str">
            <v>.</v>
          </cell>
          <cell r="BN139">
            <v>0</v>
          </cell>
          <cell r="BO139">
            <v>0</v>
          </cell>
          <cell r="BP139">
            <v>0</v>
          </cell>
          <cell r="BQ139">
            <v>1</v>
          </cell>
          <cell r="BR139">
            <v>0</v>
          </cell>
          <cell r="BS139">
            <v>1</v>
          </cell>
          <cell r="BT139">
            <v>0</v>
          </cell>
          <cell r="BU139">
            <v>1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</row>
        <row r="140">
          <cell r="A140">
            <v>1383</v>
          </cell>
          <cell r="B140" t="str">
            <v>T/T</v>
          </cell>
          <cell r="C140" t="str">
            <v>F</v>
          </cell>
          <cell r="D140" t="str">
            <v>Caucasian</v>
          </cell>
          <cell r="F140">
            <v>1</v>
          </cell>
          <cell r="G140" t="str">
            <v>Atorvastatin</v>
          </cell>
          <cell r="H140" t="str">
            <v>80mg</v>
          </cell>
          <cell r="I140">
            <v>8</v>
          </cell>
          <cell r="J140">
            <v>2007</v>
          </cell>
          <cell r="K140">
            <v>1</v>
          </cell>
          <cell r="L140" t="str">
            <v>Pain;Weakness;Elev. CK;</v>
          </cell>
          <cell r="M140">
            <v>0</v>
          </cell>
          <cell r="N140" t="str">
            <v>.</v>
          </cell>
          <cell r="O140">
            <v>0</v>
          </cell>
          <cell r="P140">
            <v>1</v>
          </cell>
          <cell r="Q140">
            <v>1</v>
          </cell>
          <cell r="R140">
            <v>0</v>
          </cell>
          <cell r="S140">
            <v>0</v>
          </cell>
          <cell r="U140">
            <v>43319</v>
          </cell>
          <cell r="V140">
            <v>43319</v>
          </cell>
          <cell r="Y140">
            <v>1</v>
          </cell>
          <cell r="Z140">
            <v>3</v>
          </cell>
          <cell r="AA140" t="str">
            <v>Years</v>
          </cell>
          <cell r="AB140" t="str">
            <v>CK 19,000. Pain, weakness, stiffness in legs and arms.</v>
          </cell>
          <cell r="AC140">
            <v>2007</v>
          </cell>
          <cell r="AD140">
            <v>9</v>
          </cell>
          <cell r="AE140">
            <v>1</v>
          </cell>
          <cell r="AF140" t="str">
            <v>Rosuvastatin</v>
          </cell>
          <cell r="AG140">
            <v>1</v>
          </cell>
          <cell r="AH140">
            <v>1</v>
          </cell>
          <cell r="AI140">
            <v>5</v>
          </cell>
          <cell r="AJ140" t="str">
            <v>.</v>
          </cell>
          <cell r="AK140" t="str">
            <v>.</v>
          </cell>
          <cell r="AL140">
            <v>1</v>
          </cell>
          <cell r="AM140">
            <v>1</v>
          </cell>
          <cell r="AP140" t="str">
            <v>Stiffness</v>
          </cell>
          <cell r="AQ140" t="str">
            <v>.</v>
          </cell>
          <cell r="AR140" t="str">
            <v>.</v>
          </cell>
          <cell r="AS140">
            <v>1</v>
          </cell>
          <cell r="AT140">
            <v>1</v>
          </cell>
          <cell r="AU140">
            <v>1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1</v>
          </cell>
          <cell r="BA140">
            <v>0</v>
          </cell>
          <cell r="BB140">
            <v>0</v>
          </cell>
          <cell r="BD140">
            <v>0</v>
          </cell>
          <cell r="BE140">
            <v>1</v>
          </cell>
          <cell r="BF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 t="str">
            <v>.</v>
          </cell>
          <cell r="BN140">
            <v>1</v>
          </cell>
          <cell r="BO140">
            <v>1</v>
          </cell>
          <cell r="BP140">
            <v>1</v>
          </cell>
          <cell r="BQ140">
            <v>1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</row>
        <row r="141">
          <cell r="A141">
            <v>1390</v>
          </cell>
          <cell r="B141" t="str">
            <v>T/T</v>
          </cell>
          <cell r="C141" t="str">
            <v>M</v>
          </cell>
          <cell r="D141" t="str">
            <v>Caucasian</v>
          </cell>
          <cell r="E141" t="str">
            <v>German</v>
          </cell>
          <cell r="F141">
            <v>1</v>
          </cell>
          <cell r="G141" t="str">
            <v>Atorvastatin</v>
          </cell>
          <cell r="H141" t="str">
            <v>10 mg</v>
          </cell>
          <cell r="I141">
            <v>7</v>
          </cell>
          <cell r="J141">
            <v>2006</v>
          </cell>
          <cell r="K141">
            <v>1</v>
          </cell>
          <cell r="L141" t="str">
            <v>Elev. CK;</v>
          </cell>
          <cell r="M141">
            <v>0</v>
          </cell>
          <cell r="N141" t="str">
            <v>.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Y141">
            <v>1</v>
          </cell>
          <cell r="Z141" t="str">
            <v>.</v>
          </cell>
          <cell r="AC141">
            <v>2008</v>
          </cell>
          <cell r="AD141">
            <v>6</v>
          </cell>
          <cell r="AE141">
            <v>0</v>
          </cell>
          <cell r="AG141">
            <v>1</v>
          </cell>
          <cell r="AH141">
            <v>1</v>
          </cell>
          <cell r="AI141" t="str">
            <v>.</v>
          </cell>
          <cell r="AJ141" t="str">
            <v>.</v>
          </cell>
          <cell r="AK141" t="str">
            <v>.</v>
          </cell>
          <cell r="AQ141" t="str">
            <v>.</v>
          </cell>
          <cell r="AR141" t="str">
            <v>.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D141">
            <v>0</v>
          </cell>
          <cell r="BE141">
            <v>0</v>
          </cell>
          <cell r="BF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1</v>
          </cell>
          <cell r="BM141">
            <v>659</v>
          </cell>
          <cell r="BN141">
            <v>1</v>
          </cell>
          <cell r="BO141">
            <v>0</v>
          </cell>
          <cell r="BP141">
            <v>0</v>
          </cell>
          <cell r="BQ141">
            <v>1</v>
          </cell>
          <cell r="BR141">
            <v>1</v>
          </cell>
          <cell r="BS141">
            <v>1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</row>
        <row r="142">
          <cell r="A142">
            <v>1392</v>
          </cell>
          <cell r="B142" t="str">
            <v>T/T</v>
          </cell>
          <cell r="C142" t="str">
            <v>F</v>
          </cell>
          <cell r="D142" t="str">
            <v>Caucasian</v>
          </cell>
          <cell r="F142">
            <v>1</v>
          </cell>
          <cell r="G142" t="str">
            <v>Atorvastatin</v>
          </cell>
          <cell r="H142" t="str">
            <v>40 mg</v>
          </cell>
          <cell r="I142">
            <v>1</v>
          </cell>
          <cell r="J142">
            <v>1999</v>
          </cell>
          <cell r="K142">
            <v>1</v>
          </cell>
          <cell r="L142" t="str">
            <v>Muscle weakness</v>
          </cell>
          <cell r="M142">
            <v>0</v>
          </cell>
          <cell r="N142" t="str">
            <v>.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Y142">
            <v>1</v>
          </cell>
          <cell r="Z142" t="str">
            <v>.</v>
          </cell>
          <cell r="AC142">
            <v>2005</v>
          </cell>
          <cell r="AD142">
            <v>5</v>
          </cell>
          <cell r="AE142">
            <v>1</v>
          </cell>
          <cell r="AF142" t="str">
            <v>Other</v>
          </cell>
          <cell r="AG142">
            <v>1</v>
          </cell>
          <cell r="AH142">
            <v>1</v>
          </cell>
          <cell r="AI142" t="str">
            <v>.</v>
          </cell>
          <cell r="AJ142">
            <v>1</v>
          </cell>
          <cell r="AK142">
            <v>2005</v>
          </cell>
          <cell r="AL142">
            <v>0</v>
          </cell>
          <cell r="AM142">
            <v>1</v>
          </cell>
          <cell r="AN142" t="str">
            <v>No</v>
          </cell>
          <cell r="AO142" t="str">
            <v>No</v>
          </cell>
          <cell r="AQ142">
            <v>4</v>
          </cell>
          <cell r="AR142">
            <v>2008</v>
          </cell>
          <cell r="AS142">
            <v>1</v>
          </cell>
          <cell r="AT142">
            <v>1</v>
          </cell>
          <cell r="AU142">
            <v>0</v>
          </cell>
          <cell r="AV142">
            <v>0</v>
          </cell>
          <cell r="AW142">
            <v>0</v>
          </cell>
          <cell r="AX142">
            <v>1</v>
          </cell>
          <cell r="AY142">
            <v>0</v>
          </cell>
          <cell r="AZ142">
            <v>1</v>
          </cell>
          <cell r="BA142">
            <v>1</v>
          </cell>
          <cell r="BB142">
            <v>1</v>
          </cell>
          <cell r="BD142">
            <v>0</v>
          </cell>
          <cell r="BE142">
            <v>0</v>
          </cell>
          <cell r="BF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1</v>
          </cell>
          <cell r="BM142">
            <v>83</v>
          </cell>
          <cell r="BN142">
            <v>1</v>
          </cell>
          <cell r="BO142">
            <v>1</v>
          </cell>
          <cell r="BP142">
            <v>0</v>
          </cell>
          <cell r="BQ142">
            <v>1</v>
          </cell>
          <cell r="BR142">
            <v>1</v>
          </cell>
          <cell r="BS142">
            <v>1</v>
          </cell>
          <cell r="BT142">
            <v>1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1</v>
          </cell>
          <cell r="CA142">
            <v>0</v>
          </cell>
          <cell r="CB142">
            <v>0</v>
          </cell>
        </row>
        <row r="143">
          <cell r="A143">
            <v>1394</v>
          </cell>
          <cell r="B143" t="str">
            <v>C/T</v>
          </cell>
          <cell r="C143" t="str">
            <v>M</v>
          </cell>
          <cell r="D143" t="str">
            <v>Caucasian</v>
          </cell>
          <cell r="F143">
            <v>1</v>
          </cell>
          <cell r="G143" t="str">
            <v>Atorvastatin</v>
          </cell>
          <cell r="H143" t="str">
            <v>20mg</v>
          </cell>
          <cell r="I143">
            <v>1</v>
          </cell>
          <cell r="J143">
            <v>1998</v>
          </cell>
          <cell r="K143">
            <v>1</v>
          </cell>
          <cell r="L143" t="str">
            <v>Pain;arms</v>
          </cell>
          <cell r="M143">
            <v>1</v>
          </cell>
          <cell r="N143">
            <v>39083</v>
          </cell>
          <cell r="O143">
            <v>0</v>
          </cell>
          <cell r="P143">
            <v>1</v>
          </cell>
          <cell r="Q143">
            <v>0</v>
          </cell>
          <cell r="R143">
            <v>0</v>
          </cell>
          <cell r="S143">
            <v>0</v>
          </cell>
          <cell r="Y143">
            <v>0</v>
          </cell>
          <cell r="Z143" t="str">
            <v>.</v>
          </cell>
          <cell r="AC143">
            <v>2008</v>
          </cell>
          <cell r="AD143">
            <v>4</v>
          </cell>
          <cell r="AE143">
            <v>0</v>
          </cell>
          <cell r="AG143">
            <v>1</v>
          </cell>
          <cell r="AH143">
            <v>1</v>
          </cell>
          <cell r="AI143" t="str">
            <v>.</v>
          </cell>
          <cell r="AJ143" t="str">
            <v>.</v>
          </cell>
          <cell r="AK143" t="str">
            <v>.</v>
          </cell>
          <cell r="AQ143" t="str">
            <v>.</v>
          </cell>
          <cell r="AR143" t="str">
            <v>.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D143">
            <v>0</v>
          </cell>
          <cell r="BE143">
            <v>0</v>
          </cell>
          <cell r="BF143">
            <v>0</v>
          </cell>
          <cell r="BI143">
            <v>0</v>
          </cell>
          <cell r="BJ143">
            <v>1</v>
          </cell>
          <cell r="BK143">
            <v>0</v>
          </cell>
          <cell r="BL143">
            <v>1</v>
          </cell>
          <cell r="BM143">
            <v>1000</v>
          </cell>
          <cell r="BN143">
            <v>0</v>
          </cell>
          <cell r="BO143">
            <v>0</v>
          </cell>
          <cell r="BP143">
            <v>1</v>
          </cell>
          <cell r="BQ143">
            <v>1</v>
          </cell>
          <cell r="BR143">
            <v>1</v>
          </cell>
          <cell r="BS143">
            <v>1</v>
          </cell>
          <cell r="BT143">
            <v>0</v>
          </cell>
          <cell r="BU143">
            <v>0</v>
          </cell>
          <cell r="BV143">
            <v>1</v>
          </cell>
          <cell r="BW143">
            <v>1</v>
          </cell>
          <cell r="BX143">
            <v>0</v>
          </cell>
          <cell r="BY143">
            <v>0</v>
          </cell>
          <cell r="BZ143">
            <v>1</v>
          </cell>
          <cell r="CA143">
            <v>0</v>
          </cell>
          <cell r="CB143">
            <v>0</v>
          </cell>
        </row>
        <row r="144">
          <cell r="A144">
            <v>1395</v>
          </cell>
          <cell r="B144" t="str">
            <v>C/T</v>
          </cell>
          <cell r="C144" t="str">
            <v>F</v>
          </cell>
          <cell r="D144" t="str">
            <v>Caucasian</v>
          </cell>
          <cell r="E144" t="str">
            <v>Jewish</v>
          </cell>
          <cell r="F144">
            <v>1</v>
          </cell>
          <cell r="G144" t="str">
            <v>Atorvastatin</v>
          </cell>
          <cell r="H144" t="str">
            <v>10mg</v>
          </cell>
          <cell r="I144">
            <v>7</v>
          </cell>
          <cell r="J144">
            <v>2006</v>
          </cell>
          <cell r="K144">
            <v>1</v>
          </cell>
          <cell r="L144" t="str">
            <v>Pain;Neuropathy;Weakness;</v>
          </cell>
          <cell r="M144">
            <v>1</v>
          </cell>
          <cell r="N144">
            <v>39142</v>
          </cell>
          <cell r="O144">
            <v>0</v>
          </cell>
          <cell r="P144">
            <v>1</v>
          </cell>
          <cell r="Q144">
            <v>1</v>
          </cell>
          <cell r="R144">
            <v>0</v>
          </cell>
          <cell r="S144">
            <v>0</v>
          </cell>
          <cell r="T144" t="str">
            <v>Leg peripheral neuropathy at night</v>
          </cell>
          <cell r="V144">
            <v>43227</v>
          </cell>
          <cell r="Y144">
            <v>1</v>
          </cell>
          <cell r="Z144">
            <v>1</v>
          </cell>
          <cell r="AA144" t="str">
            <v>Years</v>
          </cell>
          <cell r="AB144" t="str">
            <v>No</v>
          </cell>
          <cell r="AC144">
            <v>2007</v>
          </cell>
          <cell r="AD144">
            <v>5</v>
          </cell>
          <cell r="AE144">
            <v>0</v>
          </cell>
          <cell r="AG144">
            <v>1</v>
          </cell>
          <cell r="AH144">
            <v>1</v>
          </cell>
          <cell r="AI144" t="str">
            <v>.</v>
          </cell>
          <cell r="AJ144" t="str">
            <v>.</v>
          </cell>
          <cell r="AK144" t="str">
            <v>.</v>
          </cell>
          <cell r="AQ144" t="str">
            <v>.</v>
          </cell>
          <cell r="AR144" t="str">
            <v>.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D144">
            <v>0</v>
          </cell>
          <cell r="BE144">
            <v>0</v>
          </cell>
          <cell r="BF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 t="str">
            <v>.</v>
          </cell>
          <cell r="BN144">
            <v>0</v>
          </cell>
          <cell r="BO144">
            <v>0</v>
          </cell>
          <cell r="BP144">
            <v>0</v>
          </cell>
          <cell r="BQ144">
            <v>1</v>
          </cell>
          <cell r="BR144">
            <v>1</v>
          </cell>
          <cell r="BS144">
            <v>0</v>
          </cell>
          <cell r="BT144">
            <v>1</v>
          </cell>
          <cell r="BU144">
            <v>0</v>
          </cell>
          <cell r="BV144">
            <v>0</v>
          </cell>
          <cell r="BW144">
            <v>0</v>
          </cell>
          <cell r="BX144">
            <v>1</v>
          </cell>
          <cell r="BY144">
            <v>0</v>
          </cell>
          <cell r="BZ144">
            <v>1</v>
          </cell>
          <cell r="CA144">
            <v>0</v>
          </cell>
          <cell r="CB144">
            <v>0</v>
          </cell>
        </row>
        <row r="145">
          <cell r="A145">
            <v>1403</v>
          </cell>
          <cell r="B145" t="str">
            <v>T/T</v>
          </cell>
          <cell r="C145" t="str">
            <v>M</v>
          </cell>
          <cell r="D145" t="str">
            <v>Caucasian</v>
          </cell>
          <cell r="F145">
            <v>1</v>
          </cell>
          <cell r="G145" t="str">
            <v>Atorvastatin</v>
          </cell>
          <cell r="H145" t="str">
            <v>10mg</v>
          </cell>
          <cell r="I145">
            <v>3</v>
          </cell>
          <cell r="J145">
            <v>2003</v>
          </cell>
          <cell r="K145">
            <v>1</v>
          </cell>
          <cell r="L145" t="str">
            <v>Cognitive impairment;</v>
          </cell>
          <cell r="M145">
            <v>1</v>
          </cell>
          <cell r="N145">
            <v>37956</v>
          </cell>
          <cell r="O145">
            <v>0</v>
          </cell>
          <cell r="P145">
            <v>1</v>
          </cell>
          <cell r="Q145">
            <v>1</v>
          </cell>
          <cell r="R145">
            <v>0</v>
          </cell>
          <cell r="S145">
            <v>0</v>
          </cell>
          <cell r="T145" t="str">
            <v>generally described as ALS like</v>
          </cell>
          <cell r="Y145">
            <v>1</v>
          </cell>
          <cell r="Z145">
            <v>7</v>
          </cell>
          <cell r="AA145" t="str">
            <v>Years</v>
          </cell>
          <cell r="AB145" t="str">
            <v>Symptoms of muscle weakness and pain began in late 2003 and have progressively worsened.</v>
          </cell>
          <cell r="AC145">
            <v>2003</v>
          </cell>
          <cell r="AD145">
            <v>12</v>
          </cell>
          <cell r="AE145">
            <v>0</v>
          </cell>
          <cell r="AG145">
            <v>1</v>
          </cell>
          <cell r="AH145">
            <v>0</v>
          </cell>
          <cell r="AI145" t="str">
            <v>.</v>
          </cell>
          <cell r="AJ145" t="str">
            <v>.</v>
          </cell>
          <cell r="AK145" t="str">
            <v>.</v>
          </cell>
          <cell r="AQ145" t="str">
            <v>.</v>
          </cell>
          <cell r="AR145" t="str">
            <v>.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D145">
            <v>0</v>
          </cell>
          <cell r="BE145">
            <v>0</v>
          </cell>
          <cell r="BF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1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1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</row>
        <row r="146">
          <cell r="A146">
            <v>1405</v>
          </cell>
          <cell r="B146" t="str">
            <v>T/T</v>
          </cell>
          <cell r="C146" t="str">
            <v>M</v>
          </cell>
          <cell r="D146" t="str">
            <v>Caucasian</v>
          </cell>
          <cell r="F146">
            <v>1</v>
          </cell>
          <cell r="G146" t="str">
            <v>Atorvastatin</v>
          </cell>
          <cell r="H146" t="str">
            <v>10mg</v>
          </cell>
          <cell r="I146">
            <v>11</v>
          </cell>
          <cell r="J146">
            <v>2002</v>
          </cell>
          <cell r="K146">
            <v>1</v>
          </cell>
          <cell r="L146" t="str">
            <v>Pain;</v>
          </cell>
          <cell r="M146">
            <v>0</v>
          </cell>
          <cell r="N146">
            <v>37561</v>
          </cell>
          <cell r="O146">
            <v>0</v>
          </cell>
          <cell r="P146">
            <v>1</v>
          </cell>
          <cell r="Q146">
            <v>0</v>
          </cell>
          <cell r="R146">
            <v>0</v>
          </cell>
          <cell r="S146">
            <v>0</v>
          </cell>
          <cell r="Y146">
            <v>1</v>
          </cell>
          <cell r="Z146">
            <v>2</v>
          </cell>
          <cell r="AA146" t="str">
            <v>Weeks</v>
          </cell>
          <cell r="AC146">
            <v>2003</v>
          </cell>
          <cell r="AD146">
            <v>1</v>
          </cell>
          <cell r="AE146">
            <v>0</v>
          </cell>
          <cell r="AG146">
            <v>1</v>
          </cell>
          <cell r="AH146">
            <v>1</v>
          </cell>
          <cell r="AI146" t="str">
            <v>.</v>
          </cell>
          <cell r="AJ146" t="str">
            <v>.</v>
          </cell>
          <cell r="AK146" t="str">
            <v>.</v>
          </cell>
          <cell r="AQ146" t="str">
            <v>.</v>
          </cell>
          <cell r="AR146" t="str">
            <v>.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D146">
            <v>0</v>
          </cell>
          <cell r="BE146">
            <v>0</v>
          </cell>
          <cell r="BF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1</v>
          </cell>
          <cell r="BM146" t="str">
            <v>.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</row>
        <row r="147">
          <cell r="A147">
            <v>1406</v>
          </cell>
          <cell r="B147" t="str">
            <v>T/T</v>
          </cell>
          <cell r="C147" t="str">
            <v>F</v>
          </cell>
          <cell r="D147" t="str">
            <v>Caucasian</v>
          </cell>
          <cell r="E147" t="str">
            <v>Scotch/English/Swiss</v>
          </cell>
          <cell r="F147">
            <v>1</v>
          </cell>
          <cell r="G147" t="str">
            <v>Atorvastatin</v>
          </cell>
          <cell r="H147" t="str">
            <v>10-60mg</v>
          </cell>
          <cell r="I147">
            <v>6</v>
          </cell>
          <cell r="J147">
            <v>1997</v>
          </cell>
          <cell r="K147">
            <v>1</v>
          </cell>
          <cell r="L147" t="str">
            <v>Pain;Weakness;Fatigue;</v>
          </cell>
          <cell r="M147">
            <v>1</v>
          </cell>
          <cell r="N147">
            <v>38718</v>
          </cell>
          <cell r="O147">
            <v>0</v>
          </cell>
          <cell r="P147">
            <v>1</v>
          </cell>
          <cell r="Q147">
            <v>1</v>
          </cell>
          <cell r="R147">
            <v>0</v>
          </cell>
          <cell r="S147">
            <v>0</v>
          </cell>
          <cell r="T147" t="str">
            <v>Extreme fatigue</v>
          </cell>
          <cell r="U147">
            <v>43106</v>
          </cell>
          <cell r="V147">
            <v>43106</v>
          </cell>
          <cell r="Y147">
            <v>1</v>
          </cell>
          <cell r="Z147">
            <v>2</v>
          </cell>
          <cell r="AA147" t="str">
            <v>Years</v>
          </cell>
          <cell r="AB147" t="str">
            <v>Lessened with treatment of metholtrexate, Imuran, Cellcept and Prednisone plus Tradadal.</v>
          </cell>
          <cell r="AC147">
            <v>2007</v>
          </cell>
          <cell r="AD147">
            <v>6</v>
          </cell>
          <cell r="AE147">
            <v>0</v>
          </cell>
          <cell r="AG147">
            <v>1</v>
          </cell>
          <cell r="AH147">
            <v>1</v>
          </cell>
          <cell r="AI147" t="str">
            <v>.</v>
          </cell>
          <cell r="AJ147" t="str">
            <v>.</v>
          </cell>
          <cell r="AK147" t="str">
            <v>.</v>
          </cell>
          <cell r="AQ147" t="str">
            <v>.</v>
          </cell>
          <cell r="AR147" t="str">
            <v>.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D147">
            <v>0</v>
          </cell>
          <cell r="BE147">
            <v>0</v>
          </cell>
          <cell r="BF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1</v>
          </cell>
          <cell r="BM147">
            <v>900</v>
          </cell>
          <cell r="BN147">
            <v>1</v>
          </cell>
          <cell r="BO147">
            <v>1</v>
          </cell>
          <cell r="BP147">
            <v>0</v>
          </cell>
          <cell r="BQ147">
            <v>1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1</v>
          </cell>
          <cell r="BX147">
            <v>1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</row>
        <row r="148">
          <cell r="A148">
            <v>1411</v>
          </cell>
          <cell r="B148" t="str">
            <v>T/T</v>
          </cell>
          <cell r="C148" t="str">
            <v>M</v>
          </cell>
          <cell r="D148" t="str">
            <v>Caucasian</v>
          </cell>
          <cell r="E148" t="str">
            <v>German</v>
          </cell>
          <cell r="F148">
            <v>1</v>
          </cell>
          <cell r="G148" t="str">
            <v>Atorvastatin</v>
          </cell>
          <cell r="H148" t="str">
            <v>10mg</v>
          </cell>
          <cell r="I148">
            <v>9</v>
          </cell>
          <cell r="J148">
            <v>1998</v>
          </cell>
          <cell r="K148">
            <v>1</v>
          </cell>
          <cell r="L148" t="str">
            <v>Other;</v>
          </cell>
          <cell r="M148">
            <v>0</v>
          </cell>
          <cell r="N148" t="str">
            <v>.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 t="str">
            <v>brain biopsy - autophagic vacuoles - melas</v>
          </cell>
          <cell r="U148">
            <v>43314</v>
          </cell>
          <cell r="V148">
            <v>43314</v>
          </cell>
          <cell r="W148">
            <v>43314</v>
          </cell>
          <cell r="X148">
            <v>43314</v>
          </cell>
          <cell r="Y148">
            <v>1</v>
          </cell>
          <cell r="Z148">
            <v>6</v>
          </cell>
          <cell r="AA148" t="str">
            <v>Years</v>
          </cell>
          <cell r="AC148">
            <v>2002</v>
          </cell>
          <cell r="AD148">
            <v>10</v>
          </cell>
          <cell r="AE148">
            <v>0</v>
          </cell>
          <cell r="AG148">
            <v>1</v>
          </cell>
          <cell r="AH148">
            <v>0</v>
          </cell>
          <cell r="AI148" t="str">
            <v>.</v>
          </cell>
          <cell r="AJ148" t="str">
            <v>.</v>
          </cell>
          <cell r="AK148" t="str">
            <v>.</v>
          </cell>
          <cell r="AQ148" t="str">
            <v>.</v>
          </cell>
          <cell r="AR148" t="str">
            <v>.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D148">
            <v>0</v>
          </cell>
          <cell r="BE148">
            <v>1</v>
          </cell>
          <cell r="BF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1</v>
          </cell>
          <cell r="BM148" t="str">
            <v>.</v>
          </cell>
          <cell r="BN148">
            <v>0</v>
          </cell>
          <cell r="BO148">
            <v>0</v>
          </cell>
          <cell r="BP148">
            <v>0</v>
          </cell>
          <cell r="BQ148">
            <v>1</v>
          </cell>
          <cell r="BR148">
            <v>0</v>
          </cell>
          <cell r="BS148">
            <v>0</v>
          </cell>
          <cell r="BT148">
            <v>1</v>
          </cell>
          <cell r="BU148">
            <v>0</v>
          </cell>
          <cell r="BV148">
            <v>1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</row>
        <row r="149">
          <cell r="A149">
            <v>1413</v>
          </cell>
          <cell r="B149" t="str">
            <v>C/T</v>
          </cell>
          <cell r="C149" t="str">
            <v>M</v>
          </cell>
          <cell r="D149" t="str">
            <v>Caucasian</v>
          </cell>
          <cell r="F149">
            <v>1</v>
          </cell>
          <cell r="G149" t="str">
            <v>Atorvastatin</v>
          </cell>
          <cell r="H149" t="str">
            <v>20mg</v>
          </cell>
          <cell r="I149">
            <v>1</v>
          </cell>
          <cell r="J149">
            <v>2007</v>
          </cell>
          <cell r="K149">
            <v>1</v>
          </cell>
          <cell r="L149" t="str">
            <v>Pain;Cognitive impairment;</v>
          </cell>
          <cell r="M149">
            <v>0</v>
          </cell>
          <cell r="N149" t="str">
            <v>.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Y149">
            <v>0</v>
          </cell>
          <cell r="Z149" t="str">
            <v>.</v>
          </cell>
          <cell r="AC149">
            <v>2008</v>
          </cell>
          <cell r="AD149">
            <v>4</v>
          </cell>
          <cell r="AE149">
            <v>1</v>
          </cell>
          <cell r="AF149" t="str">
            <v>Simvastatin</v>
          </cell>
          <cell r="AG149">
            <v>1</v>
          </cell>
          <cell r="AH149">
            <v>1</v>
          </cell>
          <cell r="AI149">
            <v>20</v>
          </cell>
          <cell r="AJ149" t="str">
            <v>.</v>
          </cell>
          <cell r="AK149">
            <v>2008</v>
          </cell>
          <cell r="AL149">
            <v>1</v>
          </cell>
          <cell r="AQ149">
            <v>10</v>
          </cell>
          <cell r="AR149">
            <v>2008</v>
          </cell>
          <cell r="AS149">
            <v>1</v>
          </cell>
          <cell r="AT149">
            <v>1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1</v>
          </cell>
          <cell r="BA149">
            <v>0</v>
          </cell>
          <cell r="BB149">
            <v>0</v>
          </cell>
          <cell r="BD149">
            <v>0</v>
          </cell>
          <cell r="BE149">
            <v>0</v>
          </cell>
          <cell r="BF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1</v>
          </cell>
          <cell r="BM149">
            <v>153</v>
          </cell>
          <cell r="BN149">
            <v>0</v>
          </cell>
          <cell r="BO149">
            <v>0</v>
          </cell>
          <cell r="BP149">
            <v>0</v>
          </cell>
          <cell r="BQ149">
            <v>1</v>
          </cell>
          <cell r="BR149">
            <v>1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</row>
        <row r="150">
          <cell r="A150">
            <v>1416</v>
          </cell>
          <cell r="B150" t="str">
            <v>T/T</v>
          </cell>
          <cell r="C150" t="str">
            <v>M</v>
          </cell>
          <cell r="D150" t="str">
            <v>Caucasian</v>
          </cell>
          <cell r="F150">
            <v>1</v>
          </cell>
          <cell r="G150" t="str">
            <v>Atorvastatin</v>
          </cell>
          <cell r="H150" t="str">
            <v>20mg</v>
          </cell>
          <cell r="I150">
            <v>1</v>
          </cell>
          <cell r="J150">
            <v>1992</v>
          </cell>
          <cell r="K150">
            <v>1</v>
          </cell>
          <cell r="L150" t="str">
            <v>Pain;Neuropathy;</v>
          </cell>
          <cell r="M150">
            <v>1</v>
          </cell>
          <cell r="N150">
            <v>36526</v>
          </cell>
          <cell r="O150">
            <v>0</v>
          </cell>
          <cell r="P150">
            <v>1</v>
          </cell>
          <cell r="Q150">
            <v>0</v>
          </cell>
          <cell r="R150">
            <v>0</v>
          </cell>
          <cell r="S150">
            <v>0</v>
          </cell>
          <cell r="T150" t="str">
            <v>Neuropathy and ruptured tendors in 1997.</v>
          </cell>
          <cell r="U150">
            <v>35431</v>
          </cell>
          <cell r="Y150">
            <v>1</v>
          </cell>
          <cell r="Z150">
            <v>1</v>
          </cell>
          <cell r="AA150" t="str">
            <v>Years</v>
          </cell>
          <cell r="AB150" t="str">
            <v>1 year 50% 11 years</v>
          </cell>
          <cell r="AC150">
            <v>2005</v>
          </cell>
          <cell r="AD150">
            <v>1</v>
          </cell>
          <cell r="AE150">
            <v>1</v>
          </cell>
          <cell r="AF150" t="str">
            <v>Rosuvastatin</v>
          </cell>
          <cell r="AG150">
            <v>1</v>
          </cell>
          <cell r="AH150">
            <v>1</v>
          </cell>
          <cell r="AI150">
            <v>10</v>
          </cell>
          <cell r="AJ150" t="str">
            <v>.</v>
          </cell>
          <cell r="AK150">
            <v>2007</v>
          </cell>
          <cell r="AL150">
            <v>1</v>
          </cell>
          <cell r="AM150">
            <v>1</v>
          </cell>
          <cell r="AO150" t="str">
            <v>Yes</v>
          </cell>
          <cell r="AP150" t="str">
            <v>Neuropathy in feet</v>
          </cell>
          <cell r="AQ150">
            <v>1</v>
          </cell>
          <cell r="AR150">
            <v>1997</v>
          </cell>
          <cell r="AS150">
            <v>1</v>
          </cell>
          <cell r="AT150">
            <v>1</v>
          </cell>
          <cell r="AU150">
            <v>0</v>
          </cell>
          <cell r="AV150">
            <v>1</v>
          </cell>
          <cell r="AW150">
            <v>1</v>
          </cell>
          <cell r="AX150">
            <v>0</v>
          </cell>
          <cell r="AY150">
            <v>1</v>
          </cell>
          <cell r="AZ150">
            <v>1</v>
          </cell>
          <cell r="BA150">
            <v>1</v>
          </cell>
          <cell r="BB150">
            <v>1</v>
          </cell>
          <cell r="BC150" t="str">
            <v>Numb, pins and needles and sharp stabbing pain.</v>
          </cell>
          <cell r="BD150">
            <v>0</v>
          </cell>
          <cell r="BE150">
            <v>0</v>
          </cell>
          <cell r="BF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1</v>
          </cell>
          <cell r="BM150">
            <v>0</v>
          </cell>
          <cell r="BN150">
            <v>1</v>
          </cell>
          <cell r="BO150">
            <v>0</v>
          </cell>
          <cell r="BP150">
            <v>0</v>
          </cell>
          <cell r="BQ150">
            <v>1</v>
          </cell>
          <cell r="BR150">
            <v>1</v>
          </cell>
          <cell r="BS150">
            <v>1</v>
          </cell>
          <cell r="BT150">
            <v>0</v>
          </cell>
          <cell r="BU150">
            <v>0</v>
          </cell>
          <cell r="BV150">
            <v>0</v>
          </cell>
          <cell r="BW150">
            <v>1</v>
          </cell>
          <cell r="BX150">
            <v>0</v>
          </cell>
          <cell r="BY150">
            <v>0</v>
          </cell>
          <cell r="BZ150">
            <v>1</v>
          </cell>
          <cell r="CA150">
            <v>0</v>
          </cell>
          <cell r="CB150">
            <v>0</v>
          </cell>
        </row>
        <row r="151">
          <cell r="A151">
            <v>1417</v>
          </cell>
          <cell r="B151" t="str">
            <v>T/T</v>
          </cell>
          <cell r="C151" t="str">
            <v>M</v>
          </cell>
          <cell r="D151" t="str">
            <v>Caucasian</v>
          </cell>
          <cell r="F151">
            <v>1</v>
          </cell>
          <cell r="G151" t="str">
            <v>Atorvastatin</v>
          </cell>
          <cell r="H151" t="str">
            <v>40mg</v>
          </cell>
          <cell r="I151" t="str">
            <v>.</v>
          </cell>
          <cell r="J151" t="str">
            <v>.</v>
          </cell>
          <cell r="K151">
            <v>1</v>
          </cell>
          <cell r="L151" t="str">
            <v>Pain;Weakness;</v>
          </cell>
          <cell r="M151">
            <v>0</v>
          </cell>
          <cell r="N151">
            <v>39083</v>
          </cell>
          <cell r="O151">
            <v>0</v>
          </cell>
          <cell r="P151">
            <v>1</v>
          </cell>
          <cell r="Q151">
            <v>1</v>
          </cell>
          <cell r="R151">
            <v>0</v>
          </cell>
          <cell r="S151">
            <v>0</v>
          </cell>
          <cell r="Y151">
            <v>1</v>
          </cell>
          <cell r="Z151">
            <v>2</v>
          </cell>
          <cell r="AA151" t="str">
            <v>Years</v>
          </cell>
          <cell r="AB151" t="str">
            <v>Persistent</v>
          </cell>
          <cell r="AC151">
            <v>2004</v>
          </cell>
          <cell r="AD151">
            <v>10</v>
          </cell>
          <cell r="AE151">
            <v>1</v>
          </cell>
          <cell r="AF151" t="str">
            <v>Simvastatin</v>
          </cell>
          <cell r="AG151">
            <v>1</v>
          </cell>
          <cell r="AH151">
            <v>1</v>
          </cell>
          <cell r="AI151">
            <v>40</v>
          </cell>
          <cell r="AJ151" t="str">
            <v>.</v>
          </cell>
          <cell r="AK151">
            <v>2012</v>
          </cell>
          <cell r="AL151">
            <v>1</v>
          </cell>
          <cell r="AM151">
            <v>1</v>
          </cell>
          <cell r="AN151" t="str">
            <v>Unsure</v>
          </cell>
          <cell r="AO151" t="str">
            <v>Unsure</v>
          </cell>
          <cell r="AQ151">
            <v>1</v>
          </cell>
          <cell r="AR151">
            <v>2007</v>
          </cell>
          <cell r="AS151">
            <v>1</v>
          </cell>
          <cell r="AT151">
            <v>1</v>
          </cell>
          <cell r="AU151">
            <v>1</v>
          </cell>
          <cell r="AV151">
            <v>1</v>
          </cell>
          <cell r="AW151">
            <v>1</v>
          </cell>
          <cell r="AX151">
            <v>1</v>
          </cell>
          <cell r="AY151">
            <v>0</v>
          </cell>
          <cell r="AZ151">
            <v>0</v>
          </cell>
          <cell r="BA151">
            <v>1</v>
          </cell>
          <cell r="BB151">
            <v>1</v>
          </cell>
          <cell r="BC151" t="str">
            <v>pain to the touch</v>
          </cell>
          <cell r="BD151">
            <v>0</v>
          </cell>
          <cell r="BE151">
            <v>1</v>
          </cell>
          <cell r="BF151">
            <v>1</v>
          </cell>
          <cell r="BG151">
            <v>1</v>
          </cell>
          <cell r="BH151" t="str">
            <v>1 month does not stop pain</v>
          </cell>
          <cell r="BI151">
            <v>0</v>
          </cell>
          <cell r="BJ151">
            <v>0</v>
          </cell>
          <cell r="BK151">
            <v>0</v>
          </cell>
          <cell r="BL151">
            <v>1</v>
          </cell>
          <cell r="BM151" t="str">
            <v>.</v>
          </cell>
          <cell r="BN151">
            <v>1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1</v>
          </cell>
          <cell r="BT151">
            <v>1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</row>
        <row r="152">
          <cell r="A152">
            <v>1421</v>
          </cell>
          <cell r="B152" t="str">
            <v>T/T</v>
          </cell>
          <cell r="C152" t="str">
            <v>M</v>
          </cell>
          <cell r="D152" t="str">
            <v>Caucasian</v>
          </cell>
          <cell r="F152">
            <v>1</v>
          </cell>
          <cell r="G152" t="str">
            <v>Atorvastatin</v>
          </cell>
          <cell r="I152">
            <v>1</v>
          </cell>
          <cell r="J152">
            <v>2003</v>
          </cell>
          <cell r="K152">
            <v>1</v>
          </cell>
          <cell r="L152" t="str">
            <v>Pain;Weakness;</v>
          </cell>
          <cell r="M152">
            <v>1</v>
          </cell>
          <cell r="N152">
            <v>37681</v>
          </cell>
          <cell r="O152">
            <v>0</v>
          </cell>
          <cell r="P152">
            <v>1</v>
          </cell>
          <cell r="Q152">
            <v>1</v>
          </cell>
          <cell r="R152">
            <v>0</v>
          </cell>
          <cell r="S152">
            <v>0</v>
          </cell>
          <cell r="Y152">
            <v>1</v>
          </cell>
          <cell r="Z152" t="str">
            <v>.</v>
          </cell>
          <cell r="AB152" t="str">
            <v>Persistent SX</v>
          </cell>
          <cell r="AC152" t="str">
            <v>.</v>
          </cell>
          <cell r="AD152" t="str">
            <v>.</v>
          </cell>
          <cell r="AE152">
            <v>0</v>
          </cell>
          <cell r="AG152">
            <v>1</v>
          </cell>
          <cell r="AH152">
            <v>1</v>
          </cell>
          <cell r="AI152" t="str">
            <v>.</v>
          </cell>
          <cell r="AJ152" t="str">
            <v>.</v>
          </cell>
          <cell r="AK152" t="str">
            <v>.</v>
          </cell>
          <cell r="AQ152" t="str">
            <v>.</v>
          </cell>
          <cell r="AR152" t="str">
            <v>.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D152">
            <v>0</v>
          </cell>
          <cell r="BE152">
            <v>0</v>
          </cell>
          <cell r="BF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1</v>
          </cell>
          <cell r="BM152">
            <v>39</v>
          </cell>
          <cell r="BN152">
            <v>0</v>
          </cell>
          <cell r="BO152">
            <v>0</v>
          </cell>
          <cell r="BP152">
            <v>1</v>
          </cell>
          <cell r="BQ152">
            <v>1</v>
          </cell>
          <cell r="BR152">
            <v>1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</row>
        <row r="153">
          <cell r="A153">
            <v>1422</v>
          </cell>
          <cell r="B153" t="str">
            <v>C/T</v>
          </cell>
          <cell r="C153" t="str">
            <v>M</v>
          </cell>
          <cell r="D153" t="str">
            <v>Caucasian</v>
          </cell>
          <cell r="E153" t="str">
            <v>Canadian</v>
          </cell>
          <cell r="F153">
            <v>1</v>
          </cell>
          <cell r="G153" t="str">
            <v>Atorvastatin</v>
          </cell>
          <cell r="H153" t="str">
            <v>10 mg</v>
          </cell>
          <cell r="I153">
            <v>6</v>
          </cell>
          <cell r="J153">
            <v>2006</v>
          </cell>
          <cell r="K153">
            <v>1</v>
          </cell>
          <cell r="L153" t="str">
            <v>Pain;Weakness;Cognitive impairment;</v>
          </cell>
          <cell r="M153">
            <v>1</v>
          </cell>
          <cell r="N153">
            <v>39569</v>
          </cell>
          <cell r="O153">
            <v>0</v>
          </cell>
          <cell r="P153">
            <v>1</v>
          </cell>
          <cell r="Q153">
            <v>1</v>
          </cell>
          <cell r="R153">
            <v>0</v>
          </cell>
          <cell r="S153">
            <v>0</v>
          </cell>
          <cell r="U153">
            <v>43228</v>
          </cell>
          <cell r="V153">
            <v>43228</v>
          </cell>
          <cell r="Y153">
            <v>1</v>
          </cell>
          <cell r="Z153">
            <v>8</v>
          </cell>
          <cell r="AA153" t="str">
            <v>Years</v>
          </cell>
          <cell r="AB153" t="str">
            <v>Other symptoms developed such as sore neck, knee, lower back and tingling bottom of feet. Muscle weakness is worse. More fatigue, flu symptoms.</v>
          </cell>
          <cell r="AC153">
            <v>2008</v>
          </cell>
          <cell r="AD153">
            <v>7</v>
          </cell>
          <cell r="AE153">
            <v>0</v>
          </cell>
          <cell r="AG153">
            <v>1</v>
          </cell>
          <cell r="AH153">
            <v>1</v>
          </cell>
          <cell r="AI153" t="str">
            <v>.</v>
          </cell>
          <cell r="AJ153" t="str">
            <v>.</v>
          </cell>
          <cell r="AK153" t="str">
            <v>.</v>
          </cell>
          <cell r="AQ153" t="str">
            <v>.</v>
          </cell>
          <cell r="AR153" t="str">
            <v>.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D153">
            <v>0</v>
          </cell>
          <cell r="BE153">
            <v>0</v>
          </cell>
          <cell r="BF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1</v>
          </cell>
          <cell r="BM153">
            <v>43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1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</row>
        <row r="154">
          <cell r="A154">
            <v>1427</v>
          </cell>
          <cell r="B154" t="str">
            <v>T/T</v>
          </cell>
          <cell r="C154" t="str">
            <v>M</v>
          </cell>
          <cell r="D154" t="str">
            <v>Caucasian</v>
          </cell>
          <cell r="E154" t="str">
            <v>Russian/German</v>
          </cell>
          <cell r="F154">
            <v>1</v>
          </cell>
          <cell r="G154" t="str">
            <v>Atorvastatin</v>
          </cell>
          <cell r="H154" t="str">
            <v>20mg</v>
          </cell>
          <cell r="I154">
            <v>4</v>
          </cell>
          <cell r="J154">
            <v>2005</v>
          </cell>
          <cell r="K154">
            <v>1</v>
          </cell>
          <cell r="L154" t="str">
            <v>Pain;Cognitive impairment;Fatigue;</v>
          </cell>
          <cell r="M154">
            <v>1</v>
          </cell>
          <cell r="N154" t="str">
            <v>.</v>
          </cell>
          <cell r="O154">
            <v>0</v>
          </cell>
          <cell r="P154">
            <v>1</v>
          </cell>
          <cell r="Q154">
            <v>1</v>
          </cell>
          <cell r="R154">
            <v>0</v>
          </cell>
          <cell r="S154">
            <v>0</v>
          </cell>
          <cell r="T154" t="str">
            <v>Mental fatigue, memory loss/difficulty</v>
          </cell>
          <cell r="Y154">
            <v>1</v>
          </cell>
          <cell r="Z154">
            <v>2</v>
          </cell>
          <cell r="AA154" t="str">
            <v>Years</v>
          </cell>
          <cell r="AC154">
            <v>2006</v>
          </cell>
          <cell r="AD154">
            <v>10</v>
          </cell>
          <cell r="AE154">
            <v>0</v>
          </cell>
          <cell r="AG154">
            <v>1</v>
          </cell>
          <cell r="AH154">
            <v>1</v>
          </cell>
          <cell r="AI154" t="str">
            <v>.</v>
          </cell>
          <cell r="AJ154" t="str">
            <v>.</v>
          </cell>
          <cell r="AK154" t="str">
            <v>.</v>
          </cell>
          <cell r="AQ154" t="str">
            <v>.</v>
          </cell>
          <cell r="AR154" t="str">
            <v>.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D154">
            <v>0</v>
          </cell>
          <cell r="BE154">
            <v>1</v>
          </cell>
          <cell r="BF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1</v>
          </cell>
          <cell r="BM154">
            <v>48</v>
          </cell>
          <cell r="BN154">
            <v>0</v>
          </cell>
          <cell r="BO154">
            <v>0</v>
          </cell>
          <cell r="BP154">
            <v>1</v>
          </cell>
          <cell r="BQ154">
            <v>1</v>
          </cell>
          <cell r="BR154">
            <v>1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</row>
        <row r="155">
          <cell r="A155">
            <v>1429</v>
          </cell>
          <cell r="B155" t="str">
            <v>T/T</v>
          </cell>
          <cell r="C155" t="str">
            <v>M</v>
          </cell>
          <cell r="D155" t="str">
            <v>Caucasian</v>
          </cell>
          <cell r="F155">
            <v>1</v>
          </cell>
          <cell r="G155" t="str">
            <v>Atorvastatin</v>
          </cell>
          <cell r="H155" t="str">
            <v>10 mg</v>
          </cell>
          <cell r="I155">
            <v>3</v>
          </cell>
          <cell r="J155">
            <v>2001</v>
          </cell>
          <cell r="K155">
            <v>1</v>
          </cell>
          <cell r="L155" t="str">
            <v>Pain;Elev. CK;</v>
          </cell>
          <cell r="M155">
            <v>1</v>
          </cell>
          <cell r="N155">
            <v>37257</v>
          </cell>
          <cell r="O155">
            <v>0</v>
          </cell>
          <cell r="P155">
            <v>1</v>
          </cell>
          <cell r="Q155">
            <v>0</v>
          </cell>
          <cell r="R155">
            <v>0</v>
          </cell>
          <cell r="S155">
            <v>0</v>
          </cell>
          <cell r="T155" t="str">
            <v>elevated CK level</v>
          </cell>
          <cell r="Y155">
            <v>1</v>
          </cell>
          <cell r="Z155">
            <v>12</v>
          </cell>
          <cell r="AA155" t="str">
            <v>Months</v>
          </cell>
          <cell r="AB155" t="str">
            <v>Almost exactly the same pain in arms and legs and back</v>
          </cell>
          <cell r="AC155">
            <v>2008</v>
          </cell>
          <cell r="AD155">
            <v>1</v>
          </cell>
          <cell r="AE155">
            <v>0</v>
          </cell>
          <cell r="AG155">
            <v>1</v>
          </cell>
          <cell r="AH155">
            <v>1</v>
          </cell>
          <cell r="AI155" t="str">
            <v>.</v>
          </cell>
          <cell r="AJ155" t="str">
            <v>.</v>
          </cell>
          <cell r="AK155" t="str">
            <v>.</v>
          </cell>
          <cell r="AQ155" t="str">
            <v>.</v>
          </cell>
          <cell r="AR155" t="str">
            <v>.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D155">
            <v>0</v>
          </cell>
          <cell r="BE155">
            <v>0</v>
          </cell>
          <cell r="BF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1</v>
          </cell>
          <cell r="BM155">
            <v>365</v>
          </cell>
          <cell r="BN155">
            <v>0</v>
          </cell>
          <cell r="BO155">
            <v>0</v>
          </cell>
          <cell r="BP155">
            <v>0</v>
          </cell>
          <cell r="BQ155">
            <v>1</v>
          </cell>
          <cell r="BR155">
            <v>1</v>
          </cell>
          <cell r="BS155">
            <v>0</v>
          </cell>
          <cell r="BT155">
            <v>1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</row>
        <row r="156">
          <cell r="A156">
            <v>1435</v>
          </cell>
          <cell r="B156" t="str">
            <v>T/T</v>
          </cell>
          <cell r="C156" t="str">
            <v>M</v>
          </cell>
          <cell r="D156" t="str">
            <v>Caucasian</v>
          </cell>
          <cell r="E156" t="str">
            <v>Jewish</v>
          </cell>
          <cell r="F156">
            <v>1</v>
          </cell>
          <cell r="G156" t="str">
            <v>Atorvastatin</v>
          </cell>
          <cell r="H156" t="str">
            <v>20mg</v>
          </cell>
          <cell r="I156">
            <v>1</v>
          </cell>
          <cell r="J156">
            <v>2005</v>
          </cell>
          <cell r="K156">
            <v>1</v>
          </cell>
          <cell r="L156" t="str">
            <v>Neuropathy;</v>
          </cell>
          <cell r="M156">
            <v>0</v>
          </cell>
          <cell r="N156" t="str">
            <v>.</v>
          </cell>
          <cell r="O156">
            <v>1</v>
          </cell>
          <cell r="P156">
            <v>0</v>
          </cell>
          <cell r="Q156">
            <v>1</v>
          </cell>
          <cell r="R156">
            <v>0</v>
          </cell>
          <cell r="S156">
            <v>0</v>
          </cell>
          <cell r="V156">
            <v>43259</v>
          </cell>
          <cell r="Y156">
            <v>1</v>
          </cell>
          <cell r="Z156">
            <v>3</v>
          </cell>
          <cell r="AA156" t="str">
            <v>Years</v>
          </cell>
          <cell r="AB156" t="str">
            <v>Cramps better, neurophathy not improved. Stopped Gluten 4/2009 neuropathic symptoms improved. I have never been strong my entire life (chin ups. bench press difficult, muscle fatiuge within minutes if trying to paint wall etc.)</v>
          </cell>
          <cell r="AC156">
            <v>2008</v>
          </cell>
          <cell r="AD156">
            <v>6</v>
          </cell>
          <cell r="AE156">
            <v>1</v>
          </cell>
          <cell r="AF156" t="str">
            <v>Simvastatin</v>
          </cell>
          <cell r="AG156">
            <v>1</v>
          </cell>
          <cell r="AH156">
            <v>0</v>
          </cell>
          <cell r="AI156">
            <v>20</v>
          </cell>
          <cell r="AJ156">
            <v>8</v>
          </cell>
          <cell r="AK156">
            <v>2008</v>
          </cell>
          <cell r="AL156">
            <v>0</v>
          </cell>
          <cell r="AM156">
            <v>1</v>
          </cell>
          <cell r="AN156" t="str">
            <v>Yes</v>
          </cell>
          <cell r="AO156" t="str">
            <v>No</v>
          </cell>
          <cell r="AP156" t="str">
            <v>Elev. liver enzymes when Niaspan increased to 2 grams, resolved at 500mg</v>
          </cell>
          <cell r="AQ156">
            <v>4</v>
          </cell>
          <cell r="AR156">
            <v>2009</v>
          </cell>
          <cell r="AS156">
            <v>1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1</v>
          </cell>
          <cell r="AZ156">
            <v>0</v>
          </cell>
          <cell r="BA156">
            <v>1</v>
          </cell>
          <cell r="BB156">
            <v>1</v>
          </cell>
          <cell r="BD156">
            <v>0</v>
          </cell>
          <cell r="BE156">
            <v>0</v>
          </cell>
          <cell r="BF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1</v>
          </cell>
          <cell r="BM156">
            <v>202</v>
          </cell>
          <cell r="BN156">
            <v>0</v>
          </cell>
          <cell r="BO156">
            <v>0</v>
          </cell>
          <cell r="BP156">
            <v>0</v>
          </cell>
          <cell r="BQ156">
            <v>1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1</v>
          </cell>
          <cell r="CA156">
            <v>0</v>
          </cell>
          <cell r="CB156">
            <v>0</v>
          </cell>
          <cell r="CC156" t="str">
            <v>cramps</v>
          </cell>
        </row>
        <row r="157">
          <cell r="A157">
            <v>1443</v>
          </cell>
          <cell r="B157" t="str">
            <v>T/T</v>
          </cell>
          <cell r="C157" t="str">
            <v>M</v>
          </cell>
          <cell r="D157" t="str">
            <v>Caucasian</v>
          </cell>
          <cell r="F157">
            <v>1</v>
          </cell>
          <cell r="G157" t="str">
            <v>Atorvastatin</v>
          </cell>
          <cell r="H157" t="str">
            <v>10mg</v>
          </cell>
          <cell r="I157">
            <v>3</v>
          </cell>
          <cell r="J157">
            <v>2001</v>
          </cell>
          <cell r="K157">
            <v>1</v>
          </cell>
          <cell r="L157" t="str">
            <v>Pain;Weakness;Elev. CK;</v>
          </cell>
          <cell r="M157">
            <v>0</v>
          </cell>
          <cell r="N157" t="str">
            <v>.</v>
          </cell>
          <cell r="O157">
            <v>0</v>
          </cell>
          <cell r="P157">
            <v>1</v>
          </cell>
          <cell r="Q157">
            <v>1</v>
          </cell>
          <cell r="R157">
            <v>0</v>
          </cell>
          <cell r="S157">
            <v>0</v>
          </cell>
          <cell r="T157" t="str">
            <v>CPK 600-1250 and still running 600-800</v>
          </cell>
          <cell r="U157">
            <v>43222</v>
          </cell>
          <cell r="V157">
            <v>43222</v>
          </cell>
          <cell r="Y157">
            <v>1</v>
          </cell>
          <cell r="Z157">
            <v>9</v>
          </cell>
          <cell r="AA157" t="str">
            <v>Years</v>
          </cell>
          <cell r="AC157">
            <v>2002</v>
          </cell>
          <cell r="AD157">
            <v>5</v>
          </cell>
          <cell r="AE157">
            <v>0</v>
          </cell>
          <cell r="AG157">
            <v>1</v>
          </cell>
          <cell r="AH157">
            <v>1</v>
          </cell>
          <cell r="AI157" t="str">
            <v>.</v>
          </cell>
          <cell r="AJ157" t="str">
            <v>.</v>
          </cell>
          <cell r="AK157" t="str">
            <v>.</v>
          </cell>
          <cell r="AQ157" t="str">
            <v>.</v>
          </cell>
          <cell r="AR157" t="str">
            <v>.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D157">
            <v>0</v>
          </cell>
          <cell r="BE157">
            <v>0</v>
          </cell>
          <cell r="BF157">
            <v>0</v>
          </cell>
          <cell r="BI157">
            <v>0</v>
          </cell>
          <cell r="BJ157">
            <v>1</v>
          </cell>
          <cell r="BK157">
            <v>0</v>
          </cell>
          <cell r="BL157">
            <v>1</v>
          </cell>
          <cell r="BM157">
            <v>1250</v>
          </cell>
          <cell r="BN157">
            <v>0</v>
          </cell>
          <cell r="BO157">
            <v>0</v>
          </cell>
          <cell r="BP157">
            <v>0</v>
          </cell>
          <cell r="BQ157">
            <v>1</v>
          </cell>
          <cell r="BR157">
            <v>1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</row>
        <row r="158">
          <cell r="A158">
            <v>1445</v>
          </cell>
          <cell r="B158" t="str">
            <v>T/T</v>
          </cell>
          <cell r="C158" t="str">
            <v>M</v>
          </cell>
          <cell r="D158" t="str">
            <v>Caucasian</v>
          </cell>
          <cell r="E158" t="str">
            <v>French/English</v>
          </cell>
          <cell r="F158">
            <v>1</v>
          </cell>
          <cell r="G158" t="str">
            <v>Atorvastatin</v>
          </cell>
          <cell r="H158" t="str">
            <v>20mg</v>
          </cell>
          <cell r="I158">
            <v>10</v>
          </cell>
          <cell r="J158">
            <v>2001</v>
          </cell>
          <cell r="K158">
            <v>1</v>
          </cell>
          <cell r="L158" t="str">
            <v>Other; kidney failure and muscle wastingPain;Weakness;Fatigue;Elev. CK;Other;muscle degeneration</v>
          </cell>
          <cell r="M158">
            <v>0</v>
          </cell>
          <cell r="N158">
            <v>37257</v>
          </cell>
          <cell r="O158">
            <v>0</v>
          </cell>
          <cell r="P158">
            <v>1</v>
          </cell>
          <cell r="Q158">
            <v>1</v>
          </cell>
          <cell r="R158">
            <v>0</v>
          </cell>
          <cell r="S158">
            <v>1</v>
          </cell>
          <cell r="T158" t="str">
            <v>Allergic reaction, kidney failure, muscle degneration, fatigue, ALS like systems</v>
          </cell>
          <cell r="U158">
            <v>43102</v>
          </cell>
          <cell r="V158">
            <v>43104</v>
          </cell>
          <cell r="X158">
            <v>43104</v>
          </cell>
          <cell r="Y158">
            <v>1</v>
          </cell>
          <cell r="Z158">
            <v>7</v>
          </cell>
          <cell r="AA158" t="str">
            <v>Years</v>
          </cell>
          <cell r="AB158" t="str">
            <v>I have goot progressively worse since 2002. My legweakness has caused back problems. I now wear a leg brace for my right leg. It doesn't hlep as my left leg gives out.</v>
          </cell>
          <cell r="AC158">
            <v>2004</v>
          </cell>
          <cell r="AD158">
            <v>6</v>
          </cell>
          <cell r="AE158">
            <v>0</v>
          </cell>
          <cell r="AF158" t="str">
            <v>Other</v>
          </cell>
          <cell r="AG158">
            <v>1</v>
          </cell>
          <cell r="AH158">
            <v>1</v>
          </cell>
          <cell r="AI158" t="str">
            <v>.</v>
          </cell>
          <cell r="AJ158" t="str">
            <v>.</v>
          </cell>
          <cell r="AK158">
            <v>2006</v>
          </cell>
          <cell r="AL158">
            <v>1</v>
          </cell>
          <cell r="AM158">
            <v>1</v>
          </cell>
          <cell r="AN158" t="str">
            <v>No</v>
          </cell>
          <cell r="AO158" t="str">
            <v>Yes</v>
          </cell>
          <cell r="AP158" t="str">
            <v>My symptoms have not changed and my muscles are progressively weaker</v>
          </cell>
          <cell r="AQ158">
            <v>6</v>
          </cell>
          <cell r="AR158">
            <v>2004</v>
          </cell>
          <cell r="AS158">
            <v>1</v>
          </cell>
          <cell r="AT158">
            <v>1</v>
          </cell>
          <cell r="AU158">
            <v>1</v>
          </cell>
          <cell r="AV158">
            <v>1</v>
          </cell>
          <cell r="AW158">
            <v>1</v>
          </cell>
          <cell r="AX158">
            <v>1</v>
          </cell>
          <cell r="AY158">
            <v>0</v>
          </cell>
          <cell r="AZ158">
            <v>0</v>
          </cell>
          <cell r="BA158">
            <v>1</v>
          </cell>
          <cell r="BB158">
            <v>1</v>
          </cell>
          <cell r="BD158">
            <v>0</v>
          </cell>
          <cell r="BE158">
            <v>0</v>
          </cell>
          <cell r="BF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1</v>
          </cell>
          <cell r="BM158">
            <v>381</v>
          </cell>
          <cell r="BN158">
            <v>0</v>
          </cell>
          <cell r="BO158">
            <v>0</v>
          </cell>
          <cell r="BP158">
            <v>0</v>
          </cell>
          <cell r="BQ158">
            <v>1</v>
          </cell>
          <cell r="BR158">
            <v>1</v>
          </cell>
          <cell r="BS158">
            <v>0</v>
          </cell>
          <cell r="BT158">
            <v>1</v>
          </cell>
          <cell r="BU158">
            <v>0</v>
          </cell>
          <cell r="BV158">
            <v>0</v>
          </cell>
          <cell r="BW158">
            <v>1</v>
          </cell>
          <cell r="BX158">
            <v>1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</row>
        <row r="159">
          <cell r="A159">
            <v>1447</v>
          </cell>
          <cell r="B159" t="str">
            <v>T/T</v>
          </cell>
          <cell r="C159" t="str">
            <v>M</v>
          </cell>
          <cell r="D159" t="str">
            <v>Caucasian</v>
          </cell>
          <cell r="E159" t="str">
            <v>German, Russian, Polish</v>
          </cell>
          <cell r="F159">
            <v>1</v>
          </cell>
          <cell r="G159" t="str">
            <v>Atorvastatin</v>
          </cell>
          <cell r="H159" t="str">
            <v>20mg</v>
          </cell>
          <cell r="I159" t="str">
            <v>.</v>
          </cell>
          <cell r="J159" t="str">
            <v>.</v>
          </cell>
          <cell r="K159">
            <v>1</v>
          </cell>
          <cell r="L159" t="str">
            <v>Severe leg pain and thigh weakness</v>
          </cell>
          <cell r="M159">
            <v>1</v>
          </cell>
          <cell r="N159">
            <v>36526</v>
          </cell>
          <cell r="O159">
            <v>0</v>
          </cell>
          <cell r="P159">
            <v>1</v>
          </cell>
          <cell r="Q159">
            <v>1</v>
          </cell>
          <cell r="R159">
            <v>0</v>
          </cell>
          <cell r="S159">
            <v>0</v>
          </cell>
          <cell r="Y159">
            <v>1</v>
          </cell>
          <cell r="Z159">
            <v>12</v>
          </cell>
          <cell r="AA159" t="str">
            <v>Years</v>
          </cell>
          <cell r="AB159" t="str">
            <v>Extreme thigh weakness</v>
          </cell>
          <cell r="AC159">
            <v>1998</v>
          </cell>
          <cell r="AD159">
            <v>5</v>
          </cell>
          <cell r="AE159">
            <v>1</v>
          </cell>
          <cell r="AF159" t="str">
            <v>Other</v>
          </cell>
          <cell r="AG159">
            <v>1</v>
          </cell>
          <cell r="AH159">
            <v>1</v>
          </cell>
          <cell r="AI159" t="str">
            <v>.</v>
          </cell>
          <cell r="AJ159">
            <v>6</v>
          </cell>
          <cell r="AK159">
            <v>2006</v>
          </cell>
          <cell r="AL159">
            <v>1</v>
          </cell>
          <cell r="AM159">
            <v>1</v>
          </cell>
          <cell r="AQ159">
            <v>6</v>
          </cell>
          <cell r="AR159">
            <v>2007</v>
          </cell>
          <cell r="AS159">
            <v>1</v>
          </cell>
          <cell r="AT159">
            <v>1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1</v>
          </cell>
          <cell r="BD159">
            <v>0</v>
          </cell>
          <cell r="BE159">
            <v>0</v>
          </cell>
          <cell r="BF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1</v>
          </cell>
          <cell r="BM159">
            <v>51</v>
          </cell>
          <cell r="BN159">
            <v>0</v>
          </cell>
          <cell r="BO159">
            <v>0</v>
          </cell>
          <cell r="BP159">
            <v>1</v>
          </cell>
          <cell r="BQ159">
            <v>1</v>
          </cell>
          <cell r="BR159">
            <v>1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</row>
        <row r="160">
          <cell r="A160">
            <v>1449</v>
          </cell>
          <cell r="B160" t="str">
            <v>T/T</v>
          </cell>
          <cell r="C160" t="str">
            <v>M</v>
          </cell>
          <cell r="D160" t="str">
            <v>Caucasian</v>
          </cell>
          <cell r="F160">
            <v>1</v>
          </cell>
          <cell r="G160" t="str">
            <v>Atorvastatin</v>
          </cell>
          <cell r="H160" t="str">
            <v>10mg</v>
          </cell>
          <cell r="I160">
            <v>11</v>
          </cell>
          <cell r="J160">
            <v>2005</v>
          </cell>
          <cell r="K160">
            <v>1</v>
          </cell>
          <cell r="L160" t="str">
            <v>Pain;</v>
          </cell>
          <cell r="M160">
            <v>0</v>
          </cell>
          <cell r="N160" t="str">
            <v>.</v>
          </cell>
          <cell r="O160">
            <v>0</v>
          </cell>
          <cell r="P160">
            <v>1</v>
          </cell>
          <cell r="Q160">
            <v>0</v>
          </cell>
          <cell r="R160">
            <v>0</v>
          </cell>
          <cell r="S160">
            <v>0</v>
          </cell>
          <cell r="U160">
            <v>43409</v>
          </cell>
          <cell r="Y160">
            <v>1</v>
          </cell>
          <cell r="Z160">
            <v>6</v>
          </cell>
          <cell r="AA160" t="str">
            <v>Years</v>
          </cell>
          <cell r="AB160" t="str">
            <v>The conditon did not worsen after stopping Atorvastatin - but also did not stop.</v>
          </cell>
          <cell r="AC160">
            <v>2006</v>
          </cell>
          <cell r="AD160">
            <v>1</v>
          </cell>
          <cell r="AE160">
            <v>1</v>
          </cell>
          <cell r="AF160" t="str">
            <v>Other</v>
          </cell>
          <cell r="AG160">
            <v>1</v>
          </cell>
          <cell r="AH160">
            <v>1</v>
          </cell>
          <cell r="AI160" t="str">
            <v>.</v>
          </cell>
          <cell r="AJ160">
            <v>4</v>
          </cell>
          <cell r="AK160">
            <v>2011</v>
          </cell>
          <cell r="AL160">
            <v>1</v>
          </cell>
          <cell r="AM160">
            <v>0</v>
          </cell>
          <cell r="AN160" t="str">
            <v>No</v>
          </cell>
          <cell r="AO160" t="str">
            <v>No</v>
          </cell>
          <cell r="AQ160">
            <v>11</v>
          </cell>
          <cell r="AR160">
            <v>2005</v>
          </cell>
          <cell r="AS160">
            <v>1</v>
          </cell>
          <cell r="AT160">
            <v>0</v>
          </cell>
          <cell r="AU160">
            <v>1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1</v>
          </cell>
          <cell r="BA160">
            <v>0</v>
          </cell>
          <cell r="BB160">
            <v>1</v>
          </cell>
          <cell r="BD160">
            <v>0</v>
          </cell>
          <cell r="BE160">
            <v>1</v>
          </cell>
          <cell r="BF160">
            <v>0</v>
          </cell>
          <cell r="BI160">
            <v>1</v>
          </cell>
          <cell r="BJ160">
            <v>0</v>
          </cell>
          <cell r="BK160">
            <v>0</v>
          </cell>
          <cell r="BL160">
            <v>1</v>
          </cell>
          <cell r="BM160">
            <v>0.9</v>
          </cell>
          <cell r="BN160">
            <v>0</v>
          </cell>
          <cell r="BO160">
            <v>0</v>
          </cell>
          <cell r="BP160">
            <v>0</v>
          </cell>
          <cell r="BQ160">
            <v>1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</row>
        <row r="161">
          <cell r="A161">
            <v>1450</v>
          </cell>
          <cell r="B161" t="str">
            <v>T/T</v>
          </cell>
          <cell r="C161" t="str">
            <v>M</v>
          </cell>
          <cell r="D161" t="str">
            <v>Caucasian</v>
          </cell>
          <cell r="E161" t="str">
            <v>English/German</v>
          </cell>
          <cell r="F161">
            <v>1</v>
          </cell>
          <cell r="G161" t="str">
            <v>Atorvastatin</v>
          </cell>
          <cell r="H161" t="str">
            <v>10mg</v>
          </cell>
          <cell r="I161">
            <v>4</v>
          </cell>
          <cell r="J161">
            <v>2004</v>
          </cell>
          <cell r="K161">
            <v>1</v>
          </cell>
          <cell r="L161" t="str">
            <v>Pain;</v>
          </cell>
          <cell r="M161">
            <v>1</v>
          </cell>
          <cell r="N161">
            <v>38353</v>
          </cell>
          <cell r="O161">
            <v>0</v>
          </cell>
          <cell r="P161">
            <v>1</v>
          </cell>
          <cell r="Q161">
            <v>0</v>
          </cell>
          <cell r="R161">
            <v>0</v>
          </cell>
          <cell r="S161">
            <v>0</v>
          </cell>
          <cell r="U161">
            <v>43105</v>
          </cell>
          <cell r="Y161">
            <v>1</v>
          </cell>
          <cell r="Z161">
            <v>6</v>
          </cell>
          <cell r="AA161" t="str">
            <v>Months</v>
          </cell>
          <cell r="AB161" t="str">
            <v>No</v>
          </cell>
          <cell r="AC161">
            <v>2005</v>
          </cell>
          <cell r="AD161">
            <v>7</v>
          </cell>
          <cell r="AE161">
            <v>0</v>
          </cell>
          <cell r="AG161">
            <v>1</v>
          </cell>
          <cell r="AH161">
            <v>1</v>
          </cell>
          <cell r="AI161" t="str">
            <v>.</v>
          </cell>
          <cell r="AJ161" t="str">
            <v>.</v>
          </cell>
          <cell r="AK161" t="str">
            <v>.</v>
          </cell>
          <cell r="AQ161" t="str">
            <v>.</v>
          </cell>
          <cell r="AR161" t="str">
            <v>.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D161">
            <v>0</v>
          </cell>
          <cell r="BE161">
            <v>0</v>
          </cell>
          <cell r="BF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 t="str">
            <v>.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1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1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</row>
        <row r="162">
          <cell r="A162">
            <v>1451</v>
          </cell>
          <cell r="B162" t="str">
            <v>T/T</v>
          </cell>
          <cell r="C162" t="str">
            <v>M</v>
          </cell>
          <cell r="D162" t="str">
            <v>Caucasian</v>
          </cell>
          <cell r="E162" t="str">
            <v>English/German</v>
          </cell>
          <cell r="F162">
            <v>1</v>
          </cell>
          <cell r="G162" t="str">
            <v>Atorvastatin</v>
          </cell>
          <cell r="H162" t="str">
            <v>20mg</v>
          </cell>
          <cell r="I162">
            <v>4</v>
          </cell>
          <cell r="J162">
            <v>2000</v>
          </cell>
          <cell r="K162">
            <v>1</v>
          </cell>
          <cell r="L162" t="str">
            <v>Fatigue;Cognitive impairment;</v>
          </cell>
          <cell r="M162">
            <v>0</v>
          </cell>
          <cell r="N162">
            <v>37104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Y162">
            <v>1</v>
          </cell>
          <cell r="Z162">
            <v>6</v>
          </cell>
          <cell r="AA162" t="str">
            <v>Years</v>
          </cell>
          <cell r="AB162" t="str">
            <v>Because of persistent flu-like condition that is worse some days and better on other days. Also feels like a systemic allergic reaction and my allergies have worsened considerably.</v>
          </cell>
          <cell r="AC162">
            <v>2006</v>
          </cell>
          <cell r="AD162">
            <v>8</v>
          </cell>
          <cell r="AE162">
            <v>0</v>
          </cell>
          <cell r="AG162">
            <v>1</v>
          </cell>
          <cell r="AH162">
            <v>1</v>
          </cell>
          <cell r="AI162" t="str">
            <v>.</v>
          </cell>
          <cell r="AJ162" t="str">
            <v>.</v>
          </cell>
          <cell r="AK162" t="str">
            <v>.</v>
          </cell>
          <cell r="AQ162" t="str">
            <v>.</v>
          </cell>
          <cell r="AR162" t="str">
            <v>.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D162">
            <v>0</v>
          </cell>
          <cell r="BE162">
            <v>0</v>
          </cell>
          <cell r="BF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 t="str">
            <v>.</v>
          </cell>
          <cell r="BN162">
            <v>0</v>
          </cell>
          <cell r="BO162">
            <v>0</v>
          </cell>
          <cell r="BP162">
            <v>0</v>
          </cell>
          <cell r="BQ162">
            <v>1</v>
          </cell>
          <cell r="BR162">
            <v>1</v>
          </cell>
          <cell r="BS162">
            <v>1</v>
          </cell>
          <cell r="BT162">
            <v>1</v>
          </cell>
          <cell r="BU162">
            <v>0</v>
          </cell>
          <cell r="BV162">
            <v>0</v>
          </cell>
          <cell r="BW162">
            <v>0</v>
          </cell>
          <cell r="BX162">
            <v>1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</row>
        <row r="163">
          <cell r="A163">
            <v>1454</v>
          </cell>
          <cell r="B163" t="str">
            <v>T/T</v>
          </cell>
          <cell r="C163" t="str">
            <v>M</v>
          </cell>
          <cell r="D163" t="str">
            <v>Caucasian</v>
          </cell>
          <cell r="F163">
            <v>1</v>
          </cell>
          <cell r="G163" t="str">
            <v>Atorvastatin</v>
          </cell>
          <cell r="I163">
            <v>1</v>
          </cell>
          <cell r="J163">
            <v>2005</v>
          </cell>
          <cell r="K163">
            <v>1</v>
          </cell>
          <cell r="L163" t="str">
            <v>Weakness;</v>
          </cell>
          <cell r="M163">
            <v>0</v>
          </cell>
          <cell r="N163" t="str">
            <v>.</v>
          </cell>
          <cell r="O163">
            <v>0</v>
          </cell>
          <cell r="P163">
            <v>0</v>
          </cell>
          <cell r="Q163">
            <v>1</v>
          </cell>
          <cell r="R163">
            <v>0</v>
          </cell>
          <cell r="S163">
            <v>0</v>
          </cell>
          <cell r="T163" t="str">
            <v>Muscle wasting and weakness worsening from 9/06</v>
          </cell>
          <cell r="V163">
            <v>43349</v>
          </cell>
          <cell r="Y163">
            <v>1</v>
          </cell>
          <cell r="Z163">
            <v>2</v>
          </cell>
          <cell r="AA163" t="str">
            <v>Years</v>
          </cell>
          <cell r="AC163">
            <v>2008</v>
          </cell>
          <cell r="AD163">
            <v>1</v>
          </cell>
          <cell r="AE163">
            <v>1</v>
          </cell>
          <cell r="AF163" t="str">
            <v>Atorvastatin</v>
          </cell>
          <cell r="AG163">
            <v>0</v>
          </cell>
          <cell r="AH163">
            <v>0</v>
          </cell>
          <cell r="AI163">
            <v>10</v>
          </cell>
          <cell r="AJ163" t="str">
            <v>.</v>
          </cell>
          <cell r="AK163" t="str">
            <v>.</v>
          </cell>
          <cell r="AP163" t="str">
            <v>Things are 5X better but I may not be up to 100% of where I used to be.</v>
          </cell>
          <cell r="AQ163" t="str">
            <v>.</v>
          </cell>
          <cell r="AR163" t="str">
            <v>.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D163">
            <v>0</v>
          </cell>
          <cell r="BE163">
            <v>0</v>
          </cell>
          <cell r="BF163">
            <v>0</v>
          </cell>
          <cell r="BI163">
            <v>1</v>
          </cell>
          <cell r="BJ163">
            <v>0</v>
          </cell>
          <cell r="BK163">
            <v>0</v>
          </cell>
          <cell r="BL163">
            <v>1</v>
          </cell>
          <cell r="BM163">
            <v>108</v>
          </cell>
          <cell r="BN163">
            <v>1</v>
          </cell>
          <cell r="BO163">
            <v>1</v>
          </cell>
          <cell r="BP163">
            <v>0</v>
          </cell>
          <cell r="BQ163">
            <v>1</v>
          </cell>
          <cell r="BR163">
            <v>1</v>
          </cell>
          <cell r="BS163">
            <v>0</v>
          </cell>
          <cell r="BT163">
            <v>1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</row>
        <row r="164">
          <cell r="A164">
            <v>1455</v>
          </cell>
          <cell r="B164" t="str">
            <v>T/T</v>
          </cell>
          <cell r="C164" t="str">
            <v>M</v>
          </cell>
          <cell r="D164" t="str">
            <v>Caucasian</v>
          </cell>
          <cell r="F164">
            <v>1</v>
          </cell>
          <cell r="G164" t="str">
            <v>Atorvastatin</v>
          </cell>
          <cell r="H164" t="str">
            <v>20mg</v>
          </cell>
          <cell r="I164">
            <v>6</v>
          </cell>
          <cell r="J164">
            <v>2000</v>
          </cell>
          <cell r="K164">
            <v>1</v>
          </cell>
          <cell r="L164" t="str">
            <v>Fatigue;</v>
          </cell>
          <cell r="M164">
            <v>0</v>
          </cell>
          <cell r="N164" t="str">
            <v>.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Y164">
            <v>1</v>
          </cell>
          <cell r="Z164">
            <v>3</v>
          </cell>
          <cell r="AA164" t="str">
            <v>Years</v>
          </cell>
          <cell r="AB164" t="str">
            <v>Persistent</v>
          </cell>
          <cell r="AC164">
            <v>2006</v>
          </cell>
          <cell r="AD164">
            <v>11</v>
          </cell>
          <cell r="AE164">
            <v>0</v>
          </cell>
          <cell r="AG164">
            <v>1</v>
          </cell>
          <cell r="AH164">
            <v>1</v>
          </cell>
          <cell r="AI164" t="str">
            <v>.</v>
          </cell>
          <cell r="AJ164" t="str">
            <v>.</v>
          </cell>
          <cell r="AK164" t="str">
            <v>.</v>
          </cell>
          <cell r="AQ164" t="str">
            <v>.</v>
          </cell>
          <cell r="AR164" t="str">
            <v>.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D164">
            <v>0</v>
          </cell>
          <cell r="BE164">
            <v>0</v>
          </cell>
          <cell r="BF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 t="str">
            <v>.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1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 t="str">
            <v>Fibromyalgia</v>
          </cell>
        </row>
        <row r="165">
          <cell r="A165">
            <v>1457</v>
          </cell>
          <cell r="B165" t="str">
            <v>C/T</v>
          </cell>
          <cell r="C165" t="str">
            <v>F</v>
          </cell>
          <cell r="D165" t="str">
            <v>Caucasian</v>
          </cell>
          <cell r="F165">
            <v>1</v>
          </cell>
          <cell r="G165" t="str">
            <v>Atorvastatin</v>
          </cell>
          <cell r="H165" t="str">
            <v>20mg</v>
          </cell>
          <cell r="I165">
            <v>1</v>
          </cell>
          <cell r="J165">
            <v>2003</v>
          </cell>
          <cell r="K165">
            <v>1</v>
          </cell>
          <cell r="L165" t="str">
            <v>Weakness;</v>
          </cell>
          <cell r="M165">
            <v>1</v>
          </cell>
          <cell r="N165">
            <v>37987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Y165">
            <v>1</v>
          </cell>
          <cell r="Z165">
            <v>9</v>
          </cell>
          <cell r="AA165" t="str">
            <v>Months</v>
          </cell>
          <cell r="AB165" t="str">
            <v>Progressive</v>
          </cell>
          <cell r="AC165">
            <v>2008</v>
          </cell>
          <cell r="AD165">
            <v>5</v>
          </cell>
          <cell r="AE165">
            <v>0</v>
          </cell>
          <cell r="AG165">
            <v>1</v>
          </cell>
          <cell r="AH165">
            <v>1</v>
          </cell>
          <cell r="AI165" t="str">
            <v>.</v>
          </cell>
          <cell r="AJ165" t="str">
            <v>.</v>
          </cell>
          <cell r="AK165" t="str">
            <v>.</v>
          </cell>
          <cell r="AQ165" t="str">
            <v>.</v>
          </cell>
          <cell r="AR165" t="str">
            <v>.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D165">
            <v>0</v>
          </cell>
          <cell r="BE165">
            <v>0</v>
          </cell>
          <cell r="BF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1</v>
          </cell>
          <cell r="BM165">
            <v>6500</v>
          </cell>
          <cell r="BN165">
            <v>0</v>
          </cell>
          <cell r="BO165">
            <v>0</v>
          </cell>
          <cell r="BP165">
            <v>0</v>
          </cell>
          <cell r="BQ165">
            <v>1</v>
          </cell>
          <cell r="BR165">
            <v>1</v>
          </cell>
          <cell r="BS165">
            <v>1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1</v>
          </cell>
          <cell r="CA165">
            <v>0</v>
          </cell>
          <cell r="CB165">
            <v>0</v>
          </cell>
        </row>
        <row r="166">
          <cell r="A166">
            <v>1462</v>
          </cell>
          <cell r="B166" t="str">
            <v>T/T</v>
          </cell>
          <cell r="C166" t="str">
            <v>M</v>
          </cell>
          <cell r="D166" t="str">
            <v>Caucasian</v>
          </cell>
          <cell r="E166" t="str">
            <v>Irish/American Indian</v>
          </cell>
          <cell r="F166">
            <v>1</v>
          </cell>
          <cell r="G166" t="str">
            <v>Atorvastatin</v>
          </cell>
          <cell r="H166" t="str">
            <v>20mg</v>
          </cell>
          <cell r="I166">
            <v>2</v>
          </cell>
          <cell r="J166">
            <v>2002</v>
          </cell>
          <cell r="K166">
            <v>1</v>
          </cell>
          <cell r="L166" t="str">
            <v>Pain;</v>
          </cell>
          <cell r="M166">
            <v>0</v>
          </cell>
          <cell r="N166" t="str">
            <v>.</v>
          </cell>
          <cell r="O166">
            <v>0</v>
          </cell>
          <cell r="P166">
            <v>1</v>
          </cell>
          <cell r="Q166">
            <v>0</v>
          </cell>
          <cell r="R166">
            <v>0</v>
          </cell>
          <cell r="S166">
            <v>0</v>
          </cell>
          <cell r="U166">
            <v>43253</v>
          </cell>
          <cell r="Y166">
            <v>1</v>
          </cell>
          <cell r="Z166">
            <v>10</v>
          </cell>
          <cell r="AA166" t="str">
            <v>Years</v>
          </cell>
          <cell r="AB166" t="str">
            <v>Progressively got worse. Persistant and progressive.</v>
          </cell>
          <cell r="AC166">
            <v>2004</v>
          </cell>
          <cell r="AD166">
            <v>1</v>
          </cell>
          <cell r="AE166">
            <v>1</v>
          </cell>
          <cell r="AF166" t="str">
            <v>Pravastatin</v>
          </cell>
          <cell r="AG166">
            <v>1</v>
          </cell>
          <cell r="AH166">
            <v>1</v>
          </cell>
          <cell r="AI166">
            <v>20</v>
          </cell>
          <cell r="AJ166">
            <v>1</v>
          </cell>
          <cell r="AK166">
            <v>2007</v>
          </cell>
          <cell r="AL166">
            <v>1</v>
          </cell>
          <cell r="AM166">
            <v>0</v>
          </cell>
          <cell r="AN166" t="str">
            <v>Unsure</v>
          </cell>
          <cell r="AQ166">
            <v>6</v>
          </cell>
          <cell r="AR166">
            <v>2002</v>
          </cell>
          <cell r="AS166">
            <v>1</v>
          </cell>
          <cell r="AT166">
            <v>1</v>
          </cell>
          <cell r="AU166">
            <v>1</v>
          </cell>
          <cell r="AV166">
            <v>0</v>
          </cell>
          <cell r="AW166">
            <v>0</v>
          </cell>
          <cell r="AX166">
            <v>0</v>
          </cell>
          <cell r="AY166">
            <v>1</v>
          </cell>
          <cell r="AZ166">
            <v>1</v>
          </cell>
          <cell r="BA166">
            <v>1</v>
          </cell>
          <cell r="BB166">
            <v>1</v>
          </cell>
          <cell r="BC166" t="str">
            <v>Stabbing pain - feet, feeling of being cold</v>
          </cell>
          <cell r="BD166">
            <v>0</v>
          </cell>
          <cell r="BE166">
            <v>0</v>
          </cell>
          <cell r="BF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 t="str">
            <v>.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1</v>
          </cell>
          <cell r="BS166">
            <v>1</v>
          </cell>
          <cell r="BT166">
            <v>1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</row>
        <row r="167">
          <cell r="A167">
            <v>1483</v>
          </cell>
          <cell r="B167" t="str">
            <v>T/T</v>
          </cell>
          <cell r="C167" t="str">
            <v>M</v>
          </cell>
          <cell r="D167" t="str">
            <v>Caucasian</v>
          </cell>
          <cell r="E167" t="str">
            <v>Polish</v>
          </cell>
          <cell r="F167">
            <v>1</v>
          </cell>
          <cell r="G167" t="str">
            <v>Atorvastatin</v>
          </cell>
          <cell r="H167" t="str">
            <v>10mg</v>
          </cell>
          <cell r="I167">
            <v>11</v>
          </cell>
          <cell r="J167">
            <v>2007</v>
          </cell>
          <cell r="K167">
            <v>1</v>
          </cell>
          <cell r="L167" t="str">
            <v>Weakness;</v>
          </cell>
          <cell r="M167">
            <v>0</v>
          </cell>
          <cell r="N167" t="str">
            <v>.</v>
          </cell>
          <cell r="O167">
            <v>0</v>
          </cell>
          <cell r="P167">
            <v>0</v>
          </cell>
          <cell r="Q167">
            <v>1</v>
          </cell>
          <cell r="R167">
            <v>0</v>
          </cell>
          <cell r="S167">
            <v>0</v>
          </cell>
          <cell r="V167">
            <v>43412</v>
          </cell>
          <cell r="Y167">
            <v>0</v>
          </cell>
          <cell r="Z167" t="str">
            <v>.</v>
          </cell>
          <cell r="AC167">
            <v>2009</v>
          </cell>
          <cell r="AD167">
            <v>5</v>
          </cell>
          <cell r="AE167">
            <v>1</v>
          </cell>
          <cell r="AF167" t="str">
            <v>Atorvastatin</v>
          </cell>
          <cell r="AG167">
            <v>0</v>
          </cell>
          <cell r="AH167">
            <v>0</v>
          </cell>
          <cell r="AI167">
            <v>10</v>
          </cell>
          <cell r="AJ167">
            <v>11</v>
          </cell>
          <cell r="AK167">
            <v>2007</v>
          </cell>
          <cell r="AM167">
            <v>1</v>
          </cell>
          <cell r="AQ167">
            <v>7</v>
          </cell>
          <cell r="AR167">
            <v>2009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D167">
            <v>0</v>
          </cell>
          <cell r="BE167">
            <v>0</v>
          </cell>
          <cell r="BF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 t="str">
            <v>.</v>
          </cell>
          <cell r="BN167">
            <v>0</v>
          </cell>
          <cell r="BO167">
            <v>0</v>
          </cell>
          <cell r="BP167">
            <v>0</v>
          </cell>
          <cell r="BQ167">
            <v>1</v>
          </cell>
          <cell r="BR167">
            <v>0</v>
          </cell>
          <cell r="BS167">
            <v>0</v>
          </cell>
          <cell r="BT167">
            <v>1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</row>
        <row r="168">
          <cell r="A168">
            <v>1488</v>
          </cell>
          <cell r="B168" t="str">
            <v>C/T</v>
          </cell>
          <cell r="C168" t="str">
            <v>M</v>
          </cell>
          <cell r="D168" t="str">
            <v>Caucasian</v>
          </cell>
          <cell r="F168">
            <v>1</v>
          </cell>
          <cell r="G168" t="str">
            <v>Atorvastatin</v>
          </cell>
          <cell r="H168" t="str">
            <v>40mg</v>
          </cell>
          <cell r="I168">
            <v>11</v>
          </cell>
          <cell r="J168">
            <v>2004</v>
          </cell>
          <cell r="K168">
            <v>1</v>
          </cell>
          <cell r="L168" t="str">
            <v>Pain;Weakness;</v>
          </cell>
          <cell r="M168">
            <v>1</v>
          </cell>
          <cell r="N168" t="str">
            <v>.</v>
          </cell>
          <cell r="O168">
            <v>0</v>
          </cell>
          <cell r="P168">
            <v>1</v>
          </cell>
          <cell r="Q168">
            <v>1</v>
          </cell>
          <cell r="R168">
            <v>0</v>
          </cell>
          <cell r="S168">
            <v>0</v>
          </cell>
          <cell r="T168" t="str">
            <v>yellowing of whites of eyes, bloat, redness of face</v>
          </cell>
          <cell r="U168">
            <v>43136</v>
          </cell>
          <cell r="V168">
            <v>43136</v>
          </cell>
          <cell r="Y168">
            <v>1</v>
          </cell>
          <cell r="Z168">
            <v>18</v>
          </cell>
          <cell r="AA168" t="str">
            <v>Months</v>
          </cell>
          <cell r="AC168">
            <v>2005</v>
          </cell>
          <cell r="AD168">
            <v>2</v>
          </cell>
          <cell r="AE168">
            <v>1</v>
          </cell>
          <cell r="AF168" t="str">
            <v>Atorvastatin</v>
          </cell>
          <cell r="AG168">
            <v>0</v>
          </cell>
          <cell r="AH168">
            <v>0</v>
          </cell>
          <cell r="AI168">
            <v>40</v>
          </cell>
          <cell r="AJ168">
            <v>11</v>
          </cell>
          <cell r="AK168">
            <v>2004</v>
          </cell>
          <cell r="AL168">
            <v>1</v>
          </cell>
          <cell r="AM168">
            <v>1</v>
          </cell>
          <cell r="AN168" t="str">
            <v>Unsure</v>
          </cell>
          <cell r="AO168" t="str">
            <v>Unsure</v>
          </cell>
          <cell r="AP168" t="str">
            <v>yellowing of whites in enes, bloat, facial redness and swelling</v>
          </cell>
          <cell r="AQ168">
            <v>2</v>
          </cell>
          <cell r="AR168">
            <v>2005</v>
          </cell>
          <cell r="AS168">
            <v>1</v>
          </cell>
          <cell r="AT168">
            <v>1</v>
          </cell>
          <cell r="AU168">
            <v>1</v>
          </cell>
          <cell r="AV168">
            <v>0</v>
          </cell>
          <cell r="AW168">
            <v>1</v>
          </cell>
          <cell r="AX168">
            <v>0</v>
          </cell>
          <cell r="AY168">
            <v>1</v>
          </cell>
          <cell r="AZ168">
            <v>1</v>
          </cell>
          <cell r="BA168">
            <v>1</v>
          </cell>
          <cell r="BB168">
            <v>1</v>
          </cell>
          <cell r="BC168" t="str">
            <v>leg cramps, charley horse, left leg</v>
          </cell>
          <cell r="BD168">
            <v>0</v>
          </cell>
          <cell r="BE168">
            <v>1</v>
          </cell>
          <cell r="BF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 t="str">
            <v>.</v>
          </cell>
          <cell r="BN168">
            <v>1</v>
          </cell>
          <cell r="BO168">
            <v>0</v>
          </cell>
          <cell r="BP168">
            <v>0</v>
          </cell>
          <cell r="BQ168">
            <v>1</v>
          </cell>
          <cell r="BR168">
            <v>1</v>
          </cell>
          <cell r="BS168">
            <v>0</v>
          </cell>
          <cell r="BT168">
            <v>1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</row>
        <row r="169">
          <cell r="A169">
            <v>1490</v>
          </cell>
          <cell r="B169" t="str">
            <v>C/T</v>
          </cell>
          <cell r="C169" t="str">
            <v>F</v>
          </cell>
          <cell r="D169" t="str">
            <v>Caucasian</v>
          </cell>
          <cell r="E169" t="str">
            <v>Irish</v>
          </cell>
          <cell r="F169">
            <v>1</v>
          </cell>
          <cell r="G169" t="str">
            <v>Atorvastatin</v>
          </cell>
          <cell r="H169" t="str">
            <v>10mg</v>
          </cell>
          <cell r="I169">
            <v>3</v>
          </cell>
          <cell r="J169">
            <v>2006</v>
          </cell>
          <cell r="K169">
            <v>1</v>
          </cell>
          <cell r="L169" t="str">
            <v>Pain;</v>
          </cell>
          <cell r="M169">
            <v>0</v>
          </cell>
          <cell r="N169" t="str">
            <v>.</v>
          </cell>
          <cell r="O169">
            <v>0</v>
          </cell>
          <cell r="P169">
            <v>1</v>
          </cell>
          <cell r="Q169">
            <v>1</v>
          </cell>
          <cell r="R169">
            <v>0</v>
          </cell>
          <cell r="S169">
            <v>0</v>
          </cell>
          <cell r="U169">
            <v>43196</v>
          </cell>
          <cell r="V169">
            <v>43196</v>
          </cell>
          <cell r="Y169">
            <v>1</v>
          </cell>
          <cell r="Z169">
            <v>2</v>
          </cell>
          <cell r="AA169" t="str">
            <v>Years</v>
          </cell>
          <cell r="AB169" t="str">
            <v>No</v>
          </cell>
          <cell r="AC169">
            <v>2007</v>
          </cell>
          <cell r="AD169">
            <v>5</v>
          </cell>
          <cell r="AE169">
            <v>0</v>
          </cell>
          <cell r="AG169">
            <v>1</v>
          </cell>
          <cell r="AH169">
            <v>1</v>
          </cell>
          <cell r="AI169" t="str">
            <v>.</v>
          </cell>
          <cell r="AJ169" t="str">
            <v>.</v>
          </cell>
          <cell r="AK169" t="str">
            <v>.</v>
          </cell>
          <cell r="AQ169" t="str">
            <v>.</v>
          </cell>
          <cell r="AR169" t="str">
            <v>.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D169">
            <v>0</v>
          </cell>
          <cell r="BE169">
            <v>0</v>
          </cell>
          <cell r="BF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 t="str">
            <v>.</v>
          </cell>
          <cell r="BN169">
            <v>0</v>
          </cell>
          <cell r="BO169">
            <v>0</v>
          </cell>
          <cell r="BP169">
            <v>1</v>
          </cell>
          <cell r="BQ169">
            <v>1</v>
          </cell>
          <cell r="BR169">
            <v>1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1</v>
          </cell>
          <cell r="CA169">
            <v>0</v>
          </cell>
          <cell r="CB169">
            <v>0</v>
          </cell>
        </row>
        <row r="170">
          <cell r="A170">
            <v>1496</v>
          </cell>
          <cell r="B170" t="str">
            <v>T/T</v>
          </cell>
          <cell r="C170" t="str">
            <v>F</v>
          </cell>
          <cell r="D170" t="str">
            <v>Caucasian</v>
          </cell>
          <cell r="E170" t="str">
            <v>German</v>
          </cell>
          <cell r="F170">
            <v>1</v>
          </cell>
          <cell r="G170" t="str">
            <v>Atorvastatin</v>
          </cell>
          <cell r="H170" t="str">
            <v>20mg</v>
          </cell>
          <cell r="I170">
            <v>1</v>
          </cell>
          <cell r="J170">
            <v>2000</v>
          </cell>
          <cell r="K170">
            <v>1</v>
          </cell>
          <cell r="L170" t="str">
            <v>Pain;</v>
          </cell>
          <cell r="M170">
            <v>1</v>
          </cell>
          <cell r="N170" t="str">
            <v>.</v>
          </cell>
          <cell r="O170">
            <v>0</v>
          </cell>
          <cell r="P170">
            <v>1</v>
          </cell>
          <cell r="Q170">
            <v>1</v>
          </cell>
          <cell r="R170">
            <v>0</v>
          </cell>
          <cell r="S170">
            <v>0</v>
          </cell>
          <cell r="U170">
            <v>43229</v>
          </cell>
          <cell r="V170">
            <v>43229</v>
          </cell>
          <cell r="Y170">
            <v>1</v>
          </cell>
          <cell r="Z170">
            <v>1</v>
          </cell>
          <cell r="AA170" t="str">
            <v>Months</v>
          </cell>
          <cell r="AC170">
            <v>2009</v>
          </cell>
          <cell r="AD170">
            <v>6</v>
          </cell>
          <cell r="AE170">
            <v>0</v>
          </cell>
          <cell r="AG170">
            <v>1</v>
          </cell>
          <cell r="AH170">
            <v>1</v>
          </cell>
          <cell r="AI170" t="str">
            <v>.</v>
          </cell>
          <cell r="AJ170" t="str">
            <v>.</v>
          </cell>
          <cell r="AK170" t="str">
            <v>.</v>
          </cell>
          <cell r="AQ170" t="str">
            <v>.</v>
          </cell>
          <cell r="AR170" t="str">
            <v>.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D170">
            <v>0</v>
          </cell>
          <cell r="BE170">
            <v>0</v>
          </cell>
          <cell r="BF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 t="str">
            <v>.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</row>
        <row r="171">
          <cell r="A171">
            <v>1500</v>
          </cell>
          <cell r="B171" t="str">
            <v>T/T</v>
          </cell>
          <cell r="C171" t="str">
            <v>F</v>
          </cell>
          <cell r="D171" t="str">
            <v>Caucasian</v>
          </cell>
          <cell r="E171" t="str">
            <v>Irish, German</v>
          </cell>
          <cell r="F171">
            <v>1</v>
          </cell>
          <cell r="G171" t="str">
            <v>Atorvastatin</v>
          </cell>
          <cell r="H171" t="str">
            <v>10mg</v>
          </cell>
          <cell r="I171">
            <v>1</v>
          </cell>
          <cell r="J171">
            <v>2003</v>
          </cell>
          <cell r="K171">
            <v>1</v>
          </cell>
          <cell r="L171" t="str">
            <v>Pain;</v>
          </cell>
          <cell r="M171">
            <v>1</v>
          </cell>
          <cell r="N171" t="str">
            <v>.</v>
          </cell>
          <cell r="O171">
            <v>0</v>
          </cell>
          <cell r="P171">
            <v>1</v>
          </cell>
          <cell r="Q171">
            <v>0</v>
          </cell>
          <cell r="R171">
            <v>0</v>
          </cell>
          <cell r="S171">
            <v>0</v>
          </cell>
          <cell r="U171">
            <v>43103</v>
          </cell>
          <cell r="Y171">
            <v>0</v>
          </cell>
          <cell r="Z171" t="str">
            <v>.</v>
          </cell>
          <cell r="AC171">
            <v>2003</v>
          </cell>
          <cell r="AD171">
            <v>1</v>
          </cell>
          <cell r="AE171">
            <v>1</v>
          </cell>
          <cell r="AF171" t="str">
            <v>Rosuvastatin</v>
          </cell>
          <cell r="AG171">
            <v>1</v>
          </cell>
          <cell r="AH171">
            <v>1</v>
          </cell>
          <cell r="AI171" t="str">
            <v>.</v>
          </cell>
          <cell r="AJ171" t="str">
            <v>.</v>
          </cell>
          <cell r="AK171" t="str">
            <v>.</v>
          </cell>
          <cell r="AL171">
            <v>1</v>
          </cell>
          <cell r="AM171">
            <v>0</v>
          </cell>
          <cell r="AN171" t="str">
            <v>Unsure</v>
          </cell>
          <cell r="AO171" t="str">
            <v>Unsure</v>
          </cell>
          <cell r="AQ171" t="str">
            <v>.</v>
          </cell>
          <cell r="AR171" t="str">
            <v>.</v>
          </cell>
          <cell r="AS171">
            <v>1</v>
          </cell>
          <cell r="AT171">
            <v>1</v>
          </cell>
          <cell r="AU171">
            <v>0</v>
          </cell>
          <cell r="AV171">
            <v>0</v>
          </cell>
          <cell r="AW171">
            <v>0</v>
          </cell>
          <cell r="AX171">
            <v>1</v>
          </cell>
          <cell r="AY171">
            <v>0</v>
          </cell>
          <cell r="AZ171">
            <v>1</v>
          </cell>
          <cell r="BA171">
            <v>1</v>
          </cell>
          <cell r="BB171">
            <v>0</v>
          </cell>
          <cell r="BD171">
            <v>0</v>
          </cell>
          <cell r="BE171">
            <v>0</v>
          </cell>
          <cell r="BF171">
            <v>1</v>
          </cell>
          <cell r="BG171" t="str">
            <v>1 month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 t="str">
            <v>.</v>
          </cell>
          <cell r="BN171">
            <v>1</v>
          </cell>
          <cell r="BO171">
            <v>0</v>
          </cell>
          <cell r="BP171">
            <v>0</v>
          </cell>
          <cell r="BQ171">
            <v>1</v>
          </cell>
          <cell r="BR171">
            <v>1</v>
          </cell>
          <cell r="BS171">
            <v>1</v>
          </cell>
          <cell r="BT171">
            <v>1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1</v>
          </cell>
          <cell r="CA171">
            <v>0</v>
          </cell>
          <cell r="CB171">
            <v>0</v>
          </cell>
        </row>
        <row r="172">
          <cell r="A172">
            <v>1518</v>
          </cell>
          <cell r="B172" t="str">
            <v>T/T</v>
          </cell>
          <cell r="C172" t="str">
            <v>F</v>
          </cell>
          <cell r="D172" t="str">
            <v>Caucasian</v>
          </cell>
          <cell r="F172">
            <v>1</v>
          </cell>
          <cell r="G172" t="str">
            <v>Atorvastatin</v>
          </cell>
          <cell r="H172" t="str">
            <v>10mg</v>
          </cell>
          <cell r="I172">
            <v>10</v>
          </cell>
          <cell r="J172">
            <v>2007</v>
          </cell>
          <cell r="K172">
            <v>1</v>
          </cell>
          <cell r="L172" t="str">
            <v>Weakness;Cognitive impairment;Pain;</v>
          </cell>
          <cell r="M172">
            <v>0</v>
          </cell>
          <cell r="N172" t="str">
            <v>.</v>
          </cell>
          <cell r="O172">
            <v>0</v>
          </cell>
          <cell r="P172">
            <v>1</v>
          </cell>
          <cell r="Q172">
            <v>1</v>
          </cell>
          <cell r="R172">
            <v>0</v>
          </cell>
          <cell r="S172">
            <v>0</v>
          </cell>
          <cell r="U172">
            <v>43381</v>
          </cell>
          <cell r="V172">
            <v>43381</v>
          </cell>
          <cell r="Y172">
            <v>0</v>
          </cell>
          <cell r="Z172" t="str">
            <v>.</v>
          </cell>
          <cell r="AC172">
            <v>2009</v>
          </cell>
          <cell r="AD172">
            <v>4</v>
          </cell>
          <cell r="AE172">
            <v>0</v>
          </cell>
          <cell r="AG172">
            <v>1</v>
          </cell>
          <cell r="AH172">
            <v>1</v>
          </cell>
          <cell r="AI172" t="str">
            <v>.</v>
          </cell>
          <cell r="AJ172" t="str">
            <v>.</v>
          </cell>
          <cell r="AK172" t="str">
            <v>.</v>
          </cell>
          <cell r="AQ172" t="str">
            <v>.</v>
          </cell>
          <cell r="AR172" t="str">
            <v>.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D172">
            <v>0</v>
          </cell>
          <cell r="BE172">
            <v>0</v>
          </cell>
          <cell r="BF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 t="str">
            <v>.</v>
          </cell>
          <cell r="BN172">
            <v>0</v>
          </cell>
          <cell r="BO172">
            <v>0</v>
          </cell>
          <cell r="BP172">
            <v>0</v>
          </cell>
          <cell r="BQ172">
            <v>1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</row>
        <row r="173">
          <cell r="A173">
            <v>1519</v>
          </cell>
          <cell r="B173" t="str">
            <v>T/T</v>
          </cell>
          <cell r="C173" t="str">
            <v>F</v>
          </cell>
          <cell r="D173" t="str">
            <v>Caucasian</v>
          </cell>
          <cell r="F173">
            <v>1</v>
          </cell>
          <cell r="G173" t="str">
            <v>Atorvastatin</v>
          </cell>
          <cell r="H173" t="str">
            <v>10mg</v>
          </cell>
          <cell r="I173">
            <v>10</v>
          </cell>
          <cell r="J173">
            <v>1999</v>
          </cell>
          <cell r="K173">
            <v>0</v>
          </cell>
          <cell r="M173">
            <v>0</v>
          </cell>
          <cell r="N173" t="str">
            <v>.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Y173">
            <v>0</v>
          </cell>
          <cell r="Z173" t="str">
            <v>.</v>
          </cell>
          <cell r="AC173" t="str">
            <v>.</v>
          </cell>
          <cell r="AD173" t="str">
            <v>.</v>
          </cell>
          <cell r="AE173">
            <v>1</v>
          </cell>
          <cell r="AF173" t="str">
            <v>Other</v>
          </cell>
          <cell r="AG173">
            <v>1</v>
          </cell>
          <cell r="AI173" t="str">
            <v>.</v>
          </cell>
          <cell r="AJ173">
            <v>10</v>
          </cell>
          <cell r="AK173">
            <v>2005</v>
          </cell>
          <cell r="AL173">
            <v>1</v>
          </cell>
          <cell r="AM173">
            <v>1</v>
          </cell>
          <cell r="AQ173">
            <v>10</v>
          </cell>
          <cell r="AR173">
            <v>2007</v>
          </cell>
          <cell r="AS173">
            <v>1</v>
          </cell>
          <cell r="AT173">
            <v>1</v>
          </cell>
          <cell r="AU173">
            <v>0</v>
          </cell>
          <cell r="AV173">
            <v>1</v>
          </cell>
          <cell r="AW173">
            <v>0</v>
          </cell>
          <cell r="AX173">
            <v>0</v>
          </cell>
          <cell r="AY173">
            <v>1</v>
          </cell>
          <cell r="AZ173">
            <v>1</v>
          </cell>
          <cell r="BA173">
            <v>1</v>
          </cell>
          <cell r="BB173">
            <v>1</v>
          </cell>
          <cell r="BD173">
            <v>0</v>
          </cell>
          <cell r="BE173">
            <v>0</v>
          </cell>
          <cell r="BF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 t="str">
            <v>.</v>
          </cell>
          <cell r="BN173">
            <v>0</v>
          </cell>
          <cell r="BO173">
            <v>1</v>
          </cell>
          <cell r="BP173">
            <v>0</v>
          </cell>
          <cell r="BQ173">
            <v>1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</row>
        <row r="174">
          <cell r="A174">
            <v>1525</v>
          </cell>
          <cell r="B174" t="str">
            <v>C/T</v>
          </cell>
          <cell r="C174" t="str">
            <v>F</v>
          </cell>
          <cell r="D174" t="str">
            <v>Caucasian</v>
          </cell>
          <cell r="E174" t="str">
            <v>Swedish</v>
          </cell>
          <cell r="F174">
            <v>1</v>
          </cell>
          <cell r="G174" t="str">
            <v>Atorvastatin</v>
          </cell>
          <cell r="H174" t="str">
            <v>5mg</v>
          </cell>
          <cell r="I174">
            <v>1</v>
          </cell>
          <cell r="J174">
            <v>1999</v>
          </cell>
          <cell r="K174">
            <v>1</v>
          </cell>
          <cell r="L174" t="str">
            <v>Pain;</v>
          </cell>
          <cell r="M174">
            <v>1</v>
          </cell>
          <cell r="N174" t="str">
            <v>.</v>
          </cell>
          <cell r="O174">
            <v>0</v>
          </cell>
          <cell r="P174">
            <v>1</v>
          </cell>
          <cell r="Q174">
            <v>1</v>
          </cell>
          <cell r="R174">
            <v>0</v>
          </cell>
          <cell r="S174">
            <v>0</v>
          </cell>
          <cell r="Y174">
            <v>1</v>
          </cell>
          <cell r="Z174">
            <v>5</v>
          </cell>
          <cell r="AA174" t="str">
            <v>Years</v>
          </cell>
          <cell r="AB174" t="str">
            <v>Lipitor always casedsevere pain. Dr. insisted on continuing with another one - same result. I tried them all. The pain usually left after I quite except the last one. I've been severely disabled since.</v>
          </cell>
          <cell r="AC174">
            <v>2006</v>
          </cell>
          <cell r="AD174">
            <v>1</v>
          </cell>
          <cell r="AE174">
            <v>0</v>
          </cell>
          <cell r="AG174">
            <v>1</v>
          </cell>
          <cell r="AH174">
            <v>1</v>
          </cell>
          <cell r="AI174" t="str">
            <v>.</v>
          </cell>
          <cell r="AJ174" t="str">
            <v>.</v>
          </cell>
          <cell r="AK174" t="str">
            <v>.</v>
          </cell>
          <cell r="AQ174" t="str">
            <v>.</v>
          </cell>
          <cell r="AR174" t="str">
            <v>.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D174">
            <v>0</v>
          </cell>
          <cell r="BE174">
            <v>0</v>
          </cell>
          <cell r="BF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 t="str">
            <v>.</v>
          </cell>
          <cell r="BN174">
            <v>1</v>
          </cell>
          <cell r="BO174">
            <v>1</v>
          </cell>
          <cell r="BP174">
            <v>0</v>
          </cell>
          <cell r="BQ174">
            <v>1</v>
          </cell>
          <cell r="BR174">
            <v>1</v>
          </cell>
          <cell r="BS174">
            <v>0</v>
          </cell>
          <cell r="BT174">
            <v>1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</row>
        <row r="175">
          <cell r="A175">
            <v>1531</v>
          </cell>
          <cell r="B175" t="str">
            <v>C/T</v>
          </cell>
          <cell r="C175" t="str">
            <v>F</v>
          </cell>
          <cell r="D175" t="str">
            <v>Caucasian</v>
          </cell>
          <cell r="E175" t="str">
            <v>Amer. Indian/Italian</v>
          </cell>
          <cell r="F175">
            <v>1</v>
          </cell>
          <cell r="G175" t="str">
            <v>Atorvastatin</v>
          </cell>
          <cell r="H175" t="str">
            <v>40mg</v>
          </cell>
          <cell r="I175">
            <v>6</v>
          </cell>
          <cell r="J175">
            <v>1995</v>
          </cell>
          <cell r="K175">
            <v>1</v>
          </cell>
          <cell r="M175">
            <v>0</v>
          </cell>
          <cell r="N175" t="str">
            <v>.</v>
          </cell>
          <cell r="O175">
            <v>0</v>
          </cell>
          <cell r="P175">
            <v>1</v>
          </cell>
          <cell r="Q175">
            <v>1</v>
          </cell>
          <cell r="R175">
            <v>0</v>
          </cell>
          <cell r="S175">
            <v>0</v>
          </cell>
          <cell r="Y175">
            <v>1</v>
          </cell>
          <cell r="Z175">
            <v>18</v>
          </cell>
          <cell r="AA175" t="str">
            <v>Months</v>
          </cell>
          <cell r="AC175" t="str">
            <v>.</v>
          </cell>
          <cell r="AD175" t="str">
            <v>.</v>
          </cell>
          <cell r="AE175">
            <v>1</v>
          </cell>
          <cell r="AF175" t="str">
            <v>Atorvastatin</v>
          </cell>
          <cell r="AG175">
            <v>0</v>
          </cell>
          <cell r="AH175">
            <v>0</v>
          </cell>
          <cell r="AI175">
            <v>40</v>
          </cell>
          <cell r="AJ175">
            <v>6</v>
          </cell>
          <cell r="AK175">
            <v>1995</v>
          </cell>
          <cell r="AL175">
            <v>1</v>
          </cell>
          <cell r="AM175">
            <v>1</v>
          </cell>
          <cell r="AN175" t="str">
            <v>No</v>
          </cell>
          <cell r="AO175" t="str">
            <v>No</v>
          </cell>
          <cell r="AP175" t="str">
            <v>"Charlie Horse" cramps</v>
          </cell>
          <cell r="AQ175">
            <v>1</v>
          </cell>
          <cell r="AR175">
            <v>1997</v>
          </cell>
          <cell r="AS175">
            <v>1</v>
          </cell>
          <cell r="AT175">
            <v>1</v>
          </cell>
          <cell r="AU175">
            <v>0</v>
          </cell>
          <cell r="AV175">
            <v>1</v>
          </cell>
          <cell r="AW175">
            <v>0</v>
          </cell>
          <cell r="AX175">
            <v>0</v>
          </cell>
          <cell r="AY175">
            <v>1</v>
          </cell>
          <cell r="AZ175">
            <v>1</v>
          </cell>
          <cell r="BA175">
            <v>1</v>
          </cell>
          <cell r="BB175">
            <v>1</v>
          </cell>
          <cell r="BC175" t="str">
            <v>"Charlie horse" cramps.</v>
          </cell>
          <cell r="BD175">
            <v>0</v>
          </cell>
          <cell r="BE175">
            <v>0</v>
          </cell>
          <cell r="BF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1</v>
          </cell>
          <cell r="BM175" t="str">
            <v>.</v>
          </cell>
          <cell r="BN175">
            <v>0</v>
          </cell>
          <cell r="BO175">
            <v>0</v>
          </cell>
          <cell r="BP175">
            <v>0</v>
          </cell>
          <cell r="BQ175">
            <v>1</v>
          </cell>
          <cell r="BR175">
            <v>1</v>
          </cell>
          <cell r="BS175">
            <v>1</v>
          </cell>
          <cell r="BT175">
            <v>1</v>
          </cell>
          <cell r="BU175">
            <v>1</v>
          </cell>
          <cell r="BV175">
            <v>0</v>
          </cell>
          <cell r="BW175">
            <v>1</v>
          </cell>
          <cell r="BX175">
            <v>1</v>
          </cell>
          <cell r="BY175">
            <v>0</v>
          </cell>
          <cell r="BZ175">
            <v>0</v>
          </cell>
          <cell r="CA175">
            <v>1</v>
          </cell>
          <cell r="CB175">
            <v>0</v>
          </cell>
          <cell r="CC175" t="str">
            <v>cerebral palesy</v>
          </cell>
        </row>
        <row r="176">
          <cell r="A176">
            <v>1539</v>
          </cell>
          <cell r="B176" t="str">
            <v>T/T</v>
          </cell>
          <cell r="C176" t="str">
            <v>M</v>
          </cell>
          <cell r="D176" t="str">
            <v>Caucasian</v>
          </cell>
          <cell r="E176" t="str">
            <v>Irish</v>
          </cell>
          <cell r="F176">
            <v>1</v>
          </cell>
          <cell r="G176" t="str">
            <v>Atorvastatin</v>
          </cell>
          <cell r="I176">
            <v>8</v>
          </cell>
          <cell r="J176">
            <v>1996</v>
          </cell>
          <cell r="K176">
            <v>1</v>
          </cell>
          <cell r="M176">
            <v>0</v>
          </cell>
          <cell r="N176" t="str">
            <v>.</v>
          </cell>
          <cell r="O176">
            <v>0</v>
          </cell>
          <cell r="P176">
            <v>1</v>
          </cell>
          <cell r="Q176">
            <v>1</v>
          </cell>
          <cell r="R176">
            <v>0</v>
          </cell>
          <cell r="S176">
            <v>0</v>
          </cell>
          <cell r="Y176">
            <v>1</v>
          </cell>
          <cell r="Z176">
            <v>2</v>
          </cell>
          <cell r="AA176" t="str">
            <v>Years</v>
          </cell>
          <cell r="AC176" t="str">
            <v>.</v>
          </cell>
          <cell r="AD176" t="str">
            <v>.</v>
          </cell>
          <cell r="AE176">
            <v>1</v>
          </cell>
          <cell r="AF176" t="str">
            <v>Atorvastatin</v>
          </cell>
          <cell r="AG176">
            <v>0</v>
          </cell>
          <cell r="AH176">
            <v>0</v>
          </cell>
          <cell r="AI176">
            <v>10</v>
          </cell>
          <cell r="AJ176" t="str">
            <v>.</v>
          </cell>
          <cell r="AK176" t="str">
            <v>.</v>
          </cell>
          <cell r="AL176">
            <v>1</v>
          </cell>
          <cell r="AM176">
            <v>0</v>
          </cell>
          <cell r="AN176" t="str">
            <v>No</v>
          </cell>
          <cell r="AO176" t="str">
            <v>No</v>
          </cell>
          <cell r="AP176" t="str">
            <v>Cramps</v>
          </cell>
          <cell r="AQ176">
            <v>10</v>
          </cell>
          <cell r="AR176">
            <v>2008</v>
          </cell>
          <cell r="AS176">
            <v>1</v>
          </cell>
          <cell r="AT176">
            <v>1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1</v>
          </cell>
          <cell r="AZ176">
            <v>0</v>
          </cell>
          <cell r="BA176">
            <v>1</v>
          </cell>
          <cell r="BB176">
            <v>1</v>
          </cell>
          <cell r="BD176">
            <v>0</v>
          </cell>
          <cell r="BE176">
            <v>1</v>
          </cell>
          <cell r="BF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1</v>
          </cell>
          <cell r="BM176">
            <v>49</v>
          </cell>
          <cell r="BN176">
            <v>1</v>
          </cell>
          <cell r="BO176">
            <v>1</v>
          </cell>
          <cell r="BP176">
            <v>1</v>
          </cell>
          <cell r="BQ176">
            <v>1</v>
          </cell>
          <cell r="BR176">
            <v>1</v>
          </cell>
          <cell r="BS176">
            <v>1</v>
          </cell>
          <cell r="BT176">
            <v>1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</row>
        <row r="177">
          <cell r="A177">
            <v>1540</v>
          </cell>
          <cell r="B177" t="str">
            <v>T/T</v>
          </cell>
          <cell r="C177" t="str">
            <v>M</v>
          </cell>
          <cell r="D177" t="str">
            <v>Caucasian</v>
          </cell>
          <cell r="E177" t="str">
            <v>English, German</v>
          </cell>
          <cell r="F177">
            <v>1</v>
          </cell>
          <cell r="G177" t="str">
            <v>Atorvastatin</v>
          </cell>
          <cell r="H177" t="str">
            <v>10mg</v>
          </cell>
          <cell r="I177">
            <v>1</v>
          </cell>
          <cell r="J177">
            <v>1998</v>
          </cell>
          <cell r="K177">
            <v>1</v>
          </cell>
          <cell r="L177" t="str">
            <v>Pain;</v>
          </cell>
          <cell r="M177">
            <v>0</v>
          </cell>
          <cell r="N177" t="str">
            <v>.</v>
          </cell>
          <cell r="O177">
            <v>0</v>
          </cell>
          <cell r="P177">
            <v>1</v>
          </cell>
          <cell r="Q177">
            <v>0</v>
          </cell>
          <cell r="R177">
            <v>0</v>
          </cell>
          <cell r="S177">
            <v>0</v>
          </cell>
          <cell r="U177">
            <v>43105</v>
          </cell>
          <cell r="Y177">
            <v>1</v>
          </cell>
          <cell r="Z177">
            <v>3</v>
          </cell>
          <cell r="AA177" t="str">
            <v>Years</v>
          </cell>
          <cell r="AB177" t="str">
            <v>Yes, somewhat less - did not go away completely.</v>
          </cell>
          <cell r="AC177">
            <v>2006</v>
          </cell>
          <cell r="AD177">
            <v>1</v>
          </cell>
          <cell r="AE177">
            <v>1</v>
          </cell>
          <cell r="AF177" t="str">
            <v>Atorvastatin</v>
          </cell>
          <cell r="AG177">
            <v>0</v>
          </cell>
          <cell r="AH177">
            <v>0</v>
          </cell>
          <cell r="AI177">
            <v>10</v>
          </cell>
          <cell r="AJ177">
            <v>1</v>
          </cell>
          <cell r="AK177">
            <v>1998</v>
          </cell>
          <cell r="AL177">
            <v>1</v>
          </cell>
          <cell r="AM177">
            <v>1</v>
          </cell>
          <cell r="AN177" t="str">
            <v>Unsure</v>
          </cell>
          <cell r="AO177" t="str">
            <v>No</v>
          </cell>
          <cell r="AQ177">
            <v>1</v>
          </cell>
          <cell r="AR177">
            <v>2005</v>
          </cell>
          <cell r="AS177">
            <v>1</v>
          </cell>
          <cell r="AT177">
            <v>0</v>
          </cell>
          <cell r="AU177">
            <v>1</v>
          </cell>
          <cell r="AV177">
            <v>1</v>
          </cell>
          <cell r="AW177">
            <v>0</v>
          </cell>
          <cell r="AX177">
            <v>1</v>
          </cell>
          <cell r="AY177">
            <v>0</v>
          </cell>
          <cell r="AZ177">
            <v>1</v>
          </cell>
          <cell r="BA177">
            <v>0</v>
          </cell>
          <cell r="BB177">
            <v>1</v>
          </cell>
          <cell r="BD177">
            <v>0</v>
          </cell>
          <cell r="BE177">
            <v>1</v>
          </cell>
          <cell r="BF177">
            <v>1</v>
          </cell>
          <cell r="BG177" t="str">
            <v>1 time</v>
          </cell>
          <cell r="BH177" t="str">
            <v>1 month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 t="str">
            <v>.</v>
          </cell>
          <cell r="BN177">
            <v>0</v>
          </cell>
          <cell r="BO177">
            <v>0</v>
          </cell>
          <cell r="BP177">
            <v>0</v>
          </cell>
          <cell r="BQ177">
            <v>1</v>
          </cell>
          <cell r="BR177">
            <v>0</v>
          </cell>
          <cell r="BS177">
            <v>0</v>
          </cell>
          <cell r="BT177">
            <v>1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</row>
        <row r="178">
          <cell r="A178">
            <v>1546</v>
          </cell>
          <cell r="B178" t="str">
            <v>T/T</v>
          </cell>
          <cell r="C178" t="str">
            <v>M</v>
          </cell>
          <cell r="D178" t="str">
            <v>Caucasian</v>
          </cell>
          <cell r="E178" t="str">
            <v>Italian</v>
          </cell>
          <cell r="F178">
            <v>1</v>
          </cell>
          <cell r="G178" t="str">
            <v>Atorvastatin</v>
          </cell>
          <cell r="H178" t="str">
            <v>10mg</v>
          </cell>
          <cell r="I178">
            <v>1</v>
          </cell>
          <cell r="J178">
            <v>2003</v>
          </cell>
          <cell r="K178">
            <v>1</v>
          </cell>
          <cell r="L178" t="str">
            <v>Weakness;Neuropathy;</v>
          </cell>
          <cell r="M178">
            <v>0</v>
          </cell>
          <cell r="N178" t="str">
            <v>.</v>
          </cell>
          <cell r="O178">
            <v>0</v>
          </cell>
          <cell r="P178">
            <v>0</v>
          </cell>
          <cell r="Q178">
            <v>1</v>
          </cell>
          <cell r="R178">
            <v>0</v>
          </cell>
          <cell r="S178">
            <v>0</v>
          </cell>
          <cell r="T178" t="str">
            <v>I first noted tingling in my lower legs</v>
          </cell>
          <cell r="V178">
            <v>43197</v>
          </cell>
          <cell r="Y178">
            <v>1</v>
          </cell>
          <cell r="Z178">
            <v>2</v>
          </cell>
          <cell r="AA178" t="str">
            <v>Years</v>
          </cell>
          <cell r="AB178" t="str">
            <v>I have noticed a marked muscle weakness in my legs and arms - has become more obvious within the last 3-4 months.</v>
          </cell>
          <cell r="AC178">
            <v>2007</v>
          </cell>
          <cell r="AD178">
            <v>4</v>
          </cell>
          <cell r="AE178">
            <v>1</v>
          </cell>
          <cell r="AF178" t="str">
            <v>Rosuvastatin</v>
          </cell>
          <cell r="AG178">
            <v>1</v>
          </cell>
          <cell r="AH178">
            <v>1</v>
          </cell>
          <cell r="AI178">
            <v>10</v>
          </cell>
          <cell r="AJ178">
            <v>7</v>
          </cell>
          <cell r="AK178">
            <v>2010</v>
          </cell>
          <cell r="AL178">
            <v>0</v>
          </cell>
          <cell r="AM178">
            <v>0</v>
          </cell>
          <cell r="AN178" t="str">
            <v>No</v>
          </cell>
          <cell r="AO178" t="str">
            <v>No</v>
          </cell>
          <cell r="AQ178" t="str">
            <v>.</v>
          </cell>
          <cell r="AR178" t="str">
            <v>.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D178">
            <v>0</v>
          </cell>
          <cell r="BE178">
            <v>0</v>
          </cell>
          <cell r="BF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1</v>
          </cell>
          <cell r="BM178">
            <v>122</v>
          </cell>
          <cell r="BN178">
            <v>1</v>
          </cell>
          <cell r="BO178">
            <v>1</v>
          </cell>
          <cell r="BP178">
            <v>0</v>
          </cell>
          <cell r="BQ178">
            <v>1</v>
          </cell>
          <cell r="BR178">
            <v>0</v>
          </cell>
          <cell r="BS178">
            <v>0</v>
          </cell>
          <cell r="BT178">
            <v>1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</row>
        <row r="179">
          <cell r="A179">
            <v>1548</v>
          </cell>
          <cell r="B179" t="str">
            <v>T/T</v>
          </cell>
          <cell r="C179" t="str">
            <v>M</v>
          </cell>
          <cell r="D179" t="str">
            <v>Caucasian</v>
          </cell>
          <cell r="E179" t="str">
            <v>Lebanese</v>
          </cell>
          <cell r="F179">
            <v>1</v>
          </cell>
          <cell r="G179" t="str">
            <v>Atorvastatin</v>
          </cell>
          <cell r="H179" t="str">
            <v>80mg</v>
          </cell>
          <cell r="I179">
            <v>2</v>
          </cell>
          <cell r="J179">
            <v>2007</v>
          </cell>
          <cell r="K179">
            <v>0</v>
          </cell>
          <cell r="M179">
            <v>0</v>
          </cell>
          <cell r="N179" t="str">
            <v>.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Y179">
            <v>0</v>
          </cell>
          <cell r="Z179" t="str">
            <v>.</v>
          </cell>
          <cell r="AC179" t="str">
            <v>.</v>
          </cell>
          <cell r="AD179" t="str">
            <v>.</v>
          </cell>
          <cell r="AE179">
            <v>1</v>
          </cell>
          <cell r="AF179" t="str">
            <v>Simvastatin</v>
          </cell>
          <cell r="AG179">
            <v>1</v>
          </cell>
          <cell r="AI179">
            <v>80</v>
          </cell>
          <cell r="AJ179">
            <v>5</v>
          </cell>
          <cell r="AK179">
            <v>2008</v>
          </cell>
          <cell r="AM179">
            <v>1</v>
          </cell>
          <cell r="AQ179" t="str">
            <v>.</v>
          </cell>
          <cell r="AR179" t="str">
            <v>.</v>
          </cell>
          <cell r="AS179">
            <v>1</v>
          </cell>
          <cell r="AT179">
            <v>1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1</v>
          </cell>
          <cell r="BD179">
            <v>0</v>
          </cell>
          <cell r="BE179">
            <v>1</v>
          </cell>
          <cell r="BF179">
            <v>0</v>
          </cell>
          <cell r="BI179">
            <v>1</v>
          </cell>
          <cell r="BJ179">
            <v>0</v>
          </cell>
          <cell r="BK179">
            <v>0</v>
          </cell>
          <cell r="BL179">
            <v>0</v>
          </cell>
          <cell r="BM179" t="str">
            <v>.</v>
          </cell>
          <cell r="BN179">
            <v>1</v>
          </cell>
          <cell r="BO179">
            <v>1</v>
          </cell>
          <cell r="BP179">
            <v>0</v>
          </cell>
          <cell r="BQ179">
            <v>1</v>
          </cell>
          <cell r="BR179">
            <v>1</v>
          </cell>
          <cell r="BS179">
            <v>1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</row>
        <row r="180">
          <cell r="A180">
            <v>1555</v>
          </cell>
          <cell r="B180" t="str">
            <v>C/T</v>
          </cell>
          <cell r="C180" t="str">
            <v>M</v>
          </cell>
          <cell r="D180" t="str">
            <v>Caucasian</v>
          </cell>
          <cell r="E180" t="str">
            <v>Polish</v>
          </cell>
          <cell r="F180">
            <v>1</v>
          </cell>
          <cell r="G180" t="str">
            <v>Atorvastatin</v>
          </cell>
          <cell r="H180" t="str">
            <v>10mg</v>
          </cell>
          <cell r="I180">
            <v>1</v>
          </cell>
          <cell r="J180">
            <v>2007</v>
          </cell>
          <cell r="K180">
            <v>0</v>
          </cell>
          <cell r="M180">
            <v>0</v>
          </cell>
          <cell r="N180" t="str">
            <v>.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Y180">
            <v>0</v>
          </cell>
          <cell r="Z180" t="str">
            <v>.</v>
          </cell>
          <cell r="AC180" t="str">
            <v>.</v>
          </cell>
          <cell r="AD180" t="str">
            <v>.</v>
          </cell>
          <cell r="AE180">
            <v>1</v>
          </cell>
          <cell r="AF180" t="str">
            <v>Atorvastatin</v>
          </cell>
          <cell r="AG180">
            <v>0</v>
          </cell>
          <cell r="AH180">
            <v>0</v>
          </cell>
          <cell r="AI180">
            <v>10</v>
          </cell>
          <cell r="AJ180">
            <v>1</v>
          </cell>
          <cell r="AK180">
            <v>2007</v>
          </cell>
          <cell r="AL180">
            <v>1</v>
          </cell>
          <cell r="AM180">
            <v>1</v>
          </cell>
          <cell r="AN180" t="str">
            <v>No</v>
          </cell>
          <cell r="AO180" t="str">
            <v>No</v>
          </cell>
          <cell r="AQ180">
            <v>1</v>
          </cell>
          <cell r="AR180">
            <v>2008</v>
          </cell>
          <cell r="AS180">
            <v>1</v>
          </cell>
          <cell r="AT180">
            <v>1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1</v>
          </cell>
          <cell r="BA180">
            <v>1</v>
          </cell>
          <cell r="BB180">
            <v>1</v>
          </cell>
          <cell r="BD180">
            <v>0</v>
          </cell>
          <cell r="BE180">
            <v>0</v>
          </cell>
          <cell r="BF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 t="str">
            <v>.</v>
          </cell>
          <cell r="BN180">
            <v>0</v>
          </cell>
          <cell r="BO180">
            <v>0</v>
          </cell>
          <cell r="BP180">
            <v>0</v>
          </cell>
          <cell r="BQ180">
            <v>1</v>
          </cell>
          <cell r="BR180">
            <v>1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</row>
        <row r="181">
          <cell r="A181">
            <v>1559</v>
          </cell>
          <cell r="B181" t="str">
            <v>C/T</v>
          </cell>
          <cell r="C181" t="str">
            <v>F</v>
          </cell>
          <cell r="D181" t="str">
            <v>Caucasian</v>
          </cell>
          <cell r="E181" t="str">
            <v>Polish</v>
          </cell>
          <cell r="F181">
            <v>1</v>
          </cell>
          <cell r="G181" t="str">
            <v>Atorvastatin</v>
          </cell>
          <cell r="H181" t="str">
            <v>10mg</v>
          </cell>
          <cell r="I181">
            <v>1</v>
          </cell>
          <cell r="J181">
            <v>2007</v>
          </cell>
          <cell r="K181">
            <v>1</v>
          </cell>
          <cell r="L181" t="str">
            <v>Pain;Elev. CK;</v>
          </cell>
          <cell r="M181">
            <v>1</v>
          </cell>
          <cell r="N181" t="str">
            <v>.</v>
          </cell>
          <cell r="O181">
            <v>0</v>
          </cell>
          <cell r="P181">
            <v>1</v>
          </cell>
          <cell r="Q181">
            <v>1</v>
          </cell>
          <cell r="R181">
            <v>1</v>
          </cell>
          <cell r="S181">
            <v>0</v>
          </cell>
          <cell r="U181">
            <v>43168</v>
          </cell>
          <cell r="V181">
            <v>43168</v>
          </cell>
          <cell r="W181">
            <v>43442</v>
          </cell>
          <cell r="Y181">
            <v>1</v>
          </cell>
          <cell r="Z181">
            <v>1</v>
          </cell>
          <cell r="AA181" t="str">
            <v>Months</v>
          </cell>
          <cell r="AB181" t="str">
            <v>Definately lessened after a few days.</v>
          </cell>
          <cell r="AC181">
            <v>2008</v>
          </cell>
          <cell r="AD181">
            <v>12</v>
          </cell>
          <cell r="AE181">
            <v>1</v>
          </cell>
          <cell r="AF181" t="str">
            <v>Pravastatin</v>
          </cell>
          <cell r="AG181">
            <v>1</v>
          </cell>
          <cell r="AH181">
            <v>1</v>
          </cell>
          <cell r="AI181">
            <v>20</v>
          </cell>
          <cell r="AJ181">
            <v>1</v>
          </cell>
          <cell r="AK181">
            <v>2010</v>
          </cell>
          <cell r="AQ181" t="str">
            <v>.</v>
          </cell>
          <cell r="AR181" t="str">
            <v>.</v>
          </cell>
          <cell r="AS181">
            <v>1</v>
          </cell>
          <cell r="AT181">
            <v>0</v>
          </cell>
          <cell r="AU181">
            <v>1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1</v>
          </cell>
          <cell r="BD181">
            <v>0</v>
          </cell>
          <cell r="BE181">
            <v>0</v>
          </cell>
          <cell r="BF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 t="str">
            <v>.</v>
          </cell>
          <cell r="BN181">
            <v>0</v>
          </cell>
          <cell r="BO181">
            <v>0</v>
          </cell>
          <cell r="BP181">
            <v>0</v>
          </cell>
          <cell r="BQ181">
            <v>1</v>
          </cell>
          <cell r="BR181">
            <v>1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1</v>
          </cell>
          <cell r="CA181">
            <v>0</v>
          </cell>
          <cell r="CB181">
            <v>0</v>
          </cell>
        </row>
        <row r="182">
          <cell r="A182">
            <v>1576</v>
          </cell>
          <cell r="B182" t="str">
            <v>T/T</v>
          </cell>
          <cell r="C182" t="str">
            <v>F</v>
          </cell>
          <cell r="D182" t="str">
            <v>Caucasian</v>
          </cell>
          <cell r="E182" t="str">
            <v>Ukranian/Hungarian</v>
          </cell>
          <cell r="F182">
            <v>1</v>
          </cell>
          <cell r="G182" t="str">
            <v>Atorvastatin</v>
          </cell>
          <cell r="H182" t="str">
            <v>20mg</v>
          </cell>
          <cell r="I182">
            <v>12</v>
          </cell>
          <cell r="J182">
            <v>2006</v>
          </cell>
          <cell r="K182">
            <v>1</v>
          </cell>
          <cell r="L182" t="str">
            <v>Pain;Weakness;</v>
          </cell>
          <cell r="M182">
            <v>1</v>
          </cell>
          <cell r="N182" t="str">
            <v>.</v>
          </cell>
          <cell r="O182">
            <v>0</v>
          </cell>
          <cell r="P182">
            <v>1</v>
          </cell>
          <cell r="Q182">
            <v>1</v>
          </cell>
          <cell r="R182">
            <v>0</v>
          </cell>
          <cell r="S182">
            <v>0</v>
          </cell>
          <cell r="U182">
            <v>43258</v>
          </cell>
          <cell r="V182">
            <v>43258</v>
          </cell>
          <cell r="Y182">
            <v>1</v>
          </cell>
          <cell r="Z182">
            <v>3</v>
          </cell>
          <cell r="AA182" t="str">
            <v>Months</v>
          </cell>
          <cell r="AB182" t="str">
            <v>Weakness. Difficulty getting up after being on my knees.</v>
          </cell>
          <cell r="AC182">
            <v>2009</v>
          </cell>
          <cell r="AD182">
            <v>6</v>
          </cell>
          <cell r="AE182">
            <v>0</v>
          </cell>
          <cell r="AG182">
            <v>1</v>
          </cell>
          <cell r="AH182">
            <v>1</v>
          </cell>
          <cell r="AI182" t="str">
            <v>.</v>
          </cell>
          <cell r="AJ182" t="str">
            <v>.</v>
          </cell>
          <cell r="AK182" t="str">
            <v>.</v>
          </cell>
          <cell r="AQ182" t="str">
            <v>.</v>
          </cell>
          <cell r="AR182" t="str">
            <v>.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D182">
            <v>0</v>
          </cell>
          <cell r="BE182">
            <v>0</v>
          </cell>
          <cell r="BF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1</v>
          </cell>
          <cell r="BM182">
            <v>246</v>
          </cell>
          <cell r="BN182">
            <v>0</v>
          </cell>
          <cell r="BO182">
            <v>0</v>
          </cell>
          <cell r="BP182">
            <v>0</v>
          </cell>
          <cell r="BQ182">
            <v>1</v>
          </cell>
          <cell r="BR182">
            <v>1</v>
          </cell>
          <cell r="BS182">
            <v>1</v>
          </cell>
          <cell r="BT182">
            <v>1</v>
          </cell>
          <cell r="BU182">
            <v>0</v>
          </cell>
          <cell r="BV182">
            <v>0</v>
          </cell>
          <cell r="BW182">
            <v>0</v>
          </cell>
          <cell r="BX182">
            <v>1</v>
          </cell>
          <cell r="BY182">
            <v>0</v>
          </cell>
          <cell r="BZ182">
            <v>1</v>
          </cell>
          <cell r="CA182">
            <v>0</v>
          </cell>
          <cell r="CB182">
            <v>0</v>
          </cell>
        </row>
        <row r="183">
          <cell r="A183">
            <v>1599</v>
          </cell>
          <cell r="B183" t="str">
            <v>T/T</v>
          </cell>
          <cell r="C183" t="str">
            <v>M</v>
          </cell>
          <cell r="D183" t="str">
            <v>Caucasian</v>
          </cell>
          <cell r="F183">
            <v>1</v>
          </cell>
          <cell r="G183" t="str">
            <v>Atorvastatin</v>
          </cell>
          <cell r="H183" t="str">
            <v>40mg</v>
          </cell>
          <cell r="I183">
            <v>1</v>
          </cell>
          <cell r="J183">
            <v>2003</v>
          </cell>
          <cell r="K183">
            <v>0</v>
          </cell>
          <cell r="M183">
            <v>0</v>
          </cell>
          <cell r="N183" t="str">
            <v>.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Y183">
            <v>0</v>
          </cell>
          <cell r="Z183" t="str">
            <v>.</v>
          </cell>
          <cell r="AC183" t="str">
            <v>.</v>
          </cell>
          <cell r="AD183" t="str">
            <v>.</v>
          </cell>
          <cell r="AE183">
            <v>1</v>
          </cell>
          <cell r="AF183" t="str">
            <v>Atorvastatin</v>
          </cell>
          <cell r="AG183">
            <v>0</v>
          </cell>
          <cell r="AH183">
            <v>0</v>
          </cell>
          <cell r="AI183">
            <v>40</v>
          </cell>
          <cell r="AJ183" t="str">
            <v>.</v>
          </cell>
          <cell r="AK183" t="str">
            <v>.</v>
          </cell>
          <cell r="AL183">
            <v>1</v>
          </cell>
          <cell r="AM183">
            <v>1</v>
          </cell>
          <cell r="AN183" t="str">
            <v>No</v>
          </cell>
          <cell r="AO183" t="str">
            <v>No</v>
          </cell>
          <cell r="AP183" t="str">
            <v>Joint pain</v>
          </cell>
          <cell r="AQ183">
            <v>1</v>
          </cell>
          <cell r="AR183">
            <v>2003</v>
          </cell>
          <cell r="AS183">
            <v>1</v>
          </cell>
          <cell r="AT183">
            <v>1</v>
          </cell>
          <cell r="AU183">
            <v>1</v>
          </cell>
          <cell r="AV183">
            <v>1</v>
          </cell>
          <cell r="AW183">
            <v>1</v>
          </cell>
          <cell r="AX183">
            <v>1</v>
          </cell>
          <cell r="AY183">
            <v>1</v>
          </cell>
          <cell r="AZ183">
            <v>1</v>
          </cell>
          <cell r="BA183">
            <v>1</v>
          </cell>
          <cell r="BB183">
            <v>1</v>
          </cell>
          <cell r="BD183">
            <v>0</v>
          </cell>
          <cell r="BE183">
            <v>0</v>
          </cell>
          <cell r="BF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 t="str">
            <v>.</v>
          </cell>
          <cell r="BN183">
            <v>0</v>
          </cell>
          <cell r="BO183">
            <v>0</v>
          </cell>
          <cell r="BP183">
            <v>1</v>
          </cell>
          <cell r="BQ183">
            <v>1</v>
          </cell>
          <cell r="BR183">
            <v>1</v>
          </cell>
          <cell r="BS183">
            <v>1</v>
          </cell>
          <cell r="BT183">
            <v>1</v>
          </cell>
          <cell r="BU183">
            <v>0</v>
          </cell>
          <cell r="BV183">
            <v>0</v>
          </cell>
          <cell r="BW183">
            <v>0</v>
          </cell>
          <cell r="BX183">
            <v>1</v>
          </cell>
          <cell r="BY183">
            <v>0</v>
          </cell>
          <cell r="BZ183">
            <v>1</v>
          </cell>
          <cell r="CA183">
            <v>0</v>
          </cell>
          <cell r="CB183">
            <v>0</v>
          </cell>
        </row>
        <row r="184">
          <cell r="A184">
            <v>1600</v>
          </cell>
          <cell r="B184" t="str">
            <v>C/T</v>
          </cell>
          <cell r="C184" t="str">
            <v>F</v>
          </cell>
          <cell r="D184" t="str">
            <v>Caucasian</v>
          </cell>
          <cell r="F184">
            <v>1</v>
          </cell>
          <cell r="G184" t="str">
            <v>Atorvastatin</v>
          </cell>
          <cell r="H184" t="str">
            <v>10mg</v>
          </cell>
          <cell r="I184">
            <v>1</v>
          </cell>
          <cell r="J184">
            <v>2003</v>
          </cell>
          <cell r="K184">
            <v>0</v>
          </cell>
          <cell r="M184">
            <v>0</v>
          </cell>
          <cell r="N184" t="str">
            <v>.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Y184">
            <v>0</v>
          </cell>
          <cell r="Z184" t="str">
            <v>.</v>
          </cell>
          <cell r="AC184" t="str">
            <v>.</v>
          </cell>
          <cell r="AD184" t="str">
            <v>.</v>
          </cell>
          <cell r="AE184">
            <v>1</v>
          </cell>
          <cell r="AF184" t="str">
            <v>Atorvastatin</v>
          </cell>
          <cell r="AG184">
            <v>0</v>
          </cell>
          <cell r="AH184">
            <v>0</v>
          </cell>
          <cell r="AI184">
            <v>10</v>
          </cell>
          <cell r="AJ184">
            <v>1</v>
          </cell>
          <cell r="AK184">
            <v>2003</v>
          </cell>
          <cell r="AL184">
            <v>0</v>
          </cell>
          <cell r="AM184">
            <v>0</v>
          </cell>
          <cell r="AQ184" t="str">
            <v>.</v>
          </cell>
          <cell r="AR184" t="str">
            <v>.</v>
          </cell>
          <cell r="AS184">
            <v>1</v>
          </cell>
          <cell r="AT184">
            <v>1</v>
          </cell>
          <cell r="AU184">
            <v>1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1</v>
          </cell>
          <cell r="BD184">
            <v>0</v>
          </cell>
          <cell r="BE184">
            <v>0</v>
          </cell>
          <cell r="BF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1</v>
          </cell>
          <cell r="BM184">
            <v>131</v>
          </cell>
          <cell r="BN184">
            <v>0</v>
          </cell>
          <cell r="BO184">
            <v>0</v>
          </cell>
          <cell r="BP184">
            <v>0</v>
          </cell>
          <cell r="BQ184">
            <v>1</v>
          </cell>
          <cell r="BR184">
            <v>0</v>
          </cell>
          <cell r="BS184">
            <v>1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1</v>
          </cell>
          <cell r="CA184">
            <v>0</v>
          </cell>
          <cell r="CB184">
            <v>0</v>
          </cell>
        </row>
        <row r="185">
          <cell r="A185">
            <v>1602</v>
          </cell>
          <cell r="B185" t="str">
            <v>T/T</v>
          </cell>
          <cell r="C185" t="str">
            <v>M</v>
          </cell>
          <cell r="D185" t="str">
            <v>Caucasian</v>
          </cell>
          <cell r="F185">
            <v>1</v>
          </cell>
          <cell r="G185" t="str">
            <v>Atorvastatin</v>
          </cell>
          <cell r="H185" t="str">
            <v>40mg</v>
          </cell>
          <cell r="I185">
            <v>5</v>
          </cell>
          <cell r="J185">
            <v>1999</v>
          </cell>
          <cell r="K185">
            <v>1</v>
          </cell>
          <cell r="L185" t="str">
            <v>Pain;</v>
          </cell>
          <cell r="M185">
            <v>1</v>
          </cell>
          <cell r="N185" t="str">
            <v>.</v>
          </cell>
          <cell r="O185">
            <v>0</v>
          </cell>
          <cell r="P185">
            <v>1</v>
          </cell>
          <cell r="Q185">
            <v>0</v>
          </cell>
          <cell r="R185">
            <v>0</v>
          </cell>
          <cell r="S185">
            <v>0</v>
          </cell>
          <cell r="Y185">
            <v>1</v>
          </cell>
          <cell r="Z185">
            <v>17</v>
          </cell>
          <cell r="AA185" t="str">
            <v>Months</v>
          </cell>
          <cell r="AB185" t="str">
            <v>Off and on periodically now. I was put on Simvastatin 40mg 3/19/09. Went off them in April 2009. Muscle pain subsided.</v>
          </cell>
          <cell r="AC185">
            <v>1999</v>
          </cell>
          <cell r="AD185">
            <v>3</v>
          </cell>
          <cell r="AE185">
            <v>0</v>
          </cell>
          <cell r="AG185">
            <v>1</v>
          </cell>
          <cell r="AH185">
            <v>1</v>
          </cell>
          <cell r="AI185" t="str">
            <v>.</v>
          </cell>
          <cell r="AJ185" t="str">
            <v>.</v>
          </cell>
          <cell r="AK185" t="str">
            <v>.</v>
          </cell>
          <cell r="AQ185" t="str">
            <v>.</v>
          </cell>
          <cell r="AR185" t="str">
            <v>.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D185">
            <v>0</v>
          </cell>
          <cell r="BE185">
            <v>0</v>
          </cell>
          <cell r="BF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1</v>
          </cell>
          <cell r="BM185">
            <v>340</v>
          </cell>
          <cell r="BN185">
            <v>0</v>
          </cell>
          <cell r="BO185">
            <v>0</v>
          </cell>
          <cell r="BP185">
            <v>0</v>
          </cell>
          <cell r="BQ185">
            <v>1</v>
          </cell>
          <cell r="BR185">
            <v>1</v>
          </cell>
          <cell r="BS185">
            <v>1</v>
          </cell>
          <cell r="BT185">
            <v>1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</row>
        <row r="186">
          <cell r="A186">
            <v>1643</v>
          </cell>
          <cell r="B186" t="str">
            <v>C/T</v>
          </cell>
          <cell r="C186" t="str">
            <v>F</v>
          </cell>
          <cell r="D186" t="str">
            <v>Caucasian</v>
          </cell>
          <cell r="F186">
            <v>1</v>
          </cell>
          <cell r="G186" t="str">
            <v>Atorvastatin</v>
          </cell>
          <cell r="H186" t="str">
            <v>40mg</v>
          </cell>
          <cell r="I186">
            <v>3</v>
          </cell>
          <cell r="J186">
            <v>2007</v>
          </cell>
          <cell r="K186">
            <v>1</v>
          </cell>
          <cell r="L186" t="str">
            <v>Pain;Weakness;Cognitive impairment;</v>
          </cell>
          <cell r="M186">
            <v>0</v>
          </cell>
          <cell r="N186" t="str">
            <v>.</v>
          </cell>
          <cell r="O186">
            <v>1</v>
          </cell>
          <cell r="P186">
            <v>1</v>
          </cell>
          <cell r="Q186">
            <v>1</v>
          </cell>
          <cell r="R186">
            <v>0</v>
          </cell>
          <cell r="S186">
            <v>0</v>
          </cell>
          <cell r="U186">
            <v>43227</v>
          </cell>
          <cell r="V186">
            <v>43227</v>
          </cell>
          <cell r="Y186">
            <v>1</v>
          </cell>
          <cell r="Z186">
            <v>2</v>
          </cell>
          <cell r="AA186" t="str">
            <v>Years</v>
          </cell>
          <cell r="AC186">
            <v>2008</v>
          </cell>
          <cell r="AD186">
            <v>2</v>
          </cell>
          <cell r="AE186">
            <v>1</v>
          </cell>
          <cell r="AF186" t="str">
            <v>Other</v>
          </cell>
          <cell r="AG186">
            <v>1</v>
          </cell>
          <cell r="AH186">
            <v>1</v>
          </cell>
          <cell r="AI186" t="str">
            <v>.</v>
          </cell>
          <cell r="AJ186">
            <v>1</v>
          </cell>
          <cell r="AK186">
            <v>2009</v>
          </cell>
          <cell r="AL186">
            <v>1</v>
          </cell>
          <cell r="AM186">
            <v>1</v>
          </cell>
          <cell r="AN186" t="str">
            <v>No</v>
          </cell>
          <cell r="AO186" t="str">
            <v>No</v>
          </cell>
          <cell r="AQ186">
            <v>5</v>
          </cell>
          <cell r="AR186">
            <v>2007</v>
          </cell>
          <cell r="AS186">
            <v>1</v>
          </cell>
          <cell r="AT186">
            <v>1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1</v>
          </cell>
          <cell r="AZ186">
            <v>1</v>
          </cell>
          <cell r="BA186">
            <v>0</v>
          </cell>
          <cell r="BB186">
            <v>1</v>
          </cell>
          <cell r="BC186" t="str">
            <v>Burning</v>
          </cell>
          <cell r="BD186">
            <v>0</v>
          </cell>
          <cell r="BE186">
            <v>1</v>
          </cell>
          <cell r="BF186">
            <v>1</v>
          </cell>
          <cell r="BG186" t="str">
            <v>once per year</v>
          </cell>
          <cell r="BH186" t="str">
            <v>one month</v>
          </cell>
          <cell r="BI186">
            <v>0</v>
          </cell>
          <cell r="BJ186">
            <v>0</v>
          </cell>
          <cell r="BK186">
            <v>0</v>
          </cell>
          <cell r="BL186">
            <v>1</v>
          </cell>
          <cell r="BM186">
            <v>48</v>
          </cell>
          <cell r="BN186">
            <v>0</v>
          </cell>
          <cell r="BO186">
            <v>1</v>
          </cell>
          <cell r="BP186">
            <v>0</v>
          </cell>
          <cell r="BQ186">
            <v>1</v>
          </cell>
          <cell r="BR186">
            <v>1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</row>
        <row r="187">
          <cell r="A187">
            <v>1646</v>
          </cell>
          <cell r="B187" t="str">
            <v>T/T</v>
          </cell>
          <cell r="C187" t="str">
            <v>F</v>
          </cell>
          <cell r="D187" t="str">
            <v>Caucasian</v>
          </cell>
          <cell r="F187">
            <v>1</v>
          </cell>
          <cell r="G187" t="str">
            <v>Atorvastatin</v>
          </cell>
          <cell r="H187" t="str">
            <v>40mg</v>
          </cell>
          <cell r="I187">
            <v>8</v>
          </cell>
          <cell r="J187">
            <v>1999</v>
          </cell>
          <cell r="K187">
            <v>1</v>
          </cell>
          <cell r="L187" t="str">
            <v>Pain;Weakness;</v>
          </cell>
          <cell r="M187">
            <v>1</v>
          </cell>
          <cell r="N187" t="str">
            <v>.</v>
          </cell>
          <cell r="O187">
            <v>0</v>
          </cell>
          <cell r="P187">
            <v>1</v>
          </cell>
          <cell r="Q187">
            <v>1</v>
          </cell>
          <cell r="R187">
            <v>0</v>
          </cell>
          <cell r="S187">
            <v>0</v>
          </cell>
          <cell r="Y187">
            <v>1</v>
          </cell>
          <cell r="Z187">
            <v>5</v>
          </cell>
          <cell r="AA187" t="str">
            <v>Years</v>
          </cell>
          <cell r="AB187" t="str">
            <v>Weakness and pain gradually going away</v>
          </cell>
          <cell r="AC187">
            <v>2009</v>
          </cell>
          <cell r="AD187">
            <v>5</v>
          </cell>
          <cell r="AE187">
            <v>0</v>
          </cell>
          <cell r="AG187">
            <v>1</v>
          </cell>
          <cell r="AH187">
            <v>1</v>
          </cell>
          <cell r="AI187" t="str">
            <v>.</v>
          </cell>
          <cell r="AJ187" t="str">
            <v>.</v>
          </cell>
          <cell r="AK187" t="str">
            <v>.</v>
          </cell>
          <cell r="AQ187" t="str">
            <v>.</v>
          </cell>
          <cell r="AR187" t="str">
            <v>.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D187">
            <v>0</v>
          </cell>
          <cell r="BE187">
            <v>0</v>
          </cell>
          <cell r="BF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1</v>
          </cell>
          <cell r="BM187">
            <v>255</v>
          </cell>
          <cell r="BN187">
            <v>0</v>
          </cell>
          <cell r="BO187">
            <v>0</v>
          </cell>
          <cell r="BP187">
            <v>0</v>
          </cell>
          <cell r="BQ187">
            <v>1</v>
          </cell>
          <cell r="BR187">
            <v>0</v>
          </cell>
          <cell r="BS187">
            <v>0</v>
          </cell>
          <cell r="BT187">
            <v>1</v>
          </cell>
          <cell r="BU187">
            <v>0</v>
          </cell>
          <cell r="BV187">
            <v>0</v>
          </cell>
          <cell r="BW187">
            <v>0</v>
          </cell>
          <cell r="BX187">
            <v>1</v>
          </cell>
          <cell r="BY187">
            <v>0</v>
          </cell>
          <cell r="BZ187">
            <v>1</v>
          </cell>
          <cell r="CA187">
            <v>0</v>
          </cell>
          <cell r="CB187">
            <v>0</v>
          </cell>
        </row>
        <row r="188">
          <cell r="A188">
            <v>1648</v>
          </cell>
          <cell r="B188" t="str">
            <v>C/T</v>
          </cell>
          <cell r="C188" t="str">
            <v>F</v>
          </cell>
          <cell r="D188" t="str">
            <v>Caucasian</v>
          </cell>
          <cell r="F188">
            <v>1</v>
          </cell>
          <cell r="G188" t="str">
            <v>Atorvastatin</v>
          </cell>
          <cell r="H188" t="str">
            <v>10mg</v>
          </cell>
          <cell r="I188">
            <v>2</v>
          </cell>
          <cell r="J188">
            <v>2002</v>
          </cell>
          <cell r="K188">
            <v>1</v>
          </cell>
          <cell r="L188" t="str">
            <v>Pain;Weakness;Elev. CK;Other;</v>
          </cell>
          <cell r="M188">
            <v>0</v>
          </cell>
          <cell r="N188" t="str">
            <v>.</v>
          </cell>
          <cell r="O188">
            <v>0</v>
          </cell>
          <cell r="P188">
            <v>1</v>
          </cell>
          <cell r="Q188">
            <v>1</v>
          </cell>
          <cell r="R188">
            <v>1</v>
          </cell>
          <cell r="S188">
            <v>0</v>
          </cell>
          <cell r="U188">
            <v>43259</v>
          </cell>
          <cell r="V188">
            <v>43259</v>
          </cell>
          <cell r="W188">
            <v>43259</v>
          </cell>
          <cell r="Y188">
            <v>1</v>
          </cell>
          <cell r="Z188">
            <v>4</v>
          </cell>
          <cell r="AA188" t="str">
            <v>Years</v>
          </cell>
          <cell r="AB188" t="str">
            <v>Symptoms still persisted after stopping. Rash on face and hands, muscle stiffness, pain, weakness.</v>
          </cell>
          <cell r="AC188">
            <v>2008</v>
          </cell>
          <cell r="AD188">
            <v>6</v>
          </cell>
          <cell r="AE188">
            <v>1</v>
          </cell>
          <cell r="AF188" t="str">
            <v>Pravastatin</v>
          </cell>
          <cell r="AG188">
            <v>1</v>
          </cell>
          <cell r="AH188">
            <v>1</v>
          </cell>
          <cell r="AI188">
            <v>10</v>
          </cell>
          <cell r="AJ188">
            <v>5</v>
          </cell>
          <cell r="AK188">
            <v>2010</v>
          </cell>
          <cell r="AL188">
            <v>1</v>
          </cell>
          <cell r="AM188">
            <v>1</v>
          </cell>
          <cell r="AN188" t="str">
            <v>Yes</v>
          </cell>
          <cell r="AP188" t="str">
            <v>Primary biliany cirrohsis diagnosed July 2010</v>
          </cell>
          <cell r="AQ188" t="str">
            <v>.</v>
          </cell>
          <cell r="AR188" t="str">
            <v>.</v>
          </cell>
          <cell r="AS188">
            <v>1</v>
          </cell>
          <cell r="AT188">
            <v>1</v>
          </cell>
          <cell r="AU188">
            <v>1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1</v>
          </cell>
          <cell r="BA188">
            <v>1</v>
          </cell>
          <cell r="BB188">
            <v>1</v>
          </cell>
          <cell r="BD188">
            <v>0</v>
          </cell>
          <cell r="BE188">
            <v>1</v>
          </cell>
          <cell r="BF188">
            <v>0</v>
          </cell>
          <cell r="BI188">
            <v>1</v>
          </cell>
          <cell r="BJ188">
            <v>0</v>
          </cell>
          <cell r="BK188">
            <v>0</v>
          </cell>
          <cell r="BL188">
            <v>1</v>
          </cell>
          <cell r="BM188" t="str">
            <v>.</v>
          </cell>
          <cell r="BN188">
            <v>0</v>
          </cell>
          <cell r="BO188">
            <v>0</v>
          </cell>
          <cell r="BP188">
            <v>0</v>
          </cell>
          <cell r="BQ188">
            <v>1</v>
          </cell>
          <cell r="BR188">
            <v>1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1</v>
          </cell>
          <cell r="CB188">
            <v>0</v>
          </cell>
        </row>
        <row r="189">
          <cell r="A189">
            <v>1650</v>
          </cell>
          <cell r="B189" t="str">
            <v>T/T</v>
          </cell>
          <cell r="C189" t="str">
            <v>M</v>
          </cell>
          <cell r="D189" t="str">
            <v>Caucasian</v>
          </cell>
          <cell r="F189">
            <v>1</v>
          </cell>
          <cell r="G189" t="str">
            <v>Atorvastatin</v>
          </cell>
          <cell r="H189" t="str">
            <v>20mg</v>
          </cell>
          <cell r="I189">
            <v>1</v>
          </cell>
          <cell r="J189">
            <v>2000</v>
          </cell>
          <cell r="K189">
            <v>1</v>
          </cell>
          <cell r="L189" t="str">
            <v>Pain;</v>
          </cell>
          <cell r="M189">
            <v>0</v>
          </cell>
          <cell r="N189" t="str">
            <v>.</v>
          </cell>
          <cell r="O189">
            <v>0</v>
          </cell>
          <cell r="P189">
            <v>1</v>
          </cell>
          <cell r="Q189">
            <v>0</v>
          </cell>
          <cell r="R189">
            <v>0</v>
          </cell>
          <cell r="S189">
            <v>0</v>
          </cell>
          <cell r="U189">
            <v>43101</v>
          </cell>
          <cell r="Y189">
            <v>0</v>
          </cell>
          <cell r="Z189" t="str">
            <v>.</v>
          </cell>
          <cell r="AC189">
            <v>2001</v>
          </cell>
          <cell r="AD189">
            <v>1</v>
          </cell>
          <cell r="AE189">
            <v>1</v>
          </cell>
          <cell r="AF189" t="str">
            <v>Atorvastatin</v>
          </cell>
          <cell r="AG189">
            <v>0</v>
          </cell>
          <cell r="AH189">
            <v>0</v>
          </cell>
          <cell r="AI189">
            <v>20</v>
          </cell>
          <cell r="AJ189" t="str">
            <v>.</v>
          </cell>
          <cell r="AK189" t="str">
            <v>.</v>
          </cell>
          <cell r="AL189">
            <v>0</v>
          </cell>
          <cell r="AM189">
            <v>0</v>
          </cell>
          <cell r="AN189" t="str">
            <v>No</v>
          </cell>
          <cell r="AO189" t="str">
            <v>No</v>
          </cell>
          <cell r="AQ189" t="str">
            <v>.</v>
          </cell>
          <cell r="AR189" t="str">
            <v>.</v>
          </cell>
          <cell r="AS189">
            <v>1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D189">
            <v>0</v>
          </cell>
          <cell r="BE189">
            <v>0</v>
          </cell>
          <cell r="BF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 t="str">
            <v>.</v>
          </cell>
          <cell r="BN189">
            <v>1</v>
          </cell>
          <cell r="BO189">
            <v>1</v>
          </cell>
          <cell r="BP189">
            <v>0</v>
          </cell>
          <cell r="BQ189">
            <v>1</v>
          </cell>
          <cell r="BR189">
            <v>0</v>
          </cell>
          <cell r="BS189">
            <v>0</v>
          </cell>
          <cell r="BT189">
            <v>1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</row>
        <row r="190">
          <cell r="A190">
            <v>1655</v>
          </cell>
          <cell r="B190" t="str">
            <v>T/T</v>
          </cell>
          <cell r="C190" t="str">
            <v>F</v>
          </cell>
          <cell r="D190" t="str">
            <v>Caucasian</v>
          </cell>
          <cell r="F190">
            <v>1</v>
          </cell>
          <cell r="G190" t="str">
            <v>Atorvastatin</v>
          </cell>
          <cell r="H190" t="str">
            <v>40mg</v>
          </cell>
          <cell r="I190">
            <v>1</v>
          </cell>
          <cell r="J190">
            <v>2007</v>
          </cell>
          <cell r="K190">
            <v>1</v>
          </cell>
          <cell r="L190" t="str">
            <v>Pain;Weakness;</v>
          </cell>
          <cell r="M190">
            <v>0</v>
          </cell>
          <cell r="N190" t="str">
            <v>.</v>
          </cell>
          <cell r="O190">
            <v>0</v>
          </cell>
          <cell r="P190">
            <v>1</v>
          </cell>
          <cell r="Q190">
            <v>1</v>
          </cell>
          <cell r="R190">
            <v>0</v>
          </cell>
          <cell r="S190">
            <v>0</v>
          </cell>
          <cell r="T190" t="str">
            <v>torn/inflammed tendons in foot/ankle</v>
          </cell>
          <cell r="Y190">
            <v>0</v>
          </cell>
          <cell r="Z190" t="str">
            <v>.</v>
          </cell>
          <cell r="AC190">
            <v>2008</v>
          </cell>
          <cell r="AD190">
            <v>7</v>
          </cell>
          <cell r="AE190">
            <v>1</v>
          </cell>
          <cell r="AF190" t="str">
            <v>Other</v>
          </cell>
          <cell r="AG190">
            <v>1</v>
          </cell>
          <cell r="AH190">
            <v>1</v>
          </cell>
          <cell r="AI190" t="str">
            <v>.</v>
          </cell>
          <cell r="AJ190" t="str">
            <v>.</v>
          </cell>
          <cell r="AK190" t="str">
            <v>.</v>
          </cell>
          <cell r="AQ190" t="str">
            <v>.</v>
          </cell>
          <cell r="AR190" t="str">
            <v>.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D190">
            <v>0</v>
          </cell>
          <cell r="BE190">
            <v>0</v>
          </cell>
          <cell r="BF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 t="str">
            <v>.</v>
          </cell>
          <cell r="BN190">
            <v>0</v>
          </cell>
          <cell r="BO190">
            <v>0</v>
          </cell>
          <cell r="BP190">
            <v>0</v>
          </cell>
          <cell r="BQ190">
            <v>1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1</v>
          </cell>
          <cell r="CA190">
            <v>0</v>
          </cell>
          <cell r="CB190">
            <v>0</v>
          </cell>
        </row>
        <row r="191">
          <cell r="A191">
            <v>1681</v>
          </cell>
          <cell r="B191" t="str">
            <v>T/T</v>
          </cell>
          <cell r="C191" t="str">
            <v>F</v>
          </cell>
          <cell r="D191" t="str">
            <v>Caucasian</v>
          </cell>
          <cell r="F191">
            <v>1</v>
          </cell>
          <cell r="G191" t="str">
            <v>Atorvastatin</v>
          </cell>
          <cell r="I191">
            <v>1</v>
          </cell>
          <cell r="J191">
            <v>2005</v>
          </cell>
          <cell r="K191">
            <v>1</v>
          </cell>
          <cell r="L191" t="str">
            <v>Pain;Weakness;</v>
          </cell>
          <cell r="M191">
            <v>1</v>
          </cell>
          <cell r="N191" t="str">
            <v>.</v>
          </cell>
          <cell r="O191">
            <v>0</v>
          </cell>
          <cell r="P191">
            <v>1</v>
          </cell>
          <cell r="Q191">
            <v>1</v>
          </cell>
          <cell r="R191">
            <v>0</v>
          </cell>
          <cell r="S191">
            <v>0</v>
          </cell>
          <cell r="U191">
            <v>43136</v>
          </cell>
          <cell r="V191">
            <v>43136</v>
          </cell>
          <cell r="Y191">
            <v>1</v>
          </cell>
          <cell r="Z191">
            <v>1</v>
          </cell>
          <cell r="AA191" t="str">
            <v>Months</v>
          </cell>
          <cell r="AC191">
            <v>2005</v>
          </cell>
          <cell r="AD191">
            <v>3</v>
          </cell>
          <cell r="AE191">
            <v>0</v>
          </cell>
          <cell r="AG191">
            <v>1</v>
          </cell>
          <cell r="AH191">
            <v>1</v>
          </cell>
          <cell r="AI191" t="str">
            <v>.</v>
          </cell>
          <cell r="AJ191" t="str">
            <v>.</v>
          </cell>
          <cell r="AK191" t="str">
            <v>.</v>
          </cell>
          <cell r="AQ191" t="str">
            <v>.</v>
          </cell>
          <cell r="AR191" t="str">
            <v>.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D191">
            <v>0</v>
          </cell>
          <cell r="BE191">
            <v>0</v>
          </cell>
          <cell r="BF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 t="str">
            <v>.</v>
          </cell>
          <cell r="BN191">
            <v>0</v>
          </cell>
          <cell r="BO191">
            <v>0</v>
          </cell>
          <cell r="BP191">
            <v>0</v>
          </cell>
          <cell r="BQ191">
            <v>1</v>
          </cell>
          <cell r="BR191">
            <v>1</v>
          </cell>
          <cell r="BS191">
            <v>1</v>
          </cell>
          <cell r="BT191">
            <v>1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</row>
        <row r="192">
          <cell r="A192">
            <v>1695</v>
          </cell>
          <cell r="B192" t="str">
            <v>T/T</v>
          </cell>
          <cell r="C192" t="str">
            <v>F</v>
          </cell>
          <cell r="D192" t="str">
            <v>Caucasian</v>
          </cell>
          <cell r="F192">
            <v>1</v>
          </cell>
          <cell r="G192" t="str">
            <v>Atorvastatin</v>
          </cell>
          <cell r="H192" t="str">
            <v>10mg</v>
          </cell>
          <cell r="I192">
            <v>1</v>
          </cell>
          <cell r="J192">
            <v>2009</v>
          </cell>
          <cell r="K192">
            <v>1</v>
          </cell>
          <cell r="L192" t="str">
            <v>Pain;Elev. CK;</v>
          </cell>
          <cell r="M192">
            <v>0</v>
          </cell>
          <cell r="N192" t="str">
            <v>.</v>
          </cell>
          <cell r="O192">
            <v>0</v>
          </cell>
          <cell r="P192">
            <v>1</v>
          </cell>
          <cell r="Q192">
            <v>0</v>
          </cell>
          <cell r="R192">
            <v>0</v>
          </cell>
          <cell r="S192">
            <v>0</v>
          </cell>
          <cell r="Y192">
            <v>0</v>
          </cell>
          <cell r="Z192" t="str">
            <v>.</v>
          </cell>
          <cell r="AC192">
            <v>2009</v>
          </cell>
          <cell r="AD192">
            <v>5</v>
          </cell>
          <cell r="AE192">
            <v>1</v>
          </cell>
          <cell r="AF192" t="str">
            <v>Pravastatin</v>
          </cell>
          <cell r="AG192">
            <v>1</v>
          </cell>
          <cell r="AH192">
            <v>1</v>
          </cell>
          <cell r="AI192">
            <v>20</v>
          </cell>
          <cell r="AJ192">
            <v>12</v>
          </cell>
          <cell r="AK192">
            <v>2009</v>
          </cell>
          <cell r="AL192">
            <v>0</v>
          </cell>
          <cell r="AM192">
            <v>0</v>
          </cell>
          <cell r="AO192" t="str">
            <v>Unsure</v>
          </cell>
          <cell r="AP192" t="str">
            <v>muscle cramps in feet and calves</v>
          </cell>
          <cell r="AQ192">
            <v>12</v>
          </cell>
          <cell r="AR192">
            <v>2009</v>
          </cell>
          <cell r="AS192">
            <v>1</v>
          </cell>
          <cell r="AT192">
            <v>1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</v>
          </cell>
          <cell r="AZ192">
            <v>0</v>
          </cell>
          <cell r="BA192">
            <v>1</v>
          </cell>
          <cell r="BB192">
            <v>0</v>
          </cell>
          <cell r="BD192">
            <v>0</v>
          </cell>
          <cell r="BE192">
            <v>0</v>
          </cell>
          <cell r="BF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1</v>
          </cell>
          <cell r="BM192">
            <v>2018</v>
          </cell>
          <cell r="BN192">
            <v>0</v>
          </cell>
          <cell r="BO192">
            <v>0</v>
          </cell>
          <cell r="BP192">
            <v>0</v>
          </cell>
          <cell r="BQ192">
            <v>1</v>
          </cell>
          <cell r="BR192">
            <v>0</v>
          </cell>
          <cell r="BS192">
            <v>0</v>
          </cell>
          <cell r="BT192">
            <v>1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1</v>
          </cell>
          <cell r="CA192">
            <v>0</v>
          </cell>
          <cell r="CB192">
            <v>0</v>
          </cell>
        </row>
        <row r="193">
          <cell r="A193">
            <v>1733</v>
          </cell>
          <cell r="B193" t="str">
            <v>C/T</v>
          </cell>
          <cell r="C193" t="str">
            <v>M</v>
          </cell>
          <cell r="D193" t="str">
            <v>Caucasian</v>
          </cell>
          <cell r="E193" t="str">
            <v>Polish/Irish</v>
          </cell>
          <cell r="F193">
            <v>1</v>
          </cell>
          <cell r="G193" t="str">
            <v>Atorvastatin</v>
          </cell>
          <cell r="H193" t="str">
            <v>80mg</v>
          </cell>
          <cell r="I193">
            <v>1</v>
          </cell>
          <cell r="J193">
            <v>1998</v>
          </cell>
          <cell r="K193">
            <v>1</v>
          </cell>
          <cell r="M193">
            <v>0</v>
          </cell>
          <cell r="N193" t="str">
            <v>.</v>
          </cell>
          <cell r="O193">
            <v>0</v>
          </cell>
          <cell r="P193">
            <v>0</v>
          </cell>
          <cell r="Q193">
            <v>1</v>
          </cell>
          <cell r="R193">
            <v>0</v>
          </cell>
          <cell r="S193">
            <v>0</v>
          </cell>
          <cell r="T193" t="str">
            <v>progressive demyelenating neuropathy</v>
          </cell>
          <cell r="V193">
            <v>38322</v>
          </cell>
          <cell r="Y193">
            <v>0</v>
          </cell>
          <cell r="Z193" t="str">
            <v>.</v>
          </cell>
          <cell r="AC193" t="str">
            <v>.</v>
          </cell>
          <cell r="AD193" t="str">
            <v>.</v>
          </cell>
          <cell r="AE193">
            <v>1</v>
          </cell>
          <cell r="AF193" t="str">
            <v>Lovastatin</v>
          </cell>
          <cell r="AG193">
            <v>1</v>
          </cell>
          <cell r="AI193">
            <v>10</v>
          </cell>
          <cell r="AJ193">
            <v>3</v>
          </cell>
          <cell r="AK193">
            <v>2004</v>
          </cell>
          <cell r="AL193">
            <v>1</v>
          </cell>
          <cell r="AM193">
            <v>1</v>
          </cell>
          <cell r="AN193" t="str">
            <v>No</v>
          </cell>
          <cell r="AO193" t="str">
            <v>Unsure</v>
          </cell>
          <cell r="AP193" t="str">
            <v>possible demyelinating neuropathy - legs</v>
          </cell>
          <cell r="AQ193">
            <v>2</v>
          </cell>
          <cell r="AR193">
            <v>2004</v>
          </cell>
          <cell r="AS193">
            <v>1</v>
          </cell>
          <cell r="AT193">
            <v>1</v>
          </cell>
          <cell r="AU193">
            <v>0</v>
          </cell>
          <cell r="AV193">
            <v>1</v>
          </cell>
          <cell r="AW193">
            <v>0</v>
          </cell>
          <cell r="AX193">
            <v>1</v>
          </cell>
          <cell r="AY193">
            <v>0</v>
          </cell>
          <cell r="AZ193">
            <v>1</v>
          </cell>
          <cell r="BA193">
            <v>1</v>
          </cell>
          <cell r="BB193">
            <v>1</v>
          </cell>
          <cell r="BD193">
            <v>0</v>
          </cell>
          <cell r="BE193">
            <v>0</v>
          </cell>
          <cell r="BF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 t="str">
            <v>.</v>
          </cell>
          <cell r="BN193">
            <v>0</v>
          </cell>
          <cell r="BO193">
            <v>1</v>
          </cell>
          <cell r="BP193">
            <v>0</v>
          </cell>
          <cell r="BQ193">
            <v>1</v>
          </cell>
          <cell r="BR193">
            <v>1</v>
          </cell>
          <cell r="BS193">
            <v>0</v>
          </cell>
          <cell r="BT193">
            <v>1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</row>
        <row r="194">
          <cell r="A194">
            <v>1740</v>
          </cell>
          <cell r="B194" t="str">
            <v>C/T</v>
          </cell>
          <cell r="C194" t="str">
            <v>F</v>
          </cell>
          <cell r="D194" t="str">
            <v>Caucasian</v>
          </cell>
          <cell r="E194" t="str">
            <v>German</v>
          </cell>
          <cell r="F194">
            <v>1</v>
          </cell>
          <cell r="G194" t="str">
            <v>Atorvastatin</v>
          </cell>
          <cell r="H194" t="str">
            <v>40mg</v>
          </cell>
          <cell r="I194">
            <v>6</v>
          </cell>
          <cell r="J194">
            <v>1993</v>
          </cell>
          <cell r="K194">
            <v>1</v>
          </cell>
          <cell r="L194" t="str">
            <v>Pain;Weakness;</v>
          </cell>
          <cell r="M194">
            <v>1</v>
          </cell>
          <cell r="N194" t="str">
            <v>.</v>
          </cell>
          <cell r="O194">
            <v>0</v>
          </cell>
          <cell r="P194">
            <v>1</v>
          </cell>
          <cell r="Q194">
            <v>1</v>
          </cell>
          <cell r="R194">
            <v>0</v>
          </cell>
          <cell r="S194">
            <v>0</v>
          </cell>
          <cell r="Y194">
            <v>0</v>
          </cell>
          <cell r="Z194" t="str">
            <v>.</v>
          </cell>
          <cell r="AC194">
            <v>2009</v>
          </cell>
          <cell r="AD194">
            <v>7</v>
          </cell>
          <cell r="AE194">
            <v>0</v>
          </cell>
          <cell r="AG194">
            <v>1</v>
          </cell>
          <cell r="AH194">
            <v>1</v>
          </cell>
          <cell r="AI194" t="str">
            <v>.</v>
          </cell>
          <cell r="AJ194" t="str">
            <v>.</v>
          </cell>
          <cell r="AK194" t="str">
            <v>.</v>
          </cell>
          <cell r="AQ194" t="str">
            <v>.</v>
          </cell>
          <cell r="AR194" t="str">
            <v>.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D194">
            <v>0</v>
          </cell>
          <cell r="BE194">
            <v>0</v>
          </cell>
          <cell r="BF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 t="str">
            <v>.</v>
          </cell>
          <cell r="BN194">
            <v>0</v>
          </cell>
          <cell r="BO194">
            <v>0</v>
          </cell>
          <cell r="BP194">
            <v>0</v>
          </cell>
          <cell r="BQ194">
            <v>1</v>
          </cell>
          <cell r="BR194">
            <v>0</v>
          </cell>
          <cell r="BS194">
            <v>0</v>
          </cell>
          <cell r="BT194">
            <v>1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</row>
        <row r="195">
          <cell r="A195">
            <v>1751</v>
          </cell>
          <cell r="B195" t="str">
            <v>T/T</v>
          </cell>
          <cell r="C195" t="str">
            <v>F</v>
          </cell>
          <cell r="D195" t="str">
            <v>Caucasian</v>
          </cell>
          <cell r="E195" t="str">
            <v>Italian/German</v>
          </cell>
          <cell r="F195">
            <v>1</v>
          </cell>
          <cell r="G195" t="str">
            <v>Atorvastatin</v>
          </cell>
          <cell r="H195" t="str">
            <v>10mg</v>
          </cell>
          <cell r="I195">
            <v>11</v>
          </cell>
          <cell r="J195">
            <v>2004</v>
          </cell>
          <cell r="K195">
            <v>1</v>
          </cell>
          <cell r="L195" t="str">
            <v>Pain;Weakness;Neuropathy;Cognitive impairment;</v>
          </cell>
          <cell r="M195">
            <v>1</v>
          </cell>
          <cell r="N195" t="str">
            <v>.</v>
          </cell>
          <cell r="O195">
            <v>0</v>
          </cell>
          <cell r="P195">
            <v>1</v>
          </cell>
          <cell r="Q195">
            <v>1</v>
          </cell>
          <cell r="R195">
            <v>0</v>
          </cell>
          <cell r="S195">
            <v>0</v>
          </cell>
          <cell r="T195" t="str">
            <v>cognative foggy brain, neuropathy</v>
          </cell>
          <cell r="U195">
            <v>43438</v>
          </cell>
          <cell r="V195">
            <v>43438</v>
          </cell>
          <cell r="Y195">
            <v>1</v>
          </cell>
          <cell r="Z195">
            <v>7</v>
          </cell>
          <cell r="AA195" t="str">
            <v>Years</v>
          </cell>
          <cell r="AB195" t="str">
            <v>Symptoms did abate and cognitive effects disappeared. I am now diagnosed with peripheral neuropathy and drop foot, both legs.</v>
          </cell>
          <cell r="AC195">
            <v>2004</v>
          </cell>
          <cell r="AD195">
            <v>12</v>
          </cell>
          <cell r="AE195">
            <v>0</v>
          </cell>
          <cell r="AG195">
            <v>1</v>
          </cell>
          <cell r="AH195">
            <v>1</v>
          </cell>
          <cell r="AI195" t="str">
            <v>.</v>
          </cell>
          <cell r="AJ195" t="str">
            <v>.</v>
          </cell>
          <cell r="AK195" t="str">
            <v>.</v>
          </cell>
          <cell r="AQ195" t="str">
            <v>.</v>
          </cell>
          <cell r="AR195" t="str">
            <v>.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D195">
            <v>0</v>
          </cell>
          <cell r="BE195">
            <v>0</v>
          </cell>
          <cell r="BF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 t="str">
            <v>.</v>
          </cell>
          <cell r="BN195">
            <v>0</v>
          </cell>
          <cell r="BO195">
            <v>0</v>
          </cell>
          <cell r="BP195">
            <v>0</v>
          </cell>
          <cell r="BQ195">
            <v>1</v>
          </cell>
          <cell r="BR195">
            <v>0</v>
          </cell>
          <cell r="BS195">
            <v>1</v>
          </cell>
          <cell r="BT195">
            <v>1</v>
          </cell>
          <cell r="BU195">
            <v>1</v>
          </cell>
          <cell r="BV195">
            <v>0</v>
          </cell>
          <cell r="BW195">
            <v>0</v>
          </cell>
          <cell r="BX195">
            <v>1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 t="str">
            <v>neuropathy</v>
          </cell>
        </row>
        <row r="196">
          <cell r="A196">
            <v>1757</v>
          </cell>
          <cell r="B196" t="str">
            <v>T/T</v>
          </cell>
          <cell r="C196" t="str">
            <v>M</v>
          </cell>
          <cell r="D196" t="str">
            <v>Caucasian</v>
          </cell>
          <cell r="E196" t="str">
            <v>Italian</v>
          </cell>
          <cell r="F196">
            <v>1</v>
          </cell>
          <cell r="G196" t="str">
            <v>Atorvastatin</v>
          </cell>
          <cell r="I196" t="str">
            <v>.</v>
          </cell>
          <cell r="J196" t="str">
            <v>.</v>
          </cell>
          <cell r="K196">
            <v>1</v>
          </cell>
          <cell r="L196" t="str">
            <v>Pain;Weakness;</v>
          </cell>
          <cell r="M196">
            <v>0</v>
          </cell>
          <cell r="N196" t="str">
            <v>.</v>
          </cell>
          <cell r="O196">
            <v>0</v>
          </cell>
          <cell r="P196">
            <v>1</v>
          </cell>
          <cell r="Q196">
            <v>1</v>
          </cell>
          <cell r="R196">
            <v>0</v>
          </cell>
          <cell r="S196">
            <v>0</v>
          </cell>
          <cell r="Y196">
            <v>1</v>
          </cell>
          <cell r="Z196" t="str">
            <v>.</v>
          </cell>
          <cell r="AB196" t="str">
            <v>I have severe pain, gastronemis, and ankle bilaturally.</v>
          </cell>
          <cell r="AC196" t="str">
            <v>.</v>
          </cell>
          <cell r="AD196" t="str">
            <v>.</v>
          </cell>
          <cell r="AE196">
            <v>0</v>
          </cell>
          <cell r="AG196">
            <v>1</v>
          </cell>
          <cell r="AH196">
            <v>1</v>
          </cell>
          <cell r="AI196" t="str">
            <v>.</v>
          </cell>
          <cell r="AJ196" t="str">
            <v>.</v>
          </cell>
          <cell r="AK196" t="str">
            <v>.</v>
          </cell>
          <cell r="AQ196" t="str">
            <v>.</v>
          </cell>
          <cell r="AR196" t="str">
            <v>.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D196">
            <v>0</v>
          </cell>
          <cell r="BE196">
            <v>1</v>
          </cell>
          <cell r="BF196">
            <v>0</v>
          </cell>
          <cell r="BG196">
            <v>6</v>
          </cell>
          <cell r="BH196" t="str">
            <v>2 weeks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 t="str">
            <v>.</v>
          </cell>
          <cell r="BN196">
            <v>1</v>
          </cell>
          <cell r="BO196">
            <v>0</v>
          </cell>
          <cell r="BP196">
            <v>0</v>
          </cell>
          <cell r="BQ196">
            <v>1</v>
          </cell>
          <cell r="BR196">
            <v>1</v>
          </cell>
          <cell r="BS196">
            <v>0</v>
          </cell>
          <cell r="BT196">
            <v>1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</row>
        <row r="197">
          <cell r="A197">
            <v>1777</v>
          </cell>
          <cell r="B197" t="str">
            <v>C/T</v>
          </cell>
          <cell r="C197" t="str">
            <v>F</v>
          </cell>
          <cell r="D197" t="str">
            <v>Caucasian</v>
          </cell>
          <cell r="F197">
            <v>1</v>
          </cell>
          <cell r="G197" t="str">
            <v>Atorvastatin</v>
          </cell>
          <cell r="H197" t="str">
            <v>10mg</v>
          </cell>
          <cell r="I197">
            <v>12</v>
          </cell>
          <cell r="J197">
            <v>2005</v>
          </cell>
          <cell r="K197">
            <v>1</v>
          </cell>
          <cell r="L197" t="str">
            <v>Pain;Weakness;</v>
          </cell>
          <cell r="M197">
            <v>0</v>
          </cell>
          <cell r="N197" t="str">
            <v>.</v>
          </cell>
          <cell r="O197">
            <v>0</v>
          </cell>
          <cell r="P197">
            <v>1</v>
          </cell>
          <cell r="Q197">
            <v>1</v>
          </cell>
          <cell r="R197">
            <v>0</v>
          </cell>
          <cell r="S197">
            <v>0</v>
          </cell>
          <cell r="U197">
            <v>43106</v>
          </cell>
          <cell r="V197">
            <v>43106</v>
          </cell>
          <cell r="Y197">
            <v>1</v>
          </cell>
          <cell r="Z197">
            <v>6</v>
          </cell>
          <cell r="AA197" t="str">
            <v>Years</v>
          </cell>
          <cell r="AC197">
            <v>2006</v>
          </cell>
          <cell r="AD197">
            <v>2</v>
          </cell>
          <cell r="AE197">
            <v>1</v>
          </cell>
          <cell r="AF197" t="str">
            <v>Other</v>
          </cell>
          <cell r="AG197">
            <v>1</v>
          </cell>
          <cell r="AH197">
            <v>1</v>
          </cell>
          <cell r="AI197" t="str">
            <v>.</v>
          </cell>
          <cell r="AJ197">
            <v>3</v>
          </cell>
          <cell r="AK197">
            <v>2010</v>
          </cell>
          <cell r="AM197">
            <v>1</v>
          </cell>
          <cell r="AQ197">
            <v>5</v>
          </cell>
          <cell r="AR197">
            <v>2011</v>
          </cell>
          <cell r="AS197">
            <v>1</v>
          </cell>
          <cell r="AT197">
            <v>1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1</v>
          </cell>
          <cell r="BB197">
            <v>1</v>
          </cell>
          <cell r="BD197">
            <v>0</v>
          </cell>
          <cell r="BE197">
            <v>1</v>
          </cell>
          <cell r="BF197">
            <v>1</v>
          </cell>
          <cell r="BG197" t="str">
            <v>3 -5 times per year</v>
          </cell>
          <cell r="BH197" t="str">
            <v>2 weeks</v>
          </cell>
          <cell r="BI197">
            <v>0</v>
          </cell>
          <cell r="BJ197">
            <v>0</v>
          </cell>
          <cell r="BK197">
            <v>0</v>
          </cell>
          <cell r="BL197">
            <v>1</v>
          </cell>
          <cell r="BM197">
            <v>112</v>
          </cell>
          <cell r="BN197">
            <v>0</v>
          </cell>
          <cell r="BO197">
            <v>0</v>
          </cell>
          <cell r="BP197">
            <v>0</v>
          </cell>
          <cell r="BQ197">
            <v>1</v>
          </cell>
          <cell r="BR197">
            <v>1</v>
          </cell>
          <cell r="BS197">
            <v>0</v>
          </cell>
          <cell r="BT197">
            <v>1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</row>
        <row r="198">
          <cell r="A198">
            <v>1780</v>
          </cell>
          <cell r="B198" t="str">
            <v>T/T</v>
          </cell>
          <cell r="C198" t="str">
            <v>M</v>
          </cell>
          <cell r="D198" t="str">
            <v>Caucasian</v>
          </cell>
          <cell r="E198" t="str">
            <v>German/English</v>
          </cell>
          <cell r="F198">
            <v>1</v>
          </cell>
          <cell r="G198" t="str">
            <v>Atorvastatin</v>
          </cell>
          <cell r="H198" t="str">
            <v>80mg</v>
          </cell>
          <cell r="I198">
            <v>3</v>
          </cell>
          <cell r="J198">
            <v>2008</v>
          </cell>
          <cell r="K198">
            <v>0</v>
          </cell>
          <cell r="M198">
            <v>0</v>
          </cell>
          <cell r="N198" t="str">
            <v>.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Y198">
            <v>0</v>
          </cell>
          <cell r="Z198" t="str">
            <v>.</v>
          </cell>
          <cell r="AC198" t="str">
            <v>.</v>
          </cell>
          <cell r="AD198" t="str">
            <v>.</v>
          </cell>
          <cell r="AE198">
            <v>1</v>
          </cell>
          <cell r="AF198" t="str">
            <v>Atorvastatin</v>
          </cell>
          <cell r="AG198">
            <v>0</v>
          </cell>
          <cell r="AH198">
            <v>0</v>
          </cell>
          <cell r="AI198">
            <v>80</v>
          </cell>
          <cell r="AJ198">
            <v>3</v>
          </cell>
          <cell r="AK198">
            <v>2008</v>
          </cell>
          <cell r="AL198">
            <v>0</v>
          </cell>
          <cell r="AM198">
            <v>0</v>
          </cell>
          <cell r="AN198" t="str">
            <v>No</v>
          </cell>
          <cell r="AO198" t="str">
            <v>No</v>
          </cell>
          <cell r="AQ198">
            <v>6</v>
          </cell>
          <cell r="AR198">
            <v>2008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D198">
            <v>0</v>
          </cell>
          <cell r="BE198">
            <v>0</v>
          </cell>
          <cell r="BF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1</v>
          </cell>
          <cell r="BM198">
            <v>84</v>
          </cell>
          <cell r="BN198">
            <v>0</v>
          </cell>
          <cell r="BO198">
            <v>0</v>
          </cell>
          <cell r="BP198">
            <v>1</v>
          </cell>
          <cell r="BQ198">
            <v>1</v>
          </cell>
          <cell r="BR198">
            <v>1</v>
          </cell>
          <cell r="BS198">
            <v>1</v>
          </cell>
          <cell r="BT198">
            <v>1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1</v>
          </cell>
          <cell r="CA198">
            <v>0</v>
          </cell>
          <cell r="CB198">
            <v>0</v>
          </cell>
        </row>
        <row r="199">
          <cell r="A199">
            <v>1785</v>
          </cell>
          <cell r="B199" t="str">
            <v>T/T</v>
          </cell>
          <cell r="C199" t="str">
            <v>M</v>
          </cell>
          <cell r="D199" t="str">
            <v>Caucasian</v>
          </cell>
          <cell r="F199">
            <v>1</v>
          </cell>
          <cell r="G199" t="str">
            <v>Atorvastatin</v>
          </cell>
          <cell r="H199" t="str">
            <v>40mg</v>
          </cell>
          <cell r="I199">
            <v>1</v>
          </cell>
          <cell r="J199">
            <v>2008</v>
          </cell>
          <cell r="K199">
            <v>1</v>
          </cell>
          <cell r="L199" t="str">
            <v>Pain;Weakness;</v>
          </cell>
          <cell r="M199">
            <v>0</v>
          </cell>
          <cell r="N199" t="str">
            <v>.</v>
          </cell>
          <cell r="O199">
            <v>0</v>
          </cell>
          <cell r="P199">
            <v>1</v>
          </cell>
          <cell r="Q199">
            <v>1</v>
          </cell>
          <cell r="R199">
            <v>0</v>
          </cell>
          <cell r="S199">
            <v>0</v>
          </cell>
          <cell r="U199">
            <v>43139</v>
          </cell>
          <cell r="V199">
            <v>43139</v>
          </cell>
          <cell r="Y199">
            <v>1</v>
          </cell>
          <cell r="Z199">
            <v>21</v>
          </cell>
          <cell r="AA199" t="str">
            <v>Months</v>
          </cell>
          <cell r="AB199" t="str">
            <v>I have had 4 doctors put me on CLD and the first 3 said no, its not the CLD thats causing the pain so I kept trying. Finally I stopped and said the pain is too much. 6-8 months later my leg got better.</v>
          </cell>
          <cell r="AC199">
            <v>2008</v>
          </cell>
          <cell r="AD199">
            <v>3</v>
          </cell>
          <cell r="AE199">
            <v>0</v>
          </cell>
          <cell r="AG199">
            <v>1</v>
          </cell>
          <cell r="AH199">
            <v>1</v>
          </cell>
          <cell r="AI199" t="str">
            <v>.</v>
          </cell>
          <cell r="AJ199" t="str">
            <v>.</v>
          </cell>
          <cell r="AK199" t="str">
            <v>.</v>
          </cell>
          <cell r="AQ199" t="str">
            <v>.</v>
          </cell>
          <cell r="AR199" t="str">
            <v>.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D199">
            <v>0</v>
          </cell>
          <cell r="BE199">
            <v>0</v>
          </cell>
          <cell r="BF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1</v>
          </cell>
          <cell r="BM199">
            <v>204</v>
          </cell>
          <cell r="BN199">
            <v>0</v>
          </cell>
          <cell r="BO199">
            <v>0</v>
          </cell>
          <cell r="BP199">
            <v>0</v>
          </cell>
          <cell r="BQ199">
            <v>1</v>
          </cell>
          <cell r="BR199">
            <v>1</v>
          </cell>
          <cell r="BS199">
            <v>1</v>
          </cell>
          <cell r="BT199">
            <v>1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</row>
        <row r="200">
          <cell r="A200">
            <v>1795</v>
          </cell>
          <cell r="B200" t="str">
            <v>C/C</v>
          </cell>
          <cell r="C200" t="str">
            <v>F</v>
          </cell>
          <cell r="D200" t="str">
            <v>Caucasian</v>
          </cell>
          <cell r="F200">
            <v>1</v>
          </cell>
          <cell r="G200" t="str">
            <v>Atorvastatin</v>
          </cell>
          <cell r="H200" t="str">
            <v>10mg</v>
          </cell>
          <cell r="I200">
            <v>7</v>
          </cell>
          <cell r="J200">
            <v>2003</v>
          </cell>
          <cell r="K200">
            <v>1</v>
          </cell>
          <cell r="L200" t="str">
            <v>Pain;Weakness;Other;</v>
          </cell>
          <cell r="M200">
            <v>0</v>
          </cell>
          <cell r="N200" t="str">
            <v>.</v>
          </cell>
          <cell r="O200">
            <v>0</v>
          </cell>
          <cell r="P200">
            <v>1</v>
          </cell>
          <cell r="Q200">
            <v>1</v>
          </cell>
          <cell r="R200">
            <v>0</v>
          </cell>
          <cell r="S200">
            <v>0</v>
          </cell>
          <cell r="T200" t="str">
            <v>phototoxic reaction, Dermatomyositis</v>
          </cell>
          <cell r="U200">
            <v>43284</v>
          </cell>
          <cell r="V200">
            <v>43284</v>
          </cell>
          <cell r="Y200">
            <v>1</v>
          </cell>
          <cell r="Z200">
            <v>8</v>
          </cell>
          <cell r="AA200" t="str">
            <v>Years</v>
          </cell>
          <cell r="AC200">
            <v>2003</v>
          </cell>
          <cell r="AD200">
            <v>7</v>
          </cell>
          <cell r="AE200">
            <v>0</v>
          </cell>
          <cell r="AG200">
            <v>1</v>
          </cell>
          <cell r="AH200">
            <v>1</v>
          </cell>
          <cell r="AI200" t="str">
            <v>.</v>
          </cell>
          <cell r="AJ200" t="str">
            <v>.</v>
          </cell>
          <cell r="AK200" t="str">
            <v>.</v>
          </cell>
          <cell r="AQ200" t="str">
            <v>.</v>
          </cell>
          <cell r="AR200" t="str">
            <v>.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D200">
            <v>0</v>
          </cell>
          <cell r="BE200">
            <v>0</v>
          </cell>
          <cell r="BF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 t="str">
            <v>.</v>
          </cell>
          <cell r="BN200">
            <v>0</v>
          </cell>
          <cell r="BO200">
            <v>0</v>
          </cell>
          <cell r="BP200">
            <v>0</v>
          </cell>
          <cell r="BQ200">
            <v>1</v>
          </cell>
          <cell r="BR200">
            <v>0</v>
          </cell>
          <cell r="BS200">
            <v>1</v>
          </cell>
          <cell r="BT200">
            <v>1</v>
          </cell>
          <cell r="BU200">
            <v>0</v>
          </cell>
          <cell r="BV200">
            <v>0</v>
          </cell>
          <cell r="BW200">
            <v>1</v>
          </cell>
          <cell r="BX200">
            <v>0</v>
          </cell>
          <cell r="BY200">
            <v>0</v>
          </cell>
          <cell r="BZ200">
            <v>1</v>
          </cell>
          <cell r="CA200">
            <v>0</v>
          </cell>
          <cell r="CB200">
            <v>0</v>
          </cell>
        </row>
        <row r="201">
          <cell r="A201">
            <v>1798</v>
          </cell>
          <cell r="B201" t="str">
            <v>T/T</v>
          </cell>
          <cell r="C201" t="str">
            <v>M</v>
          </cell>
          <cell r="D201" t="str">
            <v>Caucasian</v>
          </cell>
          <cell r="F201">
            <v>1</v>
          </cell>
          <cell r="G201" t="str">
            <v>Atorvastatin</v>
          </cell>
          <cell r="I201">
            <v>2</v>
          </cell>
          <cell r="J201">
            <v>2007</v>
          </cell>
          <cell r="K201">
            <v>1</v>
          </cell>
          <cell r="L201" t="str">
            <v>Pain;Weakness;</v>
          </cell>
          <cell r="M201">
            <v>0</v>
          </cell>
          <cell r="N201" t="str">
            <v>.</v>
          </cell>
          <cell r="O201">
            <v>0</v>
          </cell>
          <cell r="P201">
            <v>1</v>
          </cell>
          <cell r="Q201">
            <v>1</v>
          </cell>
          <cell r="R201">
            <v>0</v>
          </cell>
          <cell r="S201">
            <v>1</v>
          </cell>
          <cell r="U201">
            <v>43197</v>
          </cell>
          <cell r="V201">
            <v>43197</v>
          </cell>
          <cell r="X201">
            <v>43197</v>
          </cell>
          <cell r="Y201">
            <v>1</v>
          </cell>
          <cell r="Z201">
            <v>1</v>
          </cell>
          <cell r="AA201" t="str">
            <v>Months</v>
          </cell>
          <cell r="AB201" t="str">
            <v>Over a months time the pain and weakness left.</v>
          </cell>
          <cell r="AC201">
            <v>2007</v>
          </cell>
          <cell r="AD201">
            <v>8</v>
          </cell>
          <cell r="AE201">
            <v>0</v>
          </cell>
          <cell r="AG201">
            <v>1</v>
          </cell>
          <cell r="AH201">
            <v>1</v>
          </cell>
          <cell r="AI201" t="str">
            <v>.</v>
          </cell>
          <cell r="AJ201" t="str">
            <v>.</v>
          </cell>
          <cell r="AK201" t="str">
            <v>.</v>
          </cell>
          <cell r="AQ201" t="str">
            <v>.</v>
          </cell>
          <cell r="AR201" t="str">
            <v>.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D201">
            <v>0</v>
          </cell>
          <cell r="BE201">
            <v>0</v>
          </cell>
          <cell r="BF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1</v>
          </cell>
          <cell r="BM201">
            <v>680</v>
          </cell>
          <cell r="BN201">
            <v>0</v>
          </cell>
          <cell r="BO201">
            <v>0</v>
          </cell>
          <cell r="BP201">
            <v>0</v>
          </cell>
          <cell r="BQ201">
            <v>1</v>
          </cell>
          <cell r="BR201">
            <v>1</v>
          </cell>
          <cell r="BS201">
            <v>1</v>
          </cell>
          <cell r="BT201">
            <v>1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</row>
        <row r="202">
          <cell r="A202">
            <v>1818</v>
          </cell>
          <cell r="B202" t="str">
            <v>C/T</v>
          </cell>
          <cell r="C202" t="str">
            <v>F</v>
          </cell>
          <cell r="D202" t="str">
            <v>Caucasian</v>
          </cell>
          <cell r="F202">
            <v>1</v>
          </cell>
          <cell r="G202" t="str">
            <v>Atorvastatin</v>
          </cell>
          <cell r="H202" t="str">
            <v>20mg</v>
          </cell>
          <cell r="I202">
            <v>1</v>
          </cell>
          <cell r="J202">
            <v>2002</v>
          </cell>
          <cell r="K202">
            <v>0</v>
          </cell>
          <cell r="M202">
            <v>0</v>
          </cell>
          <cell r="N202" t="str">
            <v>.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Y202">
            <v>0</v>
          </cell>
          <cell r="Z202" t="str">
            <v>.</v>
          </cell>
          <cell r="AC202" t="str">
            <v>.</v>
          </cell>
          <cell r="AD202" t="str">
            <v>.</v>
          </cell>
          <cell r="AE202">
            <v>1</v>
          </cell>
          <cell r="AF202" t="str">
            <v>Atorvastatin</v>
          </cell>
          <cell r="AG202">
            <v>0</v>
          </cell>
          <cell r="AH202">
            <v>0</v>
          </cell>
          <cell r="AI202">
            <v>20</v>
          </cell>
          <cell r="AJ202" t="str">
            <v>.</v>
          </cell>
          <cell r="AK202">
            <v>2002</v>
          </cell>
          <cell r="AL202">
            <v>1</v>
          </cell>
          <cell r="AM202">
            <v>0</v>
          </cell>
          <cell r="AN202" t="str">
            <v>No</v>
          </cell>
          <cell r="AO202" t="str">
            <v>No</v>
          </cell>
          <cell r="AQ202">
            <v>1</v>
          </cell>
          <cell r="AR202">
            <v>2008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D202">
            <v>0</v>
          </cell>
          <cell r="BE202">
            <v>0</v>
          </cell>
          <cell r="BF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 t="str">
            <v>.</v>
          </cell>
          <cell r="BN202">
            <v>0</v>
          </cell>
          <cell r="BO202">
            <v>0</v>
          </cell>
          <cell r="BP202">
            <v>0</v>
          </cell>
          <cell r="BQ202">
            <v>1</v>
          </cell>
          <cell r="BR202">
            <v>1</v>
          </cell>
          <cell r="BS202">
            <v>1</v>
          </cell>
          <cell r="BT202">
            <v>0</v>
          </cell>
          <cell r="BU202">
            <v>1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 t="str">
            <v>peripherial neuropathy</v>
          </cell>
        </row>
        <row r="203">
          <cell r="A203">
            <v>1819</v>
          </cell>
          <cell r="B203" t="str">
            <v>C/T</v>
          </cell>
          <cell r="C203" t="str">
            <v>M</v>
          </cell>
          <cell r="D203" t="str">
            <v>Caucasian</v>
          </cell>
          <cell r="F203">
            <v>1</v>
          </cell>
          <cell r="G203" t="str">
            <v>Atorvastatin</v>
          </cell>
          <cell r="H203" t="str">
            <v>10mg</v>
          </cell>
          <cell r="I203">
            <v>1</v>
          </cell>
          <cell r="J203">
            <v>1999</v>
          </cell>
          <cell r="K203">
            <v>0</v>
          </cell>
          <cell r="M203">
            <v>0</v>
          </cell>
          <cell r="N203" t="str">
            <v>.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Y203">
            <v>0</v>
          </cell>
          <cell r="Z203" t="str">
            <v>.</v>
          </cell>
          <cell r="AC203" t="str">
            <v>.</v>
          </cell>
          <cell r="AD203" t="str">
            <v>.</v>
          </cell>
          <cell r="AE203">
            <v>1</v>
          </cell>
          <cell r="AF203" t="str">
            <v>Atorvastatin</v>
          </cell>
          <cell r="AG203">
            <v>0</v>
          </cell>
          <cell r="AH203">
            <v>0</v>
          </cell>
          <cell r="AI203">
            <v>10</v>
          </cell>
          <cell r="AJ203" t="str">
            <v>.</v>
          </cell>
          <cell r="AK203" t="str">
            <v>.</v>
          </cell>
          <cell r="AL203">
            <v>1</v>
          </cell>
          <cell r="AM203">
            <v>1</v>
          </cell>
          <cell r="AN203" t="str">
            <v>No</v>
          </cell>
          <cell r="AO203" t="str">
            <v>Unsure</v>
          </cell>
          <cell r="AQ203">
            <v>1</v>
          </cell>
          <cell r="AR203">
            <v>2004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D203">
            <v>0</v>
          </cell>
          <cell r="BE203">
            <v>0</v>
          </cell>
          <cell r="BF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 t="str">
            <v>.</v>
          </cell>
          <cell r="BN203">
            <v>0</v>
          </cell>
          <cell r="BO203">
            <v>0</v>
          </cell>
          <cell r="BP203">
            <v>0</v>
          </cell>
          <cell r="BQ203">
            <v>1</v>
          </cell>
          <cell r="BR203">
            <v>0</v>
          </cell>
          <cell r="BS203">
            <v>1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</row>
        <row r="204">
          <cell r="A204">
            <v>1823</v>
          </cell>
          <cell r="B204" t="str">
            <v>T/T</v>
          </cell>
          <cell r="C204" t="str">
            <v>F</v>
          </cell>
          <cell r="D204" t="str">
            <v>Caucasian</v>
          </cell>
          <cell r="E204" t="str">
            <v>north European</v>
          </cell>
          <cell r="F204">
            <v>1</v>
          </cell>
          <cell r="G204" t="str">
            <v>Atorvastatin</v>
          </cell>
          <cell r="H204" t="str">
            <v>5mg</v>
          </cell>
          <cell r="I204">
            <v>2</v>
          </cell>
          <cell r="J204">
            <v>2005</v>
          </cell>
          <cell r="K204">
            <v>1</v>
          </cell>
          <cell r="L204" t="str">
            <v>Pain;Weakness;Cognitive impairment;</v>
          </cell>
          <cell r="M204">
            <v>0</v>
          </cell>
          <cell r="N204" t="str">
            <v>.</v>
          </cell>
          <cell r="O204">
            <v>1</v>
          </cell>
          <cell r="P204">
            <v>1</v>
          </cell>
          <cell r="Q204">
            <v>1</v>
          </cell>
          <cell r="R204">
            <v>0</v>
          </cell>
          <cell r="S204">
            <v>0</v>
          </cell>
          <cell r="T204" t="str">
            <v>memory lapses</v>
          </cell>
          <cell r="Y204">
            <v>1</v>
          </cell>
          <cell r="Z204">
            <v>4</v>
          </cell>
          <cell r="AA204" t="str">
            <v>Years</v>
          </cell>
          <cell r="AB204" t="str">
            <v>Muscle pain and weakness ere dramatically reduced, but not entirely gone. Memory lapses are all gone.</v>
          </cell>
          <cell r="AC204">
            <v>2008</v>
          </cell>
          <cell r="AD204">
            <v>4</v>
          </cell>
          <cell r="AE204">
            <v>0</v>
          </cell>
          <cell r="AG204">
            <v>1</v>
          </cell>
          <cell r="AH204">
            <v>1</v>
          </cell>
          <cell r="AI204" t="str">
            <v>.</v>
          </cell>
          <cell r="AJ204" t="str">
            <v>.</v>
          </cell>
          <cell r="AK204" t="str">
            <v>.</v>
          </cell>
          <cell r="AQ204" t="str">
            <v>.</v>
          </cell>
          <cell r="AR204" t="str">
            <v>.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D204">
            <v>0</v>
          </cell>
          <cell r="BE204">
            <v>0</v>
          </cell>
          <cell r="BF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 t="str">
            <v>.</v>
          </cell>
          <cell r="BN204">
            <v>0</v>
          </cell>
          <cell r="BO204">
            <v>0</v>
          </cell>
          <cell r="BP204">
            <v>0</v>
          </cell>
          <cell r="BQ204">
            <v>1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</row>
        <row r="205">
          <cell r="A205">
            <v>1848</v>
          </cell>
          <cell r="B205" t="str">
            <v>C/T</v>
          </cell>
          <cell r="C205" t="str">
            <v>F</v>
          </cell>
          <cell r="D205" t="str">
            <v>Caucasian</v>
          </cell>
          <cell r="F205">
            <v>1</v>
          </cell>
          <cell r="G205" t="str">
            <v>Atorvastatin</v>
          </cell>
          <cell r="H205" t="str">
            <v>80mg</v>
          </cell>
          <cell r="I205">
            <v>9</v>
          </cell>
          <cell r="J205">
            <v>2003</v>
          </cell>
          <cell r="K205">
            <v>0</v>
          </cell>
          <cell r="L205" t="str">
            <v>Pain;Weakness;</v>
          </cell>
          <cell r="M205">
            <v>0</v>
          </cell>
          <cell r="N205" t="str">
            <v>.</v>
          </cell>
          <cell r="O205">
            <v>0</v>
          </cell>
          <cell r="P205">
            <v>1</v>
          </cell>
          <cell r="Q205">
            <v>1</v>
          </cell>
          <cell r="R205">
            <v>0</v>
          </cell>
          <cell r="S205">
            <v>0</v>
          </cell>
          <cell r="U205">
            <v>43437</v>
          </cell>
          <cell r="V205">
            <v>43256</v>
          </cell>
          <cell r="Y205">
            <v>0</v>
          </cell>
          <cell r="Z205" t="str">
            <v>.</v>
          </cell>
          <cell r="AC205" t="str">
            <v>.</v>
          </cell>
          <cell r="AD205" t="str">
            <v>.</v>
          </cell>
          <cell r="AE205">
            <v>1</v>
          </cell>
          <cell r="AF205" t="str">
            <v>Atorvastatin</v>
          </cell>
          <cell r="AG205">
            <v>0</v>
          </cell>
          <cell r="AH205">
            <v>0</v>
          </cell>
          <cell r="AI205">
            <v>80</v>
          </cell>
          <cell r="AJ205">
            <v>9</v>
          </cell>
          <cell r="AK205">
            <v>2003</v>
          </cell>
          <cell r="AL205">
            <v>1</v>
          </cell>
          <cell r="AM205">
            <v>1</v>
          </cell>
          <cell r="AN205" t="str">
            <v>No</v>
          </cell>
          <cell r="AO205" t="str">
            <v>No</v>
          </cell>
          <cell r="AQ205">
            <v>12</v>
          </cell>
          <cell r="AR205">
            <v>2003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D205">
            <v>0</v>
          </cell>
          <cell r="BE205">
            <v>0</v>
          </cell>
          <cell r="BF205">
            <v>0</v>
          </cell>
          <cell r="BI205">
            <v>0</v>
          </cell>
          <cell r="BJ205">
            <v>1</v>
          </cell>
          <cell r="BK205">
            <v>0</v>
          </cell>
          <cell r="BL205">
            <v>0</v>
          </cell>
          <cell r="BM205" t="str">
            <v>.</v>
          </cell>
          <cell r="BN205">
            <v>1</v>
          </cell>
          <cell r="BO205">
            <v>1</v>
          </cell>
          <cell r="BP205">
            <v>0</v>
          </cell>
          <cell r="BQ205">
            <v>1</v>
          </cell>
          <cell r="BR205">
            <v>1</v>
          </cell>
          <cell r="BS205">
            <v>0</v>
          </cell>
          <cell r="BT205">
            <v>1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</row>
        <row r="206">
          <cell r="A206">
            <v>1860</v>
          </cell>
          <cell r="B206" t="str">
            <v>C/T</v>
          </cell>
          <cell r="C206" t="str">
            <v>M</v>
          </cell>
          <cell r="D206" t="str">
            <v>Caucasian</v>
          </cell>
          <cell r="F206">
            <v>1</v>
          </cell>
          <cell r="G206" t="str">
            <v>Atorvastatin</v>
          </cell>
          <cell r="I206">
            <v>1</v>
          </cell>
          <cell r="J206">
            <v>2002</v>
          </cell>
          <cell r="K206">
            <v>1</v>
          </cell>
          <cell r="L206" t="str">
            <v>Weakness;Fatigue;</v>
          </cell>
          <cell r="M206">
            <v>1</v>
          </cell>
          <cell r="N206" t="str">
            <v>.</v>
          </cell>
          <cell r="O206">
            <v>0</v>
          </cell>
          <cell r="P206">
            <v>0</v>
          </cell>
          <cell r="Q206">
            <v>1</v>
          </cell>
          <cell r="R206">
            <v>0</v>
          </cell>
          <cell r="S206">
            <v>0</v>
          </cell>
          <cell r="V206">
            <v>43345</v>
          </cell>
          <cell r="Y206">
            <v>1</v>
          </cell>
          <cell r="Z206">
            <v>7</v>
          </cell>
          <cell r="AA206" t="str">
            <v>Years</v>
          </cell>
          <cell r="AC206">
            <v>2002</v>
          </cell>
          <cell r="AD206">
            <v>9</v>
          </cell>
          <cell r="AE206">
            <v>1</v>
          </cell>
          <cell r="AF206" t="str">
            <v>Pravastatin</v>
          </cell>
          <cell r="AG206">
            <v>1</v>
          </cell>
          <cell r="AH206">
            <v>1</v>
          </cell>
          <cell r="AI206">
            <v>40</v>
          </cell>
          <cell r="AJ206" t="str">
            <v>.</v>
          </cell>
          <cell r="AK206" t="str">
            <v>.</v>
          </cell>
          <cell r="AL206">
            <v>1</v>
          </cell>
          <cell r="AM206">
            <v>1</v>
          </cell>
          <cell r="AQ206" t="str">
            <v>.</v>
          </cell>
          <cell r="AR206" t="str">
            <v>.</v>
          </cell>
          <cell r="AS206">
            <v>1</v>
          </cell>
          <cell r="AT206">
            <v>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1</v>
          </cell>
          <cell r="BA206">
            <v>0</v>
          </cell>
          <cell r="BB206">
            <v>0</v>
          </cell>
          <cell r="BD206">
            <v>0</v>
          </cell>
          <cell r="BE206">
            <v>0</v>
          </cell>
          <cell r="BF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1</v>
          </cell>
          <cell r="BM206">
            <v>48</v>
          </cell>
          <cell r="BN206">
            <v>1</v>
          </cell>
          <cell r="BO206">
            <v>1</v>
          </cell>
          <cell r="BP206">
            <v>0</v>
          </cell>
          <cell r="BQ206">
            <v>1</v>
          </cell>
          <cell r="BR206">
            <v>1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1</v>
          </cell>
          <cell r="CA206">
            <v>0</v>
          </cell>
          <cell r="CB206">
            <v>0</v>
          </cell>
        </row>
        <row r="207">
          <cell r="A207">
            <v>1883</v>
          </cell>
          <cell r="B207" t="str">
            <v>T/T</v>
          </cell>
          <cell r="C207" t="str">
            <v>F</v>
          </cell>
          <cell r="D207" t="str">
            <v>Caucasian</v>
          </cell>
          <cell r="F207">
            <v>1</v>
          </cell>
          <cell r="G207" t="str">
            <v>Atorvastatin</v>
          </cell>
          <cell r="I207">
            <v>1</v>
          </cell>
          <cell r="J207">
            <v>2009</v>
          </cell>
          <cell r="K207">
            <v>1</v>
          </cell>
          <cell r="L207" t="str">
            <v>Pain;</v>
          </cell>
          <cell r="M207">
            <v>0</v>
          </cell>
          <cell r="N207" t="str">
            <v>.</v>
          </cell>
          <cell r="O207">
            <v>0</v>
          </cell>
          <cell r="P207">
            <v>1</v>
          </cell>
          <cell r="Q207">
            <v>1</v>
          </cell>
          <cell r="R207">
            <v>0</v>
          </cell>
          <cell r="S207">
            <v>0</v>
          </cell>
          <cell r="U207">
            <v>43109</v>
          </cell>
          <cell r="V207">
            <v>43109</v>
          </cell>
          <cell r="Y207">
            <v>0</v>
          </cell>
          <cell r="Z207" t="str">
            <v>.</v>
          </cell>
          <cell r="AC207">
            <v>2009</v>
          </cell>
          <cell r="AD207">
            <v>1</v>
          </cell>
          <cell r="AE207">
            <v>1</v>
          </cell>
          <cell r="AF207" t="str">
            <v>Other</v>
          </cell>
          <cell r="AG207">
            <v>1</v>
          </cell>
          <cell r="AH207">
            <v>1</v>
          </cell>
          <cell r="AI207" t="str">
            <v>.</v>
          </cell>
          <cell r="AJ207">
            <v>2</v>
          </cell>
          <cell r="AK207">
            <v>2009</v>
          </cell>
          <cell r="AL207">
            <v>0</v>
          </cell>
          <cell r="AM207">
            <v>0</v>
          </cell>
          <cell r="AN207" t="str">
            <v>No</v>
          </cell>
          <cell r="AO207" t="str">
            <v>No</v>
          </cell>
          <cell r="AQ207" t="str">
            <v>.</v>
          </cell>
          <cell r="AR207" t="str">
            <v>.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D207">
            <v>0</v>
          </cell>
          <cell r="BE207">
            <v>0</v>
          </cell>
          <cell r="BF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 t="str">
            <v>.</v>
          </cell>
          <cell r="BN207">
            <v>0</v>
          </cell>
          <cell r="BO207">
            <v>0</v>
          </cell>
          <cell r="BP207">
            <v>0</v>
          </cell>
          <cell r="BQ207">
            <v>1</v>
          </cell>
          <cell r="BR207">
            <v>1</v>
          </cell>
          <cell r="BS207">
            <v>0</v>
          </cell>
          <cell r="BT207">
            <v>1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</row>
        <row r="208">
          <cell r="A208">
            <v>1886</v>
          </cell>
          <cell r="B208" t="str">
            <v>T/T</v>
          </cell>
          <cell r="C208" t="str">
            <v>F</v>
          </cell>
          <cell r="D208" t="str">
            <v>Caucasian</v>
          </cell>
          <cell r="F208">
            <v>1</v>
          </cell>
          <cell r="G208" t="str">
            <v>Atorvastatin</v>
          </cell>
          <cell r="H208" t="str">
            <v>10mg</v>
          </cell>
          <cell r="I208">
            <v>1</v>
          </cell>
          <cell r="J208">
            <v>1993</v>
          </cell>
          <cell r="K208">
            <v>1</v>
          </cell>
          <cell r="L208" t="str">
            <v>Pain;</v>
          </cell>
          <cell r="M208">
            <v>0</v>
          </cell>
          <cell r="N208" t="str">
            <v>.</v>
          </cell>
          <cell r="O208">
            <v>0</v>
          </cell>
          <cell r="P208">
            <v>1</v>
          </cell>
          <cell r="Q208">
            <v>0</v>
          </cell>
          <cell r="R208">
            <v>0</v>
          </cell>
          <cell r="S208">
            <v>0</v>
          </cell>
          <cell r="Y208">
            <v>1</v>
          </cell>
          <cell r="Z208" t="str">
            <v>.</v>
          </cell>
          <cell r="AC208">
            <v>2001</v>
          </cell>
          <cell r="AD208">
            <v>1</v>
          </cell>
          <cell r="AE208">
            <v>1</v>
          </cell>
          <cell r="AF208" t="str">
            <v>Simvastatin</v>
          </cell>
          <cell r="AG208">
            <v>1</v>
          </cell>
          <cell r="AH208">
            <v>1</v>
          </cell>
          <cell r="AI208">
            <v>10</v>
          </cell>
          <cell r="AJ208">
            <v>10</v>
          </cell>
          <cell r="AK208">
            <v>2006</v>
          </cell>
          <cell r="AL208">
            <v>1</v>
          </cell>
          <cell r="AM208">
            <v>1</v>
          </cell>
          <cell r="AO208" t="str">
            <v>Unsure</v>
          </cell>
          <cell r="AQ208" t="str">
            <v>.</v>
          </cell>
          <cell r="AR208" t="str">
            <v>.</v>
          </cell>
          <cell r="AS208">
            <v>1</v>
          </cell>
          <cell r="AT208">
            <v>1</v>
          </cell>
          <cell r="AU208">
            <v>1</v>
          </cell>
          <cell r="AV208">
            <v>0</v>
          </cell>
          <cell r="AW208">
            <v>0</v>
          </cell>
          <cell r="AX208">
            <v>0</v>
          </cell>
          <cell r="AY208">
            <v>1</v>
          </cell>
          <cell r="AZ208">
            <v>0</v>
          </cell>
          <cell r="BA208">
            <v>1</v>
          </cell>
          <cell r="BB208">
            <v>1</v>
          </cell>
          <cell r="BD208">
            <v>0</v>
          </cell>
          <cell r="BE208">
            <v>0</v>
          </cell>
          <cell r="BF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1</v>
          </cell>
          <cell r="BM208">
            <v>52</v>
          </cell>
          <cell r="BN208">
            <v>0</v>
          </cell>
          <cell r="BO208">
            <v>0</v>
          </cell>
          <cell r="BP208">
            <v>0</v>
          </cell>
          <cell r="BQ208">
            <v>1</v>
          </cell>
          <cell r="BR208">
            <v>0</v>
          </cell>
          <cell r="BS208">
            <v>1</v>
          </cell>
          <cell r="BT208">
            <v>1</v>
          </cell>
          <cell r="BU208">
            <v>0</v>
          </cell>
          <cell r="BV208">
            <v>0</v>
          </cell>
          <cell r="BW208">
            <v>0</v>
          </cell>
          <cell r="BX208">
            <v>1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</row>
        <row r="209">
          <cell r="A209">
            <v>1898</v>
          </cell>
          <cell r="B209" t="str">
            <v>C/T</v>
          </cell>
          <cell r="C209" t="str">
            <v>M</v>
          </cell>
          <cell r="D209" t="str">
            <v>Caucasian</v>
          </cell>
          <cell r="F209">
            <v>1</v>
          </cell>
          <cell r="G209" t="str">
            <v>Atorvastatin</v>
          </cell>
          <cell r="H209" t="str">
            <v>40mg</v>
          </cell>
          <cell r="I209">
            <v>1</v>
          </cell>
          <cell r="J209">
            <v>2002</v>
          </cell>
          <cell r="K209">
            <v>0</v>
          </cell>
          <cell r="M209">
            <v>0</v>
          </cell>
          <cell r="N209" t="str">
            <v>.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Y209">
            <v>0</v>
          </cell>
          <cell r="Z209" t="str">
            <v>.</v>
          </cell>
          <cell r="AC209" t="str">
            <v>.</v>
          </cell>
          <cell r="AD209" t="str">
            <v>.</v>
          </cell>
          <cell r="AE209">
            <v>1</v>
          </cell>
          <cell r="AF209" t="str">
            <v>Atorvastatin</v>
          </cell>
          <cell r="AG209">
            <v>0</v>
          </cell>
          <cell r="AH209">
            <v>0</v>
          </cell>
          <cell r="AI209">
            <v>40</v>
          </cell>
          <cell r="AJ209" t="str">
            <v>.</v>
          </cell>
          <cell r="AK209">
            <v>2006</v>
          </cell>
          <cell r="AM209">
            <v>1</v>
          </cell>
          <cell r="AQ209">
            <v>1</v>
          </cell>
          <cell r="AR209">
            <v>2006</v>
          </cell>
          <cell r="AS209">
            <v>1</v>
          </cell>
          <cell r="AT209">
            <v>1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1</v>
          </cell>
          <cell r="BC209" t="str">
            <v>spasms</v>
          </cell>
          <cell r="BD209">
            <v>0</v>
          </cell>
          <cell r="BE209">
            <v>0</v>
          </cell>
          <cell r="BF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1</v>
          </cell>
          <cell r="BM209">
            <v>61</v>
          </cell>
          <cell r="BN209">
            <v>1</v>
          </cell>
          <cell r="BO209">
            <v>1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1</v>
          </cell>
          <cell r="BZ209">
            <v>0</v>
          </cell>
          <cell r="CA209">
            <v>0</v>
          </cell>
          <cell r="CB209">
            <v>0</v>
          </cell>
        </row>
        <row r="210">
          <cell r="A210">
            <v>1902</v>
          </cell>
          <cell r="B210" t="str">
            <v>T/T</v>
          </cell>
          <cell r="C210" t="str">
            <v>M</v>
          </cell>
          <cell r="D210" t="str">
            <v>Caucasian</v>
          </cell>
          <cell r="F210">
            <v>1</v>
          </cell>
          <cell r="G210" t="str">
            <v>Atorvastatin</v>
          </cell>
          <cell r="I210">
            <v>1</v>
          </cell>
          <cell r="J210">
            <v>2002</v>
          </cell>
          <cell r="K210">
            <v>1</v>
          </cell>
          <cell r="L210" t="str">
            <v>Weakness;Elev. CK;</v>
          </cell>
          <cell r="M210">
            <v>1</v>
          </cell>
          <cell r="N210" t="str">
            <v>.</v>
          </cell>
          <cell r="O210">
            <v>0</v>
          </cell>
          <cell r="P210">
            <v>0</v>
          </cell>
          <cell r="Q210">
            <v>1</v>
          </cell>
          <cell r="R210">
            <v>0</v>
          </cell>
          <cell r="S210">
            <v>1</v>
          </cell>
          <cell r="V210">
            <v>43379</v>
          </cell>
          <cell r="X210">
            <v>43379</v>
          </cell>
          <cell r="Y210">
            <v>1</v>
          </cell>
          <cell r="Z210">
            <v>2</v>
          </cell>
          <cell r="AA210" t="str">
            <v>Months</v>
          </cell>
          <cell r="AC210">
            <v>2006</v>
          </cell>
          <cell r="AD210">
            <v>10</v>
          </cell>
          <cell r="AE210">
            <v>1</v>
          </cell>
          <cell r="AF210" t="str">
            <v>Rosuvastatin</v>
          </cell>
          <cell r="AG210">
            <v>1</v>
          </cell>
          <cell r="AH210">
            <v>1</v>
          </cell>
          <cell r="AI210">
            <v>10</v>
          </cell>
          <cell r="AJ210">
            <v>9</v>
          </cell>
          <cell r="AK210">
            <v>2007</v>
          </cell>
          <cell r="AL210">
            <v>0</v>
          </cell>
          <cell r="AM210">
            <v>1</v>
          </cell>
          <cell r="AN210" t="str">
            <v>No</v>
          </cell>
          <cell r="AO210" t="str">
            <v>Unsure</v>
          </cell>
          <cell r="AP210" t="str">
            <v>still do not have good shoulder strength for lifting right arm</v>
          </cell>
          <cell r="AQ210">
            <v>10</v>
          </cell>
          <cell r="AR210">
            <v>2006</v>
          </cell>
          <cell r="AS210">
            <v>1</v>
          </cell>
          <cell r="AT210">
            <v>0</v>
          </cell>
          <cell r="AU210">
            <v>1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1</v>
          </cell>
          <cell r="BD210">
            <v>0</v>
          </cell>
          <cell r="BE210">
            <v>0</v>
          </cell>
          <cell r="BF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 t="str">
            <v>.</v>
          </cell>
          <cell r="BN210">
            <v>1</v>
          </cell>
          <cell r="BO210">
            <v>0</v>
          </cell>
          <cell r="BP210">
            <v>0</v>
          </cell>
          <cell r="BQ210">
            <v>1</v>
          </cell>
          <cell r="BR210">
            <v>1</v>
          </cell>
          <cell r="BS210">
            <v>1</v>
          </cell>
          <cell r="BT210">
            <v>1</v>
          </cell>
          <cell r="BU210">
            <v>0</v>
          </cell>
          <cell r="BV210">
            <v>1</v>
          </cell>
          <cell r="BW210">
            <v>0</v>
          </cell>
          <cell r="BX210">
            <v>0</v>
          </cell>
          <cell r="BY210">
            <v>1</v>
          </cell>
          <cell r="BZ210">
            <v>0</v>
          </cell>
          <cell r="CA210">
            <v>0</v>
          </cell>
          <cell r="CB210">
            <v>0</v>
          </cell>
        </row>
        <row r="211">
          <cell r="A211">
            <v>1910</v>
          </cell>
          <cell r="B211" t="str">
            <v>T/T</v>
          </cell>
          <cell r="C211" t="str">
            <v>M</v>
          </cell>
          <cell r="D211" t="str">
            <v>Caucasian</v>
          </cell>
          <cell r="F211">
            <v>1</v>
          </cell>
          <cell r="G211" t="str">
            <v>Atorvastatin</v>
          </cell>
          <cell r="H211" t="str">
            <v>40mg</v>
          </cell>
          <cell r="I211">
            <v>6</v>
          </cell>
          <cell r="J211">
            <v>2003</v>
          </cell>
          <cell r="K211">
            <v>1</v>
          </cell>
          <cell r="L211" t="str">
            <v>Other; to switch to Rosuvastatin but did not take RosuvastatinPain;</v>
          </cell>
          <cell r="M211">
            <v>0</v>
          </cell>
          <cell r="N211" t="str">
            <v>.</v>
          </cell>
          <cell r="O211">
            <v>0</v>
          </cell>
          <cell r="P211">
            <v>1</v>
          </cell>
          <cell r="Q211">
            <v>0</v>
          </cell>
          <cell r="R211">
            <v>0</v>
          </cell>
          <cell r="S211">
            <v>1</v>
          </cell>
          <cell r="T211" t="str">
            <v>Severe sciatic pain in morning stating 1/10/09</v>
          </cell>
          <cell r="U211">
            <v>43381</v>
          </cell>
          <cell r="X211">
            <v>43109</v>
          </cell>
          <cell r="Y211">
            <v>1</v>
          </cell>
          <cell r="Z211">
            <v>2</v>
          </cell>
          <cell r="AA211" t="str">
            <v>Months</v>
          </cell>
          <cell r="AB211" t="str">
            <v>Stopped in 6/2009 - still have calf muscle pain</v>
          </cell>
          <cell r="AC211">
            <v>2009</v>
          </cell>
          <cell r="AD211">
            <v>6</v>
          </cell>
          <cell r="AE211">
            <v>0</v>
          </cell>
          <cell r="AG211">
            <v>1</v>
          </cell>
          <cell r="AH211">
            <v>1</v>
          </cell>
          <cell r="AI211" t="str">
            <v>.</v>
          </cell>
          <cell r="AJ211" t="str">
            <v>.</v>
          </cell>
          <cell r="AK211" t="str">
            <v>.</v>
          </cell>
          <cell r="AQ211" t="str">
            <v>.</v>
          </cell>
          <cell r="AR211" t="str">
            <v>.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D211">
            <v>0</v>
          </cell>
          <cell r="BE211">
            <v>0</v>
          </cell>
          <cell r="BF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1</v>
          </cell>
          <cell r="BM211" t="str">
            <v>.</v>
          </cell>
          <cell r="BN211">
            <v>0</v>
          </cell>
          <cell r="BO211">
            <v>0</v>
          </cell>
          <cell r="BP211">
            <v>0</v>
          </cell>
          <cell r="BQ211">
            <v>1</v>
          </cell>
          <cell r="BR211">
            <v>1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</row>
        <row r="212">
          <cell r="A212">
            <v>1915</v>
          </cell>
          <cell r="B212" t="str">
            <v>T/T</v>
          </cell>
          <cell r="C212" t="str">
            <v>M</v>
          </cell>
          <cell r="D212" t="str">
            <v>Caucasian</v>
          </cell>
          <cell r="F212">
            <v>1</v>
          </cell>
          <cell r="G212" t="str">
            <v>Atorvastatin</v>
          </cell>
          <cell r="H212" t="str">
            <v>40mg</v>
          </cell>
          <cell r="I212">
            <v>8</v>
          </cell>
          <cell r="J212">
            <v>2008</v>
          </cell>
          <cell r="K212">
            <v>1</v>
          </cell>
          <cell r="L212" t="str">
            <v>Pain;Other;erectile dysfunction</v>
          </cell>
          <cell r="M212">
            <v>1</v>
          </cell>
          <cell r="N212" t="str">
            <v>.</v>
          </cell>
          <cell r="O212">
            <v>0</v>
          </cell>
          <cell r="P212">
            <v>1</v>
          </cell>
          <cell r="Q212">
            <v>0</v>
          </cell>
          <cell r="R212">
            <v>0</v>
          </cell>
          <cell r="S212">
            <v>0</v>
          </cell>
          <cell r="T212" t="str">
            <v>Flu like aches</v>
          </cell>
          <cell r="U212">
            <v>43381</v>
          </cell>
          <cell r="Y212">
            <v>1</v>
          </cell>
          <cell r="Z212">
            <v>1</v>
          </cell>
          <cell r="AA212" t="str">
            <v>Weeks</v>
          </cell>
          <cell r="AB212" t="str">
            <v>Gradual increase until discontinuing Lipitor</v>
          </cell>
          <cell r="AC212">
            <v>2009</v>
          </cell>
          <cell r="AD212">
            <v>6</v>
          </cell>
          <cell r="AE212">
            <v>0</v>
          </cell>
          <cell r="AG212">
            <v>1</v>
          </cell>
          <cell r="AH212">
            <v>1</v>
          </cell>
          <cell r="AI212" t="str">
            <v>.</v>
          </cell>
          <cell r="AJ212" t="str">
            <v>.</v>
          </cell>
          <cell r="AK212" t="str">
            <v>.</v>
          </cell>
          <cell r="AQ212" t="str">
            <v>.</v>
          </cell>
          <cell r="AR212" t="str">
            <v>.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D212">
            <v>0</v>
          </cell>
          <cell r="BE212">
            <v>0</v>
          </cell>
          <cell r="BF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 t="str">
            <v>.</v>
          </cell>
          <cell r="BN212">
            <v>0</v>
          </cell>
          <cell r="BO212">
            <v>0</v>
          </cell>
          <cell r="BP212">
            <v>0</v>
          </cell>
          <cell r="BQ212">
            <v>1</v>
          </cell>
          <cell r="BR212">
            <v>0</v>
          </cell>
          <cell r="BS212">
            <v>0</v>
          </cell>
          <cell r="BT212">
            <v>1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</row>
        <row r="213">
          <cell r="A213">
            <v>1923</v>
          </cell>
          <cell r="B213" t="str">
            <v>T/T</v>
          </cell>
          <cell r="C213" t="str">
            <v>M</v>
          </cell>
          <cell r="D213" t="str">
            <v>Caucasian</v>
          </cell>
          <cell r="E213" t="str">
            <v>French</v>
          </cell>
          <cell r="F213">
            <v>1</v>
          </cell>
          <cell r="G213" t="str">
            <v>Atorvastatin</v>
          </cell>
          <cell r="I213" t="str">
            <v>.</v>
          </cell>
          <cell r="J213" t="str">
            <v>.</v>
          </cell>
          <cell r="K213">
            <v>1</v>
          </cell>
          <cell r="L213" t="str">
            <v>Pain;Weakness;</v>
          </cell>
          <cell r="M213">
            <v>0</v>
          </cell>
          <cell r="N213" t="str">
            <v>.</v>
          </cell>
          <cell r="O213">
            <v>1</v>
          </cell>
          <cell r="P213">
            <v>1</v>
          </cell>
          <cell r="Q213">
            <v>1</v>
          </cell>
          <cell r="R213">
            <v>0</v>
          </cell>
          <cell r="S213">
            <v>0</v>
          </cell>
          <cell r="Y213">
            <v>0</v>
          </cell>
          <cell r="Z213" t="str">
            <v>.</v>
          </cell>
          <cell r="AC213" t="str">
            <v>.</v>
          </cell>
          <cell r="AD213" t="str">
            <v>.</v>
          </cell>
          <cell r="AE213">
            <v>0</v>
          </cell>
          <cell r="AG213">
            <v>1</v>
          </cell>
          <cell r="AH213">
            <v>1</v>
          </cell>
          <cell r="AI213" t="str">
            <v>.</v>
          </cell>
          <cell r="AJ213" t="str">
            <v>.</v>
          </cell>
          <cell r="AK213" t="str">
            <v>.</v>
          </cell>
          <cell r="AQ213" t="str">
            <v>.</v>
          </cell>
          <cell r="AR213" t="str">
            <v>.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D213">
            <v>0</v>
          </cell>
          <cell r="BE213">
            <v>0</v>
          </cell>
          <cell r="BF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 t="str">
            <v>.</v>
          </cell>
          <cell r="BN213">
            <v>0</v>
          </cell>
          <cell r="BO213">
            <v>0</v>
          </cell>
          <cell r="BP213">
            <v>0</v>
          </cell>
          <cell r="BQ213">
            <v>1</v>
          </cell>
          <cell r="BR213">
            <v>0</v>
          </cell>
          <cell r="BS213">
            <v>0</v>
          </cell>
          <cell r="BT213">
            <v>1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1</v>
          </cell>
          <cell r="BZ213">
            <v>0</v>
          </cell>
          <cell r="CA213">
            <v>0</v>
          </cell>
          <cell r="CB213">
            <v>0</v>
          </cell>
        </row>
        <row r="214">
          <cell r="A214">
            <v>1942</v>
          </cell>
          <cell r="B214" t="str">
            <v>T/T</v>
          </cell>
          <cell r="C214" t="str">
            <v>F</v>
          </cell>
          <cell r="D214" t="str">
            <v>Caucasian</v>
          </cell>
          <cell r="E214" t="str">
            <v>English</v>
          </cell>
          <cell r="F214">
            <v>1</v>
          </cell>
          <cell r="G214" t="str">
            <v>Atorvastatin</v>
          </cell>
          <cell r="H214" t="str">
            <v>20mg</v>
          </cell>
          <cell r="I214">
            <v>1</v>
          </cell>
          <cell r="J214">
            <v>1999</v>
          </cell>
          <cell r="K214">
            <v>1</v>
          </cell>
          <cell r="L214" t="str">
            <v>Pain;Weakness;</v>
          </cell>
          <cell r="M214">
            <v>0</v>
          </cell>
          <cell r="N214" t="str">
            <v>.</v>
          </cell>
          <cell r="O214">
            <v>0</v>
          </cell>
          <cell r="P214">
            <v>1</v>
          </cell>
          <cell r="Q214">
            <v>1</v>
          </cell>
          <cell r="R214">
            <v>0</v>
          </cell>
          <cell r="S214">
            <v>0</v>
          </cell>
          <cell r="U214">
            <v>36161</v>
          </cell>
          <cell r="V214">
            <v>36161</v>
          </cell>
          <cell r="Y214">
            <v>1</v>
          </cell>
          <cell r="Z214">
            <v>6</v>
          </cell>
          <cell r="AA214" t="str">
            <v>Months</v>
          </cell>
          <cell r="AB214" t="str">
            <v>Ater 3 months I could lever myself with my arms when in bed. When on 40mg or 20mg one day 30mg next day still had arm weakness. Regained strength after 6 months.</v>
          </cell>
          <cell r="AC214" t="str">
            <v>.</v>
          </cell>
          <cell r="AD214" t="str">
            <v>.</v>
          </cell>
          <cell r="AE214">
            <v>1</v>
          </cell>
          <cell r="AF214" t="str">
            <v>Other</v>
          </cell>
          <cell r="AG214">
            <v>1</v>
          </cell>
          <cell r="AH214">
            <v>1</v>
          </cell>
          <cell r="AI214" t="str">
            <v>.</v>
          </cell>
          <cell r="AJ214">
            <v>1</v>
          </cell>
          <cell r="AK214">
            <v>2003</v>
          </cell>
          <cell r="AL214">
            <v>0</v>
          </cell>
          <cell r="AM214">
            <v>0</v>
          </cell>
          <cell r="AN214" t="str">
            <v>No</v>
          </cell>
          <cell r="AO214" t="str">
            <v>No</v>
          </cell>
          <cell r="AQ214" t="str">
            <v>.</v>
          </cell>
          <cell r="AR214" t="str">
            <v>.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D214">
            <v>0</v>
          </cell>
          <cell r="BE214">
            <v>0</v>
          </cell>
          <cell r="BF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 t="str">
            <v>.</v>
          </cell>
          <cell r="BN214">
            <v>0</v>
          </cell>
          <cell r="BO214">
            <v>0</v>
          </cell>
          <cell r="BP214">
            <v>0</v>
          </cell>
          <cell r="BQ214">
            <v>1</v>
          </cell>
          <cell r="BR214">
            <v>0</v>
          </cell>
          <cell r="BS214">
            <v>1</v>
          </cell>
          <cell r="BT214">
            <v>1</v>
          </cell>
          <cell r="BU214">
            <v>1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</row>
        <row r="215">
          <cell r="A215">
            <v>1946</v>
          </cell>
          <cell r="B215" t="str">
            <v>T/T</v>
          </cell>
          <cell r="C215" t="str">
            <v>F</v>
          </cell>
          <cell r="D215" t="str">
            <v>Caucasian</v>
          </cell>
          <cell r="F215">
            <v>1</v>
          </cell>
          <cell r="G215" t="str">
            <v>Atorvastatin</v>
          </cell>
          <cell r="H215" t="str">
            <v>10mg</v>
          </cell>
          <cell r="I215">
            <v>5</v>
          </cell>
          <cell r="J215">
            <v>2004</v>
          </cell>
          <cell r="K215">
            <v>1</v>
          </cell>
          <cell r="L215" t="str">
            <v>Pain;Weakness;Other;eye pain, Bells Palsy</v>
          </cell>
          <cell r="M215">
            <v>0</v>
          </cell>
          <cell r="N215" t="str">
            <v>.</v>
          </cell>
          <cell r="O215">
            <v>0</v>
          </cell>
          <cell r="P215">
            <v>1</v>
          </cell>
          <cell r="Q215">
            <v>1</v>
          </cell>
          <cell r="R215">
            <v>0</v>
          </cell>
          <cell r="S215">
            <v>0</v>
          </cell>
          <cell r="U215">
            <v>43347</v>
          </cell>
          <cell r="Y215">
            <v>1</v>
          </cell>
          <cell r="Z215">
            <v>1</v>
          </cell>
          <cell r="AA215" t="str">
            <v>Weeks</v>
          </cell>
          <cell r="AB215" t="str">
            <v>Lipitor - was given other prescription drugs for my complaints - on my own stopped all drugs after 2-1/2 years and am feeling like my own self. Doctors hever picked up on Lipitor as the cause of my debilitating problems!</v>
          </cell>
          <cell r="AC215">
            <v>2007</v>
          </cell>
          <cell r="AD215">
            <v>5</v>
          </cell>
          <cell r="AE215">
            <v>0</v>
          </cell>
          <cell r="AG215">
            <v>1</v>
          </cell>
          <cell r="AH215">
            <v>1</v>
          </cell>
          <cell r="AI215" t="str">
            <v>.</v>
          </cell>
          <cell r="AJ215" t="str">
            <v>.</v>
          </cell>
          <cell r="AK215" t="str">
            <v>.</v>
          </cell>
          <cell r="AQ215" t="str">
            <v>.</v>
          </cell>
          <cell r="AR215" t="str">
            <v>.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D215">
            <v>0</v>
          </cell>
          <cell r="BE215">
            <v>0</v>
          </cell>
          <cell r="BF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 t="str">
            <v>.</v>
          </cell>
          <cell r="BN215">
            <v>0</v>
          </cell>
          <cell r="BO215">
            <v>0</v>
          </cell>
          <cell r="BP215">
            <v>0</v>
          </cell>
          <cell r="BQ215">
            <v>1</v>
          </cell>
          <cell r="BR215">
            <v>0</v>
          </cell>
          <cell r="BS215">
            <v>0</v>
          </cell>
          <cell r="BT215">
            <v>1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</row>
        <row r="216">
          <cell r="A216">
            <v>1963</v>
          </cell>
          <cell r="B216" t="str">
            <v>T/T</v>
          </cell>
          <cell r="C216" t="str">
            <v>M</v>
          </cell>
          <cell r="D216" t="str">
            <v>Caucasian</v>
          </cell>
          <cell r="F216">
            <v>1</v>
          </cell>
          <cell r="G216" t="str">
            <v>Atorvastatin</v>
          </cell>
          <cell r="H216" t="str">
            <v>40mg</v>
          </cell>
          <cell r="I216">
            <v>1</v>
          </cell>
          <cell r="J216">
            <v>2006</v>
          </cell>
          <cell r="K216">
            <v>1</v>
          </cell>
          <cell r="L216" t="str">
            <v>Other;to test if lovastatin was working as it should</v>
          </cell>
          <cell r="M216">
            <v>0</v>
          </cell>
          <cell r="N216" t="str">
            <v>.</v>
          </cell>
          <cell r="O216">
            <v>0</v>
          </cell>
          <cell r="P216">
            <v>1</v>
          </cell>
          <cell r="Q216">
            <v>0</v>
          </cell>
          <cell r="R216">
            <v>0</v>
          </cell>
          <cell r="S216">
            <v>0</v>
          </cell>
          <cell r="U216">
            <v>43106</v>
          </cell>
          <cell r="Y216">
            <v>1</v>
          </cell>
          <cell r="Z216" t="str">
            <v>.</v>
          </cell>
          <cell r="AB216" t="str">
            <v>Ache varied from moderate to light (pain "face" 2 to 5)</v>
          </cell>
          <cell r="AC216">
            <v>2009</v>
          </cell>
          <cell r="AD216">
            <v>1</v>
          </cell>
          <cell r="AE216">
            <v>1</v>
          </cell>
          <cell r="AF216" t="str">
            <v>Lovastatin</v>
          </cell>
          <cell r="AG216">
            <v>1</v>
          </cell>
          <cell r="AH216">
            <v>0</v>
          </cell>
          <cell r="AI216">
            <v>40</v>
          </cell>
          <cell r="AJ216">
            <v>1</v>
          </cell>
          <cell r="AK216">
            <v>2007</v>
          </cell>
          <cell r="AL216">
            <v>1</v>
          </cell>
          <cell r="AQ216">
            <v>1</v>
          </cell>
          <cell r="AR216">
            <v>2007</v>
          </cell>
          <cell r="AS216">
            <v>1</v>
          </cell>
          <cell r="AT216">
            <v>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>Variable ache- less when lying on side in bed</v>
          </cell>
          <cell r="BD216">
            <v>1</v>
          </cell>
          <cell r="BE216">
            <v>1</v>
          </cell>
          <cell r="BF216">
            <v>1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 t="str">
            <v>.</v>
          </cell>
          <cell r="BN216">
            <v>0</v>
          </cell>
          <cell r="BO216">
            <v>0</v>
          </cell>
          <cell r="BP216">
            <v>0</v>
          </cell>
          <cell r="BQ216">
            <v>1</v>
          </cell>
          <cell r="BR216">
            <v>1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</row>
        <row r="217">
          <cell r="A217">
            <v>1972</v>
          </cell>
          <cell r="B217" t="str">
            <v>C/T</v>
          </cell>
          <cell r="C217" t="str">
            <v>M</v>
          </cell>
          <cell r="D217" t="str">
            <v>Caucasian</v>
          </cell>
          <cell r="E217" t="str">
            <v>Irish</v>
          </cell>
          <cell r="F217">
            <v>1</v>
          </cell>
          <cell r="G217" t="str">
            <v>Atorvastatin</v>
          </cell>
          <cell r="I217">
            <v>12</v>
          </cell>
          <cell r="J217">
            <v>2003</v>
          </cell>
          <cell r="K217">
            <v>1</v>
          </cell>
          <cell r="L217" t="str">
            <v>Pain;Weakness;</v>
          </cell>
          <cell r="M217">
            <v>1</v>
          </cell>
          <cell r="N217" t="str">
            <v>.</v>
          </cell>
          <cell r="O217">
            <v>0</v>
          </cell>
          <cell r="P217">
            <v>1</v>
          </cell>
          <cell r="Q217">
            <v>1</v>
          </cell>
          <cell r="R217">
            <v>0</v>
          </cell>
          <cell r="S217">
            <v>0</v>
          </cell>
          <cell r="U217">
            <v>43437</v>
          </cell>
          <cell r="V217">
            <v>43441</v>
          </cell>
          <cell r="Y217">
            <v>1</v>
          </cell>
          <cell r="Z217">
            <v>2</v>
          </cell>
          <cell r="AA217" t="str">
            <v>Years</v>
          </cell>
          <cell r="AB217" t="str">
            <v>Leg and muscle camping may have recuced 20% during the two months I have been off Lipitor.</v>
          </cell>
          <cell r="AC217">
            <v>2009</v>
          </cell>
          <cell r="AD217">
            <v>6</v>
          </cell>
          <cell r="AE217">
            <v>1</v>
          </cell>
          <cell r="AF217" t="str">
            <v>Simvastatin</v>
          </cell>
          <cell r="AG217">
            <v>1</v>
          </cell>
          <cell r="AH217">
            <v>1</v>
          </cell>
          <cell r="AI217">
            <v>20</v>
          </cell>
          <cell r="AJ217">
            <v>12</v>
          </cell>
          <cell r="AK217">
            <v>2007</v>
          </cell>
          <cell r="AL217">
            <v>1</v>
          </cell>
          <cell r="AM217">
            <v>1</v>
          </cell>
          <cell r="AQ217">
            <v>12</v>
          </cell>
          <cell r="AR217">
            <v>2005</v>
          </cell>
          <cell r="AS217">
            <v>1</v>
          </cell>
          <cell r="AT217">
            <v>1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1</v>
          </cell>
          <cell r="AZ217">
            <v>0</v>
          </cell>
          <cell r="BA217">
            <v>1</v>
          </cell>
          <cell r="BB217">
            <v>1</v>
          </cell>
          <cell r="BD217">
            <v>1</v>
          </cell>
          <cell r="BE217">
            <v>1</v>
          </cell>
          <cell r="BF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 t="str">
            <v>.</v>
          </cell>
          <cell r="BN217">
            <v>0</v>
          </cell>
          <cell r="BO217">
            <v>0</v>
          </cell>
          <cell r="BP217">
            <v>0</v>
          </cell>
          <cell r="BQ217">
            <v>1</v>
          </cell>
          <cell r="BR217">
            <v>1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</row>
        <row r="218">
          <cell r="A218">
            <v>1973</v>
          </cell>
          <cell r="B218" t="str">
            <v>T/T</v>
          </cell>
          <cell r="C218" t="str">
            <v>M</v>
          </cell>
          <cell r="D218" t="str">
            <v>Caucasian</v>
          </cell>
          <cell r="F218">
            <v>1</v>
          </cell>
          <cell r="G218" t="str">
            <v>Atorvastatin</v>
          </cell>
          <cell r="I218">
            <v>1</v>
          </cell>
          <cell r="J218">
            <v>2009</v>
          </cell>
          <cell r="K218">
            <v>1</v>
          </cell>
          <cell r="L218" t="str">
            <v>Pain;Weakness;</v>
          </cell>
          <cell r="M218">
            <v>0</v>
          </cell>
          <cell r="N218" t="str">
            <v>.</v>
          </cell>
          <cell r="O218">
            <v>0</v>
          </cell>
          <cell r="P218">
            <v>1</v>
          </cell>
          <cell r="Q218">
            <v>1</v>
          </cell>
          <cell r="R218">
            <v>0</v>
          </cell>
          <cell r="S218">
            <v>0</v>
          </cell>
          <cell r="U218">
            <v>43109</v>
          </cell>
          <cell r="V218">
            <v>43109</v>
          </cell>
          <cell r="Y218">
            <v>0</v>
          </cell>
          <cell r="Z218" t="str">
            <v>.</v>
          </cell>
          <cell r="AC218">
            <v>2009</v>
          </cell>
          <cell r="AD218">
            <v>5</v>
          </cell>
          <cell r="AE218">
            <v>1</v>
          </cell>
          <cell r="AF218" t="str">
            <v>Other</v>
          </cell>
          <cell r="AG218">
            <v>1</v>
          </cell>
          <cell r="AH218">
            <v>1</v>
          </cell>
          <cell r="AI218" t="str">
            <v>.</v>
          </cell>
          <cell r="AJ218">
            <v>5</v>
          </cell>
          <cell r="AK218">
            <v>2010</v>
          </cell>
          <cell r="AL218">
            <v>0</v>
          </cell>
          <cell r="AM218">
            <v>0</v>
          </cell>
          <cell r="AN218" t="str">
            <v>No</v>
          </cell>
          <cell r="AO218" t="str">
            <v>No</v>
          </cell>
          <cell r="AQ218" t="str">
            <v>.</v>
          </cell>
          <cell r="AR218" t="str">
            <v>.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D218">
            <v>0</v>
          </cell>
          <cell r="BE218">
            <v>0</v>
          </cell>
          <cell r="BF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 t="str">
            <v>.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1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</row>
        <row r="219">
          <cell r="A219">
            <v>1975</v>
          </cell>
          <cell r="B219" t="str">
            <v>T/T</v>
          </cell>
          <cell r="C219" t="str">
            <v>F</v>
          </cell>
          <cell r="D219" t="str">
            <v>Caucasian</v>
          </cell>
          <cell r="F219">
            <v>1</v>
          </cell>
          <cell r="G219" t="str">
            <v>Atorvastatin</v>
          </cell>
          <cell r="H219" t="str">
            <v>10mg</v>
          </cell>
          <cell r="I219">
            <v>3</v>
          </cell>
          <cell r="J219">
            <v>2003</v>
          </cell>
          <cell r="K219">
            <v>1</v>
          </cell>
          <cell r="L219" t="str">
            <v>Weakness;Pain;</v>
          </cell>
          <cell r="M219">
            <v>0</v>
          </cell>
          <cell r="N219" t="str">
            <v>.</v>
          </cell>
          <cell r="O219">
            <v>0</v>
          </cell>
          <cell r="P219">
            <v>1</v>
          </cell>
          <cell r="Q219">
            <v>1</v>
          </cell>
          <cell r="R219">
            <v>0</v>
          </cell>
          <cell r="S219">
            <v>0</v>
          </cell>
          <cell r="U219">
            <v>43319</v>
          </cell>
          <cell r="V219">
            <v>43319</v>
          </cell>
          <cell r="Y219">
            <v>0</v>
          </cell>
          <cell r="Z219" t="str">
            <v>.</v>
          </cell>
          <cell r="AC219">
            <v>2007</v>
          </cell>
          <cell r="AD219">
            <v>12</v>
          </cell>
          <cell r="AE219">
            <v>1</v>
          </cell>
          <cell r="AF219" t="str">
            <v>Simvastatin</v>
          </cell>
          <cell r="AG219">
            <v>1</v>
          </cell>
          <cell r="AH219">
            <v>1</v>
          </cell>
          <cell r="AI219" t="str">
            <v>.</v>
          </cell>
          <cell r="AJ219" t="str">
            <v>.</v>
          </cell>
          <cell r="AK219" t="str">
            <v>.</v>
          </cell>
          <cell r="AL219">
            <v>0</v>
          </cell>
          <cell r="AM219">
            <v>0</v>
          </cell>
          <cell r="AN219" t="str">
            <v>No</v>
          </cell>
          <cell r="AO219" t="str">
            <v>No</v>
          </cell>
          <cell r="AQ219" t="str">
            <v>.</v>
          </cell>
          <cell r="AR219" t="str">
            <v>.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D219">
            <v>0</v>
          </cell>
          <cell r="BE219">
            <v>0</v>
          </cell>
          <cell r="BF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 t="str">
            <v>.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1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1</v>
          </cell>
          <cell r="CA219">
            <v>0</v>
          </cell>
          <cell r="CB219">
            <v>0</v>
          </cell>
        </row>
        <row r="220">
          <cell r="A220">
            <v>1980</v>
          </cell>
          <cell r="B220" t="str">
            <v>C/T</v>
          </cell>
          <cell r="C220" t="str">
            <v>F</v>
          </cell>
          <cell r="D220" t="str">
            <v>Caucasian</v>
          </cell>
          <cell r="E220" t="str">
            <v>German</v>
          </cell>
          <cell r="F220">
            <v>1</v>
          </cell>
          <cell r="G220" t="str">
            <v>Atorvastatin</v>
          </cell>
          <cell r="H220" t="str">
            <v>20mg</v>
          </cell>
          <cell r="I220">
            <v>12</v>
          </cell>
          <cell r="J220">
            <v>2005</v>
          </cell>
          <cell r="K220">
            <v>1</v>
          </cell>
          <cell r="L220" t="str">
            <v>Pain;Weakness;</v>
          </cell>
          <cell r="M220">
            <v>1</v>
          </cell>
          <cell r="N220" t="str">
            <v>.</v>
          </cell>
          <cell r="O220">
            <v>0</v>
          </cell>
          <cell r="P220">
            <v>1</v>
          </cell>
          <cell r="Q220">
            <v>1</v>
          </cell>
          <cell r="R220">
            <v>0</v>
          </cell>
          <cell r="S220">
            <v>0</v>
          </cell>
          <cell r="Y220">
            <v>1</v>
          </cell>
          <cell r="Z220">
            <v>2</v>
          </cell>
          <cell r="AA220" t="str">
            <v>Weeks</v>
          </cell>
          <cell r="AC220">
            <v>2009</v>
          </cell>
          <cell r="AD220">
            <v>3</v>
          </cell>
          <cell r="AE220">
            <v>0</v>
          </cell>
          <cell r="AG220">
            <v>1</v>
          </cell>
          <cell r="AH220">
            <v>1</v>
          </cell>
          <cell r="AI220" t="str">
            <v>.</v>
          </cell>
          <cell r="AJ220" t="str">
            <v>.</v>
          </cell>
          <cell r="AK220" t="str">
            <v>.</v>
          </cell>
          <cell r="AQ220" t="str">
            <v>.</v>
          </cell>
          <cell r="AR220" t="str">
            <v>.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D220">
            <v>0</v>
          </cell>
          <cell r="BE220">
            <v>0</v>
          </cell>
          <cell r="BF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 t="str">
            <v>.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1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</row>
        <row r="221">
          <cell r="A221">
            <v>1993</v>
          </cell>
          <cell r="B221" t="str">
            <v>T/T</v>
          </cell>
          <cell r="C221" t="str">
            <v>F</v>
          </cell>
          <cell r="D221" t="str">
            <v>Caucasian</v>
          </cell>
          <cell r="E221" t="str">
            <v>Italian</v>
          </cell>
          <cell r="F221">
            <v>1</v>
          </cell>
          <cell r="G221" t="str">
            <v>Atorvastatin</v>
          </cell>
          <cell r="H221" t="str">
            <v>80mg</v>
          </cell>
          <cell r="I221">
            <v>2</v>
          </cell>
          <cell r="J221">
            <v>2003</v>
          </cell>
          <cell r="K221">
            <v>1</v>
          </cell>
          <cell r="L221" t="str">
            <v>Weakness;</v>
          </cell>
          <cell r="M221">
            <v>0</v>
          </cell>
          <cell r="N221" t="str">
            <v>.</v>
          </cell>
          <cell r="O221">
            <v>0</v>
          </cell>
          <cell r="P221">
            <v>1</v>
          </cell>
          <cell r="Q221">
            <v>1</v>
          </cell>
          <cell r="R221">
            <v>0</v>
          </cell>
          <cell r="S221">
            <v>1</v>
          </cell>
          <cell r="Y221">
            <v>1</v>
          </cell>
          <cell r="Z221">
            <v>7</v>
          </cell>
          <cell r="AA221" t="str">
            <v>Years</v>
          </cell>
          <cell r="AC221">
            <v>2009</v>
          </cell>
          <cell r="AD221">
            <v>2</v>
          </cell>
          <cell r="AE221">
            <v>0</v>
          </cell>
          <cell r="AF221" t="str">
            <v>Lovastatin</v>
          </cell>
          <cell r="AG221">
            <v>1</v>
          </cell>
          <cell r="AH221">
            <v>1</v>
          </cell>
          <cell r="AI221" t="str">
            <v>.</v>
          </cell>
          <cell r="AJ221">
            <v>5</v>
          </cell>
          <cell r="AK221">
            <v>2010</v>
          </cell>
          <cell r="AL221">
            <v>0</v>
          </cell>
          <cell r="AM221">
            <v>0</v>
          </cell>
          <cell r="AN221" t="str">
            <v>No</v>
          </cell>
          <cell r="AO221" t="str">
            <v>No</v>
          </cell>
          <cell r="AQ221" t="str">
            <v>.</v>
          </cell>
          <cell r="AR221" t="str">
            <v>.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D221">
            <v>0</v>
          </cell>
          <cell r="BE221">
            <v>1</v>
          </cell>
          <cell r="BF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 t="str">
            <v>.</v>
          </cell>
          <cell r="BN221">
            <v>1</v>
          </cell>
          <cell r="BO221">
            <v>0</v>
          </cell>
          <cell r="BP221">
            <v>0</v>
          </cell>
          <cell r="BQ221">
            <v>1</v>
          </cell>
          <cell r="BR221">
            <v>1</v>
          </cell>
          <cell r="BS221">
            <v>1</v>
          </cell>
          <cell r="BT221">
            <v>1</v>
          </cell>
          <cell r="BU221">
            <v>0</v>
          </cell>
          <cell r="BV221">
            <v>0</v>
          </cell>
          <cell r="BW221">
            <v>1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</row>
        <row r="222">
          <cell r="A222">
            <v>1994</v>
          </cell>
          <cell r="B222" t="str">
            <v>T/T</v>
          </cell>
          <cell r="C222" t="str">
            <v>M</v>
          </cell>
          <cell r="D222" t="str">
            <v>Caucasian</v>
          </cell>
          <cell r="E222" t="str">
            <v>Irish</v>
          </cell>
          <cell r="F222">
            <v>1</v>
          </cell>
          <cell r="G222" t="str">
            <v>Atorvastatin</v>
          </cell>
          <cell r="I222">
            <v>1</v>
          </cell>
          <cell r="J222">
            <v>2004</v>
          </cell>
          <cell r="K222">
            <v>0</v>
          </cell>
          <cell r="M222">
            <v>0</v>
          </cell>
          <cell r="N222" t="str">
            <v>.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Y222">
            <v>0</v>
          </cell>
          <cell r="Z222" t="str">
            <v>.</v>
          </cell>
          <cell r="AC222" t="str">
            <v>.</v>
          </cell>
          <cell r="AD222" t="str">
            <v>.</v>
          </cell>
          <cell r="AE222">
            <v>1</v>
          </cell>
          <cell r="AF222" t="str">
            <v>Rosuvastatin</v>
          </cell>
          <cell r="AG222">
            <v>1</v>
          </cell>
          <cell r="AI222">
            <v>5</v>
          </cell>
          <cell r="AJ222">
            <v>5</v>
          </cell>
          <cell r="AK222">
            <v>2009</v>
          </cell>
          <cell r="AL222">
            <v>1</v>
          </cell>
          <cell r="AM222">
            <v>1</v>
          </cell>
          <cell r="AN222" t="str">
            <v>Unsure</v>
          </cell>
          <cell r="AO222" t="str">
            <v>Unsure</v>
          </cell>
          <cell r="AQ222">
            <v>1</v>
          </cell>
          <cell r="AR222">
            <v>2005</v>
          </cell>
          <cell r="AS222">
            <v>1</v>
          </cell>
          <cell r="AT222">
            <v>1</v>
          </cell>
          <cell r="AU222">
            <v>1</v>
          </cell>
          <cell r="AV222">
            <v>1</v>
          </cell>
          <cell r="AW222">
            <v>1</v>
          </cell>
          <cell r="AX222">
            <v>1</v>
          </cell>
          <cell r="AY222">
            <v>0</v>
          </cell>
          <cell r="AZ222">
            <v>1</v>
          </cell>
          <cell r="BA222">
            <v>1</v>
          </cell>
          <cell r="BB222">
            <v>0</v>
          </cell>
          <cell r="BD222">
            <v>0</v>
          </cell>
          <cell r="BE222">
            <v>1</v>
          </cell>
          <cell r="BF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 t="str">
            <v>.</v>
          </cell>
          <cell r="BN222">
            <v>1</v>
          </cell>
          <cell r="BO222">
            <v>0</v>
          </cell>
          <cell r="BP222">
            <v>0</v>
          </cell>
          <cell r="BQ222">
            <v>1</v>
          </cell>
          <cell r="BR222">
            <v>1</v>
          </cell>
          <cell r="BS222">
            <v>0</v>
          </cell>
          <cell r="BT222">
            <v>1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</row>
        <row r="223">
          <cell r="A223">
            <v>2005</v>
          </cell>
          <cell r="B223" t="str">
            <v>C/T</v>
          </cell>
          <cell r="C223" t="str">
            <v>M</v>
          </cell>
          <cell r="D223" t="str">
            <v>Caucasian</v>
          </cell>
          <cell r="F223">
            <v>1</v>
          </cell>
          <cell r="G223" t="str">
            <v>Atorvastatin</v>
          </cell>
          <cell r="H223" t="str">
            <v>20mg</v>
          </cell>
          <cell r="I223">
            <v>1</v>
          </cell>
          <cell r="J223">
            <v>1989</v>
          </cell>
          <cell r="K223">
            <v>1</v>
          </cell>
          <cell r="L223" t="str">
            <v>Pain;Elev. CK;</v>
          </cell>
          <cell r="M223">
            <v>0</v>
          </cell>
          <cell r="N223" t="str">
            <v>.</v>
          </cell>
          <cell r="O223">
            <v>0</v>
          </cell>
          <cell r="P223">
            <v>1</v>
          </cell>
          <cell r="Q223">
            <v>0</v>
          </cell>
          <cell r="R223">
            <v>0</v>
          </cell>
          <cell r="S223">
            <v>0</v>
          </cell>
          <cell r="Y223">
            <v>0</v>
          </cell>
          <cell r="Z223" t="str">
            <v>.</v>
          </cell>
          <cell r="AC223">
            <v>2008</v>
          </cell>
          <cell r="AD223">
            <v>6</v>
          </cell>
          <cell r="AE223">
            <v>0</v>
          </cell>
          <cell r="AG223">
            <v>1</v>
          </cell>
          <cell r="AH223">
            <v>1</v>
          </cell>
          <cell r="AI223" t="str">
            <v>.</v>
          </cell>
          <cell r="AJ223" t="str">
            <v>.</v>
          </cell>
          <cell r="AK223" t="str">
            <v>.</v>
          </cell>
          <cell r="AQ223" t="str">
            <v>.</v>
          </cell>
          <cell r="AR223" t="str">
            <v>.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D223">
            <v>0</v>
          </cell>
          <cell r="BE223">
            <v>0</v>
          </cell>
          <cell r="BF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 t="str">
            <v>.</v>
          </cell>
          <cell r="BN223">
            <v>1</v>
          </cell>
          <cell r="BO223">
            <v>1</v>
          </cell>
          <cell r="BP223">
            <v>0</v>
          </cell>
          <cell r="BQ223">
            <v>1</v>
          </cell>
          <cell r="BR223">
            <v>1</v>
          </cell>
          <cell r="BS223">
            <v>1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</row>
        <row r="224">
          <cell r="A224">
            <v>2009</v>
          </cell>
          <cell r="B224" t="str">
            <v>T/T</v>
          </cell>
          <cell r="C224" t="str">
            <v>M</v>
          </cell>
          <cell r="D224" t="str">
            <v>Caucasian</v>
          </cell>
          <cell r="F224">
            <v>1</v>
          </cell>
          <cell r="G224" t="str">
            <v>Atorvastatin</v>
          </cell>
          <cell r="H224" t="str">
            <v>10mg</v>
          </cell>
          <cell r="I224" t="str">
            <v>.</v>
          </cell>
          <cell r="J224" t="str">
            <v>.</v>
          </cell>
          <cell r="K224">
            <v>1</v>
          </cell>
          <cell r="L224" t="str">
            <v>Weakness;</v>
          </cell>
          <cell r="M224">
            <v>0</v>
          </cell>
          <cell r="N224" t="str">
            <v>.</v>
          </cell>
          <cell r="O224">
            <v>0</v>
          </cell>
          <cell r="P224">
            <v>1</v>
          </cell>
          <cell r="Q224">
            <v>1</v>
          </cell>
          <cell r="R224">
            <v>0</v>
          </cell>
          <cell r="S224">
            <v>0</v>
          </cell>
          <cell r="U224">
            <v>43379</v>
          </cell>
          <cell r="V224">
            <v>43379</v>
          </cell>
          <cell r="Y224">
            <v>0</v>
          </cell>
          <cell r="Z224" t="str">
            <v>.</v>
          </cell>
          <cell r="AC224">
            <v>2006</v>
          </cell>
          <cell r="AD224">
            <v>10</v>
          </cell>
          <cell r="AE224">
            <v>1</v>
          </cell>
          <cell r="AF224" t="str">
            <v>Atorvastatin</v>
          </cell>
          <cell r="AG224">
            <v>0</v>
          </cell>
          <cell r="AH224">
            <v>0</v>
          </cell>
          <cell r="AI224">
            <v>10</v>
          </cell>
          <cell r="AJ224">
            <v>12</v>
          </cell>
          <cell r="AK224">
            <v>2012</v>
          </cell>
          <cell r="AL224">
            <v>1</v>
          </cell>
          <cell r="AM224">
            <v>0</v>
          </cell>
          <cell r="AN224" t="str">
            <v>No</v>
          </cell>
          <cell r="AO224" t="str">
            <v>No</v>
          </cell>
          <cell r="AQ224">
            <v>10</v>
          </cell>
          <cell r="AR224">
            <v>2008</v>
          </cell>
          <cell r="AS224">
            <v>1</v>
          </cell>
          <cell r="AT224">
            <v>1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1</v>
          </cell>
          <cell r="AZ224">
            <v>1</v>
          </cell>
          <cell r="BA224">
            <v>0</v>
          </cell>
          <cell r="BB224">
            <v>0</v>
          </cell>
          <cell r="BD224">
            <v>0</v>
          </cell>
          <cell r="BE224">
            <v>1</v>
          </cell>
          <cell r="BF224">
            <v>1</v>
          </cell>
          <cell r="BG224" t="str">
            <v>1-1/2 years</v>
          </cell>
          <cell r="BH224" t="str">
            <v>1 month</v>
          </cell>
          <cell r="BI224">
            <v>0</v>
          </cell>
          <cell r="BJ224">
            <v>1</v>
          </cell>
          <cell r="BK224">
            <v>0</v>
          </cell>
          <cell r="BL224">
            <v>0</v>
          </cell>
          <cell r="BM224" t="str">
            <v>.</v>
          </cell>
          <cell r="BN224">
            <v>1</v>
          </cell>
          <cell r="BO224">
            <v>1</v>
          </cell>
          <cell r="BP224">
            <v>1</v>
          </cell>
          <cell r="BQ224">
            <v>1</v>
          </cell>
          <cell r="BR224">
            <v>1</v>
          </cell>
          <cell r="BS224">
            <v>1</v>
          </cell>
          <cell r="BT224">
            <v>1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1</v>
          </cell>
          <cell r="CA224">
            <v>0</v>
          </cell>
          <cell r="CB224">
            <v>1</v>
          </cell>
        </row>
        <row r="225">
          <cell r="A225">
            <v>2010</v>
          </cell>
          <cell r="B225" t="str">
            <v>T/T</v>
          </cell>
          <cell r="C225" t="str">
            <v>M</v>
          </cell>
          <cell r="D225" t="str">
            <v>Caucasian</v>
          </cell>
          <cell r="F225">
            <v>1</v>
          </cell>
          <cell r="G225" t="str">
            <v>Atorvastatin</v>
          </cell>
          <cell r="I225">
            <v>12</v>
          </cell>
          <cell r="J225">
            <v>2007</v>
          </cell>
          <cell r="K225">
            <v>1</v>
          </cell>
          <cell r="L225" t="str">
            <v>Weakness;Pain;</v>
          </cell>
          <cell r="M225">
            <v>0</v>
          </cell>
          <cell r="N225" t="str">
            <v>.</v>
          </cell>
          <cell r="O225">
            <v>0</v>
          </cell>
          <cell r="P225">
            <v>1</v>
          </cell>
          <cell r="Q225">
            <v>1</v>
          </cell>
          <cell r="R225">
            <v>1</v>
          </cell>
          <cell r="S225">
            <v>0</v>
          </cell>
          <cell r="U225">
            <v>43441</v>
          </cell>
          <cell r="V225">
            <v>43441</v>
          </cell>
          <cell r="W225">
            <v>43441</v>
          </cell>
          <cell r="X225">
            <v>43441</v>
          </cell>
          <cell r="Y225">
            <v>1</v>
          </cell>
          <cell r="Z225">
            <v>1</v>
          </cell>
          <cell r="AA225" t="str">
            <v>Weeks</v>
          </cell>
          <cell r="AC225">
            <v>2008</v>
          </cell>
          <cell r="AD225">
            <v>1</v>
          </cell>
          <cell r="AE225">
            <v>1</v>
          </cell>
          <cell r="AF225" t="str">
            <v>Other</v>
          </cell>
          <cell r="AG225">
            <v>1</v>
          </cell>
          <cell r="AH225">
            <v>1</v>
          </cell>
          <cell r="AI225" t="str">
            <v>.</v>
          </cell>
          <cell r="AJ225" t="str">
            <v>.</v>
          </cell>
          <cell r="AK225">
            <v>2008</v>
          </cell>
          <cell r="AL225">
            <v>0</v>
          </cell>
          <cell r="AM225">
            <v>0</v>
          </cell>
          <cell r="AN225" t="str">
            <v>No</v>
          </cell>
          <cell r="AO225" t="str">
            <v>No</v>
          </cell>
          <cell r="AQ225" t="str">
            <v>.</v>
          </cell>
          <cell r="AR225" t="str">
            <v>.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D225">
            <v>0</v>
          </cell>
          <cell r="BE225">
            <v>0</v>
          </cell>
          <cell r="BF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 t="str">
            <v>.</v>
          </cell>
          <cell r="BN225">
            <v>1</v>
          </cell>
          <cell r="BO225">
            <v>1</v>
          </cell>
          <cell r="BP225">
            <v>0</v>
          </cell>
          <cell r="BQ225">
            <v>1</v>
          </cell>
          <cell r="BR225">
            <v>1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</row>
        <row r="226">
          <cell r="A226">
            <v>2011</v>
          </cell>
          <cell r="B226" t="str">
            <v>T/T</v>
          </cell>
          <cell r="C226" t="str">
            <v>M</v>
          </cell>
          <cell r="D226" t="str">
            <v>Caucasian</v>
          </cell>
          <cell r="F226">
            <v>1</v>
          </cell>
          <cell r="G226" t="str">
            <v>Atorvastatin</v>
          </cell>
          <cell r="H226" t="str">
            <v>10mg</v>
          </cell>
          <cell r="I226">
            <v>11</v>
          </cell>
          <cell r="J226">
            <v>2004</v>
          </cell>
          <cell r="K226">
            <v>0</v>
          </cell>
          <cell r="M226">
            <v>0</v>
          </cell>
          <cell r="N226" t="str">
            <v>.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Y226">
            <v>0</v>
          </cell>
          <cell r="Z226" t="str">
            <v>.</v>
          </cell>
          <cell r="AC226" t="str">
            <v>.</v>
          </cell>
          <cell r="AD226" t="str">
            <v>.</v>
          </cell>
          <cell r="AE226">
            <v>1</v>
          </cell>
          <cell r="AF226" t="str">
            <v>Atorvastatin</v>
          </cell>
          <cell r="AG226">
            <v>0</v>
          </cell>
          <cell r="AH226">
            <v>0</v>
          </cell>
          <cell r="AI226">
            <v>10</v>
          </cell>
          <cell r="AJ226" t="str">
            <v>.</v>
          </cell>
          <cell r="AK226">
            <v>2012</v>
          </cell>
          <cell r="AL226">
            <v>1</v>
          </cell>
          <cell r="AM226">
            <v>1</v>
          </cell>
          <cell r="AQ226" t="str">
            <v>.</v>
          </cell>
          <cell r="AR226" t="str">
            <v>.</v>
          </cell>
          <cell r="AS226">
            <v>1</v>
          </cell>
          <cell r="AT226">
            <v>1</v>
          </cell>
          <cell r="AU226">
            <v>1</v>
          </cell>
          <cell r="AV226">
            <v>0</v>
          </cell>
          <cell r="AW226">
            <v>0</v>
          </cell>
          <cell r="AX226">
            <v>0</v>
          </cell>
          <cell r="AY226">
            <v>1</v>
          </cell>
          <cell r="AZ226">
            <v>1</v>
          </cell>
          <cell r="BA226">
            <v>0</v>
          </cell>
          <cell r="BB226">
            <v>1</v>
          </cell>
          <cell r="BD226">
            <v>1</v>
          </cell>
          <cell r="BE226">
            <v>1</v>
          </cell>
          <cell r="BF226">
            <v>0</v>
          </cell>
          <cell r="BI226">
            <v>1</v>
          </cell>
          <cell r="BJ226">
            <v>0</v>
          </cell>
          <cell r="BK226">
            <v>0</v>
          </cell>
          <cell r="BL226">
            <v>0</v>
          </cell>
          <cell r="BM226" t="str">
            <v>.</v>
          </cell>
          <cell r="BN226">
            <v>0</v>
          </cell>
          <cell r="BO226">
            <v>0</v>
          </cell>
          <cell r="BP226">
            <v>1</v>
          </cell>
          <cell r="BQ226">
            <v>1</v>
          </cell>
          <cell r="BR226">
            <v>0</v>
          </cell>
          <cell r="BS226">
            <v>0</v>
          </cell>
          <cell r="BT226">
            <v>1</v>
          </cell>
          <cell r="BU226">
            <v>1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</row>
        <row r="227">
          <cell r="A227">
            <v>2015</v>
          </cell>
          <cell r="B227" t="str">
            <v>T/T</v>
          </cell>
          <cell r="C227" t="str">
            <v>F</v>
          </cell>
          <cell r="D227" t="str">
            <v>Caucasian</v>
          </cell>
          <cell r="F227">
            <v>1</v>
          </cell>
          <cell r="G227" t="str">
            <v>Atorvastatin</v>
          </cell>
          <cell r="I227">
            <v>1</v>
          </cell>
          <cell r="J227">
            <v>1996</v>
          </cell>
          <cell r="K227">
            <v>1</v>
          </cell>
          <cell r="L227" t="str">
            <v>Pain;Weakness;Other; diagnosed with dermatomyositis</v>
          </cell>
          <cell r="M227">
            <v>1</v>
          </cell>
          <cell r="N227" t="str">
            <v>.</v>
          </cell>
          <cell r="O227">
            <v>0</v>
          </cell>
          <cell r="P227">
            <v>1</v>
          </cell>
          <cell r="Q227">
            <v>1</v>
          </cell>
          <cell r="R227">
            <v>0</v>
          </cell>
          <cell r="S227">
            <v>0</v>
          </cell>
          <cell r="U227">
            <v>43104</v>
          </cell>
          <cell r="V227">
            <v>43104</v>
          </cell>
          <cell r="Y227">
            <v>1</v>
          </cell>
          <cell r="Z227">
            <v>5</v>
          </cell>
          <cell r="AA227" t="str">
            <v>Years</v>
          </cell>
          <cell r="AB227" t="str">
            <v>Still persisting since 2004.</v>
          </cell>
          <cell r="AC227">
            <v>2004</v>
          </cell>
          <cell r="AD227">
            <v>4</v>
          </cell>
          <cell r="AE227">
            <v>1</v>
          </cell>
          <cell r="AF227" t="str">
            <v>Pravastatin</v>
          </cell>
          <cell r="AG227">
            <v>1</v>
          </cell>
          <cell r="AH227">
            <v>1</v>
          </cell>
          <cell r="AI227" t="str">
            <v>.</v>
          </cell>
          <cell r="AJ227">
            <v>1</v>
          </cell>
          <cell r="AK227">
            <v>2004</v>
          </cell>
          <cell r="AL227">
            <v>1</v>
          </cell>
          <cell r="AM227">
            <v>1</v>
          </cell>
          <cell r="AN227" t="str">
            <v>No</v>
          </cell>
          <cell r="AO227" t="str">
            <v>No</v>
          </cell>
          <cell r="AQ227" t="str">
            <v>.</v>
          </cell>
          <cell r="AR227" t="str">
            <v>.</v>
          </cell>
          <cell r="AS227">
            <v>1</v>
          </cell>
          <cell r="AT227">
            <v>1</v>
          </cell>
          <cell r="AU227">
            <v>1</v>
          </cell>
          <cell r="AV227">
            <v>1</v>
          </cell>
          <cell r="AW227">
            <v>1</v>
          </cell>
          <cell r="AX227">
            <v>1</v>
          </cell>
          <cell r="AY227">
            <v>1</v>
          </cell>
          <cell r="AZ227">
            <v>1</v>
          </cell>
          <cell r="BA227">
            <v>0</v>
          </cell>
          <cell r="BB227">
            <v>1</v>
          </cell>
          <cell r="BD227">
            <v>1</v>
          </cell>
          <cell r="BE227">
            <v>0</v>
          </cell>
          <cell r="BF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 t="str">
            <v>.</v>
          </cell>
          <cell r="BN227">
            <v>0</v>
          </cell>
          <cell r="BO227">
            <v>0</v>
          </cell>
          <cell r="BP227">
            <v>1</v>
          </cell>
          <cell r="BQ227">
            <v>1</v>
          </cell>
          <cell r="BR227">
            <v>1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1</v>
          </cell>
          <cell r="CA227">
            <v>0</v>
          </cell>
          <cell r="CB227">
            <v>0</v>
          </cell>
        </row>
        <row r="228">
          <cell r="A228">
            <v>2017</v>
          </cell>
          <cell r="B228" t="str">
            <v>C/T</v>
          </cell>
          <cell r="C228" t="str">
            <v>F</v>
          </cell>
          <cell r="D228" t="str">
            <v>Caucasian</v>
          </cell>
          <cell r="F228">
            <v>1</v>
          </cell>
          <cell r="G228" t="str">
            <v>Atorvastatin</v>
          </cell>
          <cell r="I228">
            <v>8</v>
          </cell>
          <cell r="J228">
            <v>1988</v>
          </cell>
          <cell r="K228">
            <v>1</v>
          </cell>
          <cell r="L228" t="str">
            <v>mylagia</v>
          </cell>
          <cell r="M228">
            <v>1</v>
          </cell>
          <cell r="N228">
            <v>39295</v>
          </cell>
          <cell r="O228">
            <v>0</v>
          </cell>
          <cell r="P228">
            <v>1</v>
          </cell>
          <cell r="Q228">
            <v>0</v>
          </cell>
          <cell r="R228">
            <v>0</v>
          </cell>
          <cell r="S228">
            <v>0</v>
          </cell>
          <cell r="U228">
            <v>43319</v>
          </cell>
          <cell r="Y228">
            <v>1</v>
          </cell>
          <cell r="Z228">
            <v>2</v>
          </cell>
          <cell r="AA228" t="str">
            <v>Weeks</v>
          </cell>
          <cell r="AB228" t="str">
            <v>Yes, they went away.</v>
          </cell>
          <cell r="AC228">
            <v>2007</v>
          </cell>
          <cell r="AD228">
            <v>8</v>
          </cell>
          <cell r="AE228">
            <v>0</v>
          </cell>
          <cell r="AG228">
            <v>1</v>
          </cell>
          <cell r="AH228">
            <v>1</v>
          </cell>
          <cell r="AI228" t="str">
            <v>.</v>
          </cell>
          <cell r="AJ228" t="str">
            <v>.</v>
          </cell>
          <cell r="AK228" t="str">
            <v>.</v>
          </cell>
          <cell r="AQ228" t="str">
            <v>.</v>
          </cell>
          <cell r="AR228" t="str">
            <v>.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D228">
            <v>0</v>
          </cell>
          <cell r="BE228">
            <v>0</v>
          </cell>
          <cell r="BF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1</v>
          </cell>
          <cell r="BM228">
            <v>4200</v>
          </cell>
          <cell r="BN228">
            <v>0</v>
          </cell>
          <cell r="BO228">
            <v>0</v>
          </cell>
          <cell r="BP228">
            <v>0</v>
          </cell>
          <cell r="BQ228">
            <v>1</v>
          </cell>
          <cell r="BR228">
            <v>1</v>
          </cell>
          <cell r="BS228">
            <v>1</v>
          </cell>
          <cell r="BT228">
            <v>1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1</v>
          </cell>
        </row>
        <row r="229">
          <cell r="A229">
            <v>2019</v>
          </cell>
          <cell r="B229" t="str">
            <v>T/T</v>
          </cell>
          <cell r="C229" t="str">
            <v>F</v>
          </cell>
          <cell r="D229" t="str">
            <v>Caucasian</v>
          </cell>
          <cell r="F229">
            <v>1</v>
          </cell>
          <cell r="G229" t="str">
            <v>Atorvastatin</v>
          </cell>
          <cell r="H229" t="str">
            <v>10mg</v>
          </cell>
          <cell r="I229">
            <v>5</v>
          </cell>
          <cell r="J229">
            <v>2005</v>
          </cell>
          <cell r="K229">
            <v>1</v>
          </cell>
          <cell r="L229" t="str">
            <v>Pain;Weakness;</v>
          </cell>
          <cell r="M229">
            <v>0</v>
          </cell>
          <cell r="N229" t="str">
            <v>.</v>
          </cell>
          <cell r="O229">
            <v>0</v>
          </cell>
          <cell r="P229">
            <v>1</v>
          </cell>
          <cell r="Q229">
            <v>1</v>
          </cell>
          <cell r="R229">
            <v>0</v>
          </cell>
          <cell r="S229">
            <v>0</v>
          </cell>
          <cell r="U229">
            <v>43256</v>
          </cell>
          <cell r="V229">
            <v>43256</v>
          </cell>
          <cell r="Y229">
            <v>0</v>
          </cell>
          <cell r="Z229" t="str">
            <v>.</v>
          </cell>
          <cell r="AC229">
            <v>2005</v>
          </cell>
          <cell r="AD229">
            <v>12</v>
          </cell>
          <cell r="AE229">
            <v>0</v>
          </cell>
          <cell r="AG229">
            <v>1</v>
          </cell>
          <cell r="AH229">
            <v>1</v>
          </cell>
          <cell r="AI229" t="str">
            <v>.</v>
          </cell>
          <cell r="AJ229" t="str">
            <v>.</v>
          </cell>
          <cell r="AK229" t="str">
            <v>.</v>
          </cell>
          <cell r="AQ229" t="str">
            <v>.</v>
          </cell>
          <cell r="AR229" t="str">
            <v>.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D229">
            <v>0</v>
          </cell>
          <cell r="BE229">
            <v>0</v>
          </cell>
          <cell r="BF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1</v>
          </cell>
          <cell r="BM229">
            <v>2537</v>
          </cell>
          <cell r="BN229">
            <v>0</v>
          </cell>
          <cell r="BO229">
            <v>0</v>
          </cell>
          <cell r="BP229">
            <v>0</v>
          </cell>
          <cell r="BQ229">
            <v>1</v>
          </cell>
          <cell r="BR229">
            <v>0</v>
          </cell>
          <cell r="BS229">
            <v>0</v>
          </cell>
          <cell r="BT229">
            <v>1</v>
          </cell>
          <cell r="BU229">
            <v>0</v>
          </cell>
          <cell r="BV229">
            <v>1</v>
          </cell>
          <cell r="BW229">
            <v>1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</row>
        <row r="230">
          <cell r="A230">
            <v>2021</v>
          </cell>
          <cell r="B230" t="str">
            <v>C/T</v>
          </cell>
          <cell r="C230" t="str">
            <v>M</v>
          </cell>
          <cell r="D230" t="str">
            <v>Caucasian</v>
          </cell>
          <cell r="E230" t="str">
            <v>Middle East</v>
          </cell>
          <cell r="F230">
            <v>1</v>
          </cell>
          <cell r="G230" t="str">
            <v>Atorvastatin</v>
          </cell>
          <cell r="H230" t="str">
            <v>10mg</v>
          </cell>
          <cell r="I230">
            <v>10</v>
          </cell>
          <cell r="J230">
            <v>2001</v>
          </cell>
          <cell r="K230">
            <v>1</v>
          </cell>
          <cell r="L230" t="str">
            <v>Elev. CK;</v>
          </cell>
          <cell r="M230">
            <v>0</v>
          </cell>
          <cell r="N230" t="str">
            <v>.</v>
          </cell>
          <cell r="O230">
            <v>0</v>
          </cell>
          <cell r="P230">
            <v>0</v>
          </cell>
          <cell r="Q230">
            <v>0</v>
          </cell>
          <cell r="R230">
            <v>1</v>
          </cell>
          <cell r="S230">
            <v>0</v>
          </cell>
          <cell r="Y230">
            <v>1</v>
          </cell>
          <cell r="Z230" t="str">
            <v>.</v>
          </cell>
          <cell r="AB230" t="str">
            <v>No elevated liver function readings continue.</v>
          </cell>
          <cell r="AC230" t="str">
            <v>.</v>
          </cell>
          <cell r="AD230" t="str">
            <v>.</v>
          </cell>
          <cell r="AE230">
            <v>0</v>
          </cell>
          <cell r="AG230">
            <v>1</v>
          </cell>
          <cell r="AH230">
            <v>1</v>
          </cell>
          <cell r="AI230" t="str">
            <v>.</v>
          </cell>
          <cell r="AJ230" t="str">
            <v>.</v>
          </cell>
          <cell r="AK230" t="str">
            <v>.</v>
          </cell>
          <cell r="AQ230" t="str">
            <v>.</v>
          </cell>
          <cell r="AR230" t="str">
            <v>.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D230">
            <v>0</v>
          </cell>
          <cell r="BE230">
            <v>0</v>
          </cell>
          <cell r="BF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1</v>
          </cell>
          <cell r="BM230">
            <v>800</v>
          </cell>
          <cell r="BN230">
            <v>0</v>
          </cell>
          <cell r="BO230">
            <v>0</v>
          </cell>
          <cell r="BP230">
            <v>0</v>
          </cell>
          <cell r="BQ230">
            <v>1</v>
          </cell>
          <cell r="BR230">
            <v>0</v>
          </cell>
          <cell r="BS230">
            <v>0</v>
          </cell>
          <cell r="BT230">
            <v>1</v>
          </cell>
          <cell r="BU230">
            <v>0</v>
          </cell>
          <cell r="BV230">
            <v>0</v>
          </cell>
          <cell r="BW230">
            <v>0</v>
          </cell>
          <cell r="BX230">
            <v>1</v>
          </cell>
          <cell r="BY230">
            <v>0</v>
          </cell>
          <cell r="BZ230">
            <v>1</v>
          </cell>
          <cell r="CA230">
            <v>0</v>
          </cell>
          <cell r="CB230">
            <v>0</v>
          </cell>
        </row>
        <row r="231">
          <cell r="A231">
            <v>2025</v>
          </cell>
          <cell r="B231" t="str">
            <v>T/T</v>
          </cell>
          <cell r="C231" t="str">
            <v>M</v>
          </cell>
          <cell r="D231" t="str">
            <v>Caucasian</v>
          </cell>
          <cell r="E231" t="str">
            <v>Jewish-Ashkenazy</v>
          </cell>
          <cell r="F231">
            <v>1</v>
          </cell>
          <cell r="G231" t="str">
            <v>Atorvastatin</v>
          </cell>
          <cell r="I231">
            <v>1</v>
          </cell>
          <cell r="J231">
            <v>2004</v>
          </cell>
          <cell r="K231">
            <v>1</v>
          </cell>
          <cell r="L231" t="str">
            <v>Other; cramps and spasms</v>
          </cell>
          <cell r="M231">
            <v>1</v>
          </cell>
          <cell r="N231">
            <v>39661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Y231">
            <v>1</v>
          </cell>
          <cell r="Z231">
            <v>9</v>
          </cell>
          <cell r="AA231" t="str">
            <v>Years</v>
          </cell>
          <cell r="AB231" t="str">
            <v>Yes, the muscle pains went away, but the cramps persist, although they are milder and not as frequent.</v>
          </cell>
          <cell r="AC231">
            <v>2008</v>
          </cell>
          <cell r="AD231">
            <v>8</v>
          </cell>
          <cell r="AE231">
            <v>1</v>
          </cell>
          <cell r="AF231" t="str">
            <v>Rosuvastatin</v>
          </cell>
          <cell r="AG231">
            <v>1</v>
          </cell>
          <cell r="AH231">
            <v>1</v>
          </cell>
          <cell r="AI231">
            <v>5</v>
          </cell>
          <cell r="AJ231">
            <v>10</v>
          </cell>
          <cell r="AK231">
            <v>2008</v>
          </cell>
          <cell r="AL231">
            <v>1</v>
          </cell>
          <cell r="AM231">
            <v>0</v>
          </cell>
          <cell r="AN231" t="str">
            <v>No</v>
          </cell>
          <cell r="AO231" t="str">
            <v>No</v>
          </cell>
          <cell r="AP231" t="str">
            <v>Cramps</v>
          </cell>
          <cell r="AQ231">
            <v>8</v>
          </cell>
          <cell r="AR231">
            <v>2008</v>
          </cell>
          <cell r="AS231">
            <v>1</v>
          </cell>
          <cell r="AT231">
            <v>1</v>
          </cell>
          <cell r="AU231">
            <v>1</v>
          </cell>
          <cell r="AV231">
            <v>0</v>
          </cell>
          <cell r="AW231">
            <v>0</v>
          </cell>
          <cell r="AX231">
            <v>0</v>
          </cell>
          <cell r="AY231">
            <v>1</v>
          </cell>
          <cell r="AZ231">
            <v>1</v>
          </cell>
          <cell r="BA231">
            <v>0</v>
          </cell>
          <cell r="BB231">
            <v>0</v>
          </cell>
          <cell r="BC231" t="str">
            <v>spasms, rigidity</v>
          </cell>
          <cell r="BD231">
            <v>0</v>
          </cell>
          <cell r="BE231">
            <v>0</v>
          </cell>
          <cell r="BF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1</v>
          </cell>
          <cell r="BM231">
            <v>98</v>
          </cell>
          <cell r="BN231">
            <v>0</v>
          </cell>
          <cell r="BO231">
            <v>0</v>
          </cell>
          <cell r="BP231">
            <v>0</v>
          </cell>
          <cell r="BQ231">
            <v>1</v>
          </cell>
          <cell r="BR231">
            <v>0</v>
          </cell>
          <cell r="BS231">
            <v>1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</row>
        <row r="232">
          <cell r="A232">
            <v>2026</v>
          </cell>
          <cell r="B232" t="str">
            <v>T/T</v>
          </cell>
          <cell r="C232" t="str">
            <v>F</v>
          </cell>
          <cell r="D232" t="str">
            <v>Caucasian</v>
          </cell>
          <cell r="E232" t="str">
            <v>Jewish</v>
          </cell>
          <cell r="F232">
            <v>1</v>
          </cell>
          <cell r="G232" t="str">
            <v>Atorvastatin</v>
          </cell>
          <cell r="H232" t="str">
            <v>10mg</v>
          </cell>
          <cell r="I232">
            <v>1</v>
          </cell>
          <cell r="J232">
            <v>2003</v>
          </cell>
          <cell r="K232">
            <v>1</v>
          </cell>
          <cell r="L232" t="str">
            <v>Pain;Weakness;</v>
          </cell>
          <cell r="M232">
            <v>1</v>
          </cell>
          <cell r="N232">
            <v>37626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Y232">
            <v>1</v>
          </cell>
          <cell r="Z232">
            <v>2</v>
          </cell>
          <cell r="AA232" t="str">
            <v>Weeks</v>
          </cell>
          <cell r="AC232">
            <v>2003</v>
          </cell>
          <cell r="AD232">
            <v>1</v>
          </cell>
          <cell r="AE232">
            <v>1</v>
          </cell>
          <cell r="AF232" t="str">
            <v>Other</v>
          </cell>
          <cell r="AG232">
            <v>1</v>
          </cell>
          <cell r="AH232">
            <v>1</v>
          </cell>
          <cell r="AI232" t="str">
            <v>.</v>
          </cell>
          <cell r="AJ232">
            <v>1</v>
          </cell>
          <cell r="AK232">
            <v>2003</v>
          </cell>
          <cell r="AL232">
            <v>0</v>
          </cell>
          <cell r="AM232">
            <v>0</v>
          </cell>
          <cell r="AN232" t="str">
            <v>No</v>
          </cell>
          <cell r="AO232" t="str">
            <v>No</v>
          </cell>
          <cell r="AQ232" t="str">
            <v>.</v>
          </cell>
          <cell r="AR232" t="str">
            <v>.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D232">
            <v>0</v>
          </cell>
          <cell r="BE232">
            <v>0</v>
          </cell>
          <cell r="BF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 t="str">
            <v>.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1</v>
          </cell>
          <cell r="BU232">
            <v>0</v>
          </cell>
          <cell r="BV232">
            <v>0</v>
          </cell>
          <cell r="BW232">
            <v>0</v>
          </cell>
          <cell r="BX232">
            <v>1</v>
          </cell>
          <cell r="BY232">
            <v>0</v>
          </cell>
          <cell r="BZ232">
            <v>1</v>
          </cell>
          <cell r="CA232">
            <v>0</v>
          </cell>
          <cell r="CB232">
            <v>0</v>
          </cell>
        </row>
        <row r="233">
          <cell r="A233">
            <v>2027</v>
          </cell>
          <cell r="B233" t="str">
            <v>T/T</v>
          </cell>
          <cell r="C233" t="str">
            <v>M</v>
          </cell>
          <cell r="D233" t="str">
            <v>Caucasian</v>
          </cell>
          <cell r="F233">
            <v>1</v>
          </cell>
          <cell r="G233" t="str">
            <v>Atorvastatin</v>
          </cell>
          <cell r="H233" t="str">
            <v>20mg</v>
          </cell>
          <cell r="I233">
            <v>12</v>
          </cell>
          <cell r="J233">
            <v>2007</v>
          </cell>
          <cell r="K233">
            <v>1</v>
          </cell>
          <cell r="L233" t="str">
            <v>Pain;</v>
          </cell>
          <cell r="M233">
            <v>1</v>
          </cell>
          <cell r="N233">
            <v>39448</v>
          </cell>
          <cell r="O233">
            <v>0</v>
          </cell>
          <cell r="P233">
            <v>1</v>
          </cell>
          <cell r="Q233">
            <v>0</v>
          </cell>
          <cell r="R233">
            <v>0</v>
          </cell>
          <cell r="S233">
            <v>0</v>
          </cell>
          <cell r="T233" t="str">
            <v>Occasional sore back</v>
          </cell>
          <cell r="Y233">
            <v>1</v>
          </cell>
          <cell r="Z233">
            <v>4</v>
          </cell>
          <cell r="AA233" t="str">
            <v>Months</v>
          </cell>
          <cell r="AB233" t="str">
            <v>Less severe as time passed.</v>
          </cell>
          <cell r="AC233">
            <v>2008</v>
          </cell>
          <cell r="AD233">
            <v>3</v>
          </cell>
          <cell r="AE233">
            <v>0</v>
          </cell>
          <cell r="AG233">
            <v>1</v>
          </cell>
          <cell r="AH233">
            <v>1</v>
          </cell>
          <cell r="AI233" t="str">
            <v>.</v>
          </cell>
          <cell r="AJ233" t="str">
            <v>.</v>
          </cell>
          <cell r="AK233" t="str">
            <v>.</v>
          </cell>
          <cell r="AQ233" t="str">
            <v>.</v>
          </cell>
          <cell r="AR233" t="str">
            <v>.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D233">
            <v>0</v>
          </cell>
          <cell r="BE233">
            <v>0</v>
          </cell>
          <cell r="BF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 t="str">
            <v>.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</row>
        <row r="234">
          <cell r="A234">
            <v>2029</v>
          </cell>
          <cell r="B234" t="str">
            <v>T/T</v>
          </cell>
          <cell r="C234" t="str">
            <v>M</v>
          </cell>
          <cell r="D234" t="str">
            <v>Caucasian</v>
          </cell>
          <cell r="E234" t="str">
            <v>Jewish</v>
          </cell>
          <cell r="F234">
            <v>1</v>
          </cell>
          <cell r="G234" t="str">
            <v>Atorvastatin</v>
          </cell>
          <cell r="I234">
            <v>1</v>
          </cell>
          <cell r="J234">
            <v>2004</v>
          </cell>
          <cell r="K234">
            <v>1</v>
          </cell>
          <cell r="L234" t="str">
            <v>Weakness;</v>
          </cell>
          <cell r="M234">
            <v>0</v>
          </cell>
          <cell r="N234" t="str">
            <v>.</v>
          </cell>
          <cell r="O234">
            <v>0</v>
          </cell>
          <cell r="P234">
            <v>1</v>
          </cell>
          <cell r="Q234">
            <v>1</v>
          </cell>
          <cell r="R234">
            <v>1</v>
          </cell>
          <cell r="S234">
            <v>0</v>
          </cell>
          <cell r="Y234">
            <v>1</v>
          </cell>
          <cell r="Z234" t="str">
            <v>.</v>
          </cell>
          <cell r="AB234" t="str">
            <v>Went back on Zetia and the Pravacol because of cholesterol levels and tricylcerides were extremely high.</v>
          </cell>
          <cell r="AC234" t="str">
            <v>.</v>
          </cell>
          <cell r="AD234" t="str">
            <v>.</v>
          </cell>
          <cell r="AE234">
            <v>0</v>
          </cell>
          <cell r="AG234">
            <v>1</v>
          </cell>
          <cell r="AH234">
            <v>1</v>
          </cell>
          <cell r="AI234" t="str">
            <v>.</v>
          </cell>
          <cell r="AJ234" t="str">
            <v>.</v>
          </cell>
          <cell r="AK234" t="str">
            <v>.</v>
          </cell>
          <cell r="AQ234" t="str">
            <v>.</v>
          </cell>
          <cell r="AR234" t="str">
            <v>.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D234">
            <v>0</v>
          </cell>
          <cell r="BE234">
            <v>0</v>
          </cell>
          <cell r="BF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 t="str">
            <v>.</v>
          </cell>
          <cell r="BN234">
            <v>0</v>
          </cell>
          <cell r="BO234">
            <v>0</v>
          </cell>
          <cell r="BP234">
            <v>1</v>
          </cell>
          <cell r="BQ234">
            <v>1</v>
          </cell>
          <cell r="BR234">
            <v>1</v>
          </cell>
          <cell r="BS234">
            <v>0</v>
          </cell>
          <cell r="BT234">
            <v>1</v>
          </cell>
          <cell r="BU234">
            <v>0</v>
          </cell>
          <cell r="BV234">
            <v>0</v>
          </cell>
          <cell r="BW234">
            <v>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</row>
        <row r="235">
          <cell r="A235">
            <v>2033</v>
          </cell>
          <cell r="B235" t="str">
            <v>T/T</v>
          </cell>
          <cell r="C235" t="str">
            <v>F</v>
          </cell>
          <cell r="D235" t="str">
            <v>Caucasian</v>
          </cell>
          <cell r="F235">
            <v>1</v>
          </cell>
          <cell r="G235" t="str">
            <v>Atorvastatin</v>
          </cell>
          <cell r="H235" t="str">
            <v>10mg</v>
          </cell>
          <cell r="I235" t="str">
            <v>.</v>
          </cell>
          <cell r="J235" t="str">
            <v>.</v>
          </cell>
          <cell r="K235">
            <v>1</v>
          </cell>
          <cell r="L235" t="str">
            <v>muscle pain, twitching, cramps, weaknessElev. CK;</v>
          </cell>
          <cell r="M235">
            <v>0</v>
          </cell>
          <cell r="N235" t="str">
            <v>.</v>
          </cell>
          <cell r="O235">
            <v>0</v>
          </cell>
          <cell r="P235">
            <v>1</v>
          </cell>
          <cell r="Q235">
            <v>1</v>
          </cell>
          <cell r="R235">
            <v>0</v>
          </cell>
          <cell r="S235">
            <v>0</v>
          </cell>
          <cell r="T235" t="str">
            <v>Cramps</v>
          </cell>
          <cell r="Y235">
            <v>1</v>
          </cell>
          <cell r="Z235">
            <v>3</v>
          </cell>
          <cell r="AA235" t="str">
            <v>Months</v>
          </cell>
          <cell r="AB235" t="str">
            <v>Gradually lessened.</v>
          </cell>
          <cell r="AC235" t="str">
            <v>.</v>
          </cell>
          <cell r="AD235" t="str">
            <v>.</v>
          </cell>
          <cell r="AE235">
            <v>0</v>
          </cell>
          <cell r="AG235">
            <v>1</v>
          </cell>
          <cell r="AH235">
            <v>1</v>
          </cell>
          <cell r="AI235" t="str">
            <v>.</v>
          </cell>
          <cell r="AJ235" t="str">
            <v>.</v>
          </cell>
          <cell r="AK235" t="str">
            <v>.</v>
          </cell>
          <cell r="AQ235" t="str">
            <v>.</v>
          </cell>
          <cell r="AR235" t="str">
            <v>.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D235">
            <v>0</v>
          </cell>
          <cell r="BE235">
            <v>0</v>
          </cell>
          <cell r="BF235">
            <v>1</v>
          </cell>
          <cell r="BH235" t="str">
            <v>6 months</v>
          </cell>
          <cell r="BI235">
            <v>0</v>
          </cell>
          <cell r="BJ235">
            <v>0</v>
          </cell>
          <cell r="BK235">
            <v>0</v>
          </cell>
          <cell r="BL235">
            <v>1</v>
          </cell>
          <cell r="BM235">
            <v>250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1</v>
          </cell>
          <cell r="BS235">
            <v>1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1</v>
          </cell>
          <cell r="CA235">
            <v>0</v>
          </cell>
          <cell r="CB235">
            <v>0</v>
          </cell>
        </row>
        <row r="236">
          <cell r="A236">
            <v>2034</v>
          </cell>
          <cell r="B236" t="str">
            <v>T/T</v>
          </cell>
          <cell r="C236" t="str">
            <v>M</v>
          </cell>
          <cell r="D236" t="str">
            <v>Caucasian</v>
          </cell>
          <cell r="F236">
            <v>1</v>
          </cell>
          <cell r="G236" t="str">
            <v>Atorvastatin</v>
          </cell>
          <cell r="H236" t="str">
            <v>20mg</v>
          </cell>
          <cell r="I236">
            <v>1</v>
          </cell>
          <cell r="J236">
            <v>2002</v>
          </cell>
          <cell r="K236">
            <v>1</v>
          </cell>
          <cell r="L236" t="str">
            <v>Pain;</v>
          </cell>
          <cell r="M236">
            <v>1</v>
          </cell>
          <cell r="N236">
            <v>37257</v>
          </cell>
          <cell r="O236">
            <v>0</v>
          </cell>
          <cell r="P236">
            <v>1</v>
          </cell>
          <cell r="Q236">
            <v>1</v>
          </cell>
          <cell r="R236">
            <v>0</v>
          </cell>
          <cell r="S236">
            <v>0</v>
          </cell>
          <cell r="Y236">
            <v>0</v>
          </cell>
          <cell r="Z236" t="str">
            <v>.</v>
          </cell>
          <cell r="AC236">
            <v>2003</v>
          </cell>
          <cell r="AD236">
            <v>1</v>
          </cell>
          <cell r="AE236">
            <v>1</v>
          </cell>
          <cell r="AF236" t="str">
            <v>Pravastatin</v>
          </cell>
          <cell r="AG236">
            <v>1</v>
          </cell>
          <cell r="AH236">
            <v>1</v>
          </cell>
          <cell r="AI236">
            <v>10</v>
          </cell>
          <cell r="AJ236">
            <v>3</v>
          </cell>
          <cell r="AK236">
            <v>2009</v>
          </cell>
          <cell r="AL236">
            <v>0</v>
          </cell>
          <cell r="AM236">
            <v>0</v>
          </cell>
          <cell r="AN236" t="str">
            <v>No</v>
          </cell>
          <cell r="AO236" t="str">
            <v>No</v>
          </cell>
          <cell r="AQ236" t="str">
            <v>.</v>
          </cell>
          <cell r="AR236" t="str">
            <v>.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D236">
            <v>0</v>
          </cell>
          <cell r="BE236">
            <v>0</v>
          </cell>
          <cell r="BF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1</v>
          </cell>
          <cell r="BM236">
            <v>71000</v>
          </cell>
          <cell r="BN236">
            <v>0</v>
          </cell>
          <cell r="BO236">
            <v>0</v>
          </cell>
          <cell r="BP236">
            <v>0</v>
          </cell>
          <cell r="BQ236">
            <v>1</v>
          </cell>
          <cell r="BR236">
            <v>0</v>
          </cell>
          <cell r="BS236">
            <v>0</v>
          </cell>
          <cell r="BT236">
            <v>1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</row>
        <row r="237">
          <cell r="A237">
            <v>2036</v>
          </cell>
          <cell r="B237" t="str">
            <v>T/T</v>
          </cell>
          <cell r="C237" t="str">
            <v>M</v>
          </cell>
          <cell r="D237" t="str">
            <v>Caucasian</v>
          </cell>
          <cell r="F237">
            <v>1</v>
          </cell>
          <cell r="G237" t="str">
            <v>Atorvastatin</v>
          </cell>
          <cell r="H237" t="str">
            <v>20mg</v>
          </cell>
          <cell r="I237" t="str">
            <v>.</v>
          </cell>
          <cell r="J237" t="str">
            <v>.</v>
          </cell>
          <cell r="K237">
            <v>1</v>
          </cell>
          <cell r="L237" t="str">
            <v>Pain;Weakness;Elev. CK;</v>
          </cell>
          <cell r="M237">
            <v>0</v>
          </cell>
          <cell r="N237" t="str">
            <v>.</v>
          </cell>
          <cell r="O237">
            <v>0</v>
          </cell>
          <cell r="P237">
            <v>1</v>
          </cell>
          <cell r="Q237">
            <v>1</v>
          </cell>
          <cell r="R237">
            <v>0</v>
          </cell>
          <cell r="S237">
            <v>1</v>
          </cell>
          <cell r="U237">
            <v>43379</v>
          </cell>
          <cell r="V237">
            <v>43440</v>
          </cell>
          <cell r="Y237">
            <v>1</v>
          </cell>
          <cell r="Z237">
            <v>6</v>
          </cell>
          <cell r="AA237" t="str">
            <v>Months</v>
          </cell>
          <cell r="AB237" t="str">
            <v>Muscle aches/pains stopped first and gradually got stronger</v>
          </cell>
          <cell r="AC237">
            <v>2007</v>
          </cell>
          <cell r="AD237">
            <v>1</v>
          </cell>
          <cell r="AE237">
            <v>0</v>
          </cell>
          <cell r="AG237">
            <v>1</v>
          </cell>
          <cell r="AH237">
            <v>1</v>
          </cell>
          <cell r="AI237" t="str">
            <v>.</v>
          </cell>
          <cell r="AJ237" t="str">
            <v>.</v>
          </cell>
          <cell r="AK237" t="str">
            <v>.</v>
          </cell>
          <cell r="AQ237" t="str">
            <v>.</v>
          </cell>
          <cell r="AR237" t="str">
            <v>.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D237">
            <v>0</v>
          </cell>
          <cell r="BE237">
            <v>0</v>
          </cell>
          <cell r="BF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 t="str">
            <v>.</v>
          </cell>
          <cell r="BN237">
            <v>0</v>
          </cell>
          <cell r="BO237">
            <v>1</v>
          </cell>
          <cell r="BP237">
            <v>1</v>
          </cell>
          <cell r="BQ237">
            <v>1</v>
          </cell>
          <cell r="BR237">
            <v>1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1</v>
          </cell>
          <cell r="BX237">
            <v>1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</row>
        <row r="238">
          <cell r="A238">
            <v>2037</v>
          </cell>
          <cell r="B238" t="str">
            <v>T/T</v>
          </cell>
          <cell r="C238" t="str">
            <v>F</v>
          </cell>
          <cell r="D238" t="str">
            <v>Caucasian</v>
          </cell>
          <cell r="F238">
            <v>1</v>
          </cell>
          <cell r="G238" t="str">
            <v>Atorvastatin</v>
          </cell>
          <cell r="H238" t="str">
            <v>40mg</v>
          </cell>
          <cell r="I238">
            <v>1</v>
          </cell>
          <cell r="J238">
            <v>1998</v>
          </cell>
          <cell r="K238">
            <v>1</v>
          </cell>
          <cell r="L238" t="str">
            <v>Other; myositis development</v>
          </cell>
          <cell r="M238">
            <v>0</v>
          </cell>
          <cell r="N238" t="str">
            <v>.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Y238">
            <v>0</v>
          </cell>
          <cell r="Z238" t="str">
            <v>.</v>
          </cell>
          <cell r="AC238">
            <v>2006</v>
          </cell>
          <cell r="AD238">
            <v>10</v>
          </cell>
          <cell r="AE238">
            <v>1</v>
          </cell>
          <cell r="AF238" t="str">
            <v>Atorvastatin</v>
          </cell>
          <cell r="AG238">
            <v>0</v>
          </cell>
          <cell r="AH238">
            <v>0</v>
          </cell>
          <cell r="AI238">
            <v>40</v>
          </cell>
          <cell r="AJ238">
            <v>10</v>
          </cell>
          <cell r="AK238">
            <v>2008</v>
          </cell>
          <cell r="AL238">
            <v>0</v>
          </cell>
          <cell r="AM238">
            <v>0</v>
          </cell>
          <cell r="AN238" t="str">
            <v>No</v>
          </cell>
          <cell r="AO238" t="str">
            <v>No</v>
          </cell>
          <cell r="AQ238" t="str">
            <v>.</v>
          </cell>
          <cell r="AR238" t="str">
            <v>.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D238">
            <v>0</v>
          </cell>
          <cell r="BE238">
            <v>0</v>
          </cell>
          <cell r="BF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 t="str">
            <v>.</v>
          </cell>
          <cell r="BN238">
            <v>0</v>
          </cell>
          <cell r="BO238">
            <v>0</v>
          </cell>
          <cell r="BP238">
            <v>1</v>
          </cell>
          <cell r="BQ238">
            <v>1</v>
          </cell>
          <cell r="BR238">
            <v>1</v>
          </cell>
          <cell r="BS238">
            <v>1</v>
          </cell>
          <cell r="BT238">
            <v>1</v>
          </cell>
          <cell r="BU238">
            <v>0</v>
          </cell>
          <cell r="BV238">
            <v>0</v>
          </cell>
          <cell r="BW238">
            <v>1</v>
          </cell>
          <cell r="BX238">
            <v>0</v>
          </cell>
          <cell r="BY238">
            <v>0</v>
          </cell>
          <cell r="BZ238">
            <v>1</v>
          </cell>
          <cell r="CA238">
            <v>0</v>
          </cell>
          <cell r="CB238">
            <v>0</v>
          </cell>
        </row>
        <row r="239">
          <cell r="A239">
            <v>2041</v>
          </cell>
          <cell r="B239" t="str">
            <v>T/T</v>
          </cell>
          <cell r="C239" t="str">
            <v>M</v>
          </cell>
          <cell r="D239" t="str">
            <v>Caucasian</v>
          </cell>
          <cell r="E239" t="str">
            <v>Persian</v>
          </cell>
          <cell r="F239">
            <v>1</v>
          </cell>
          <cell r="G239" t="str">
            <v>Atorvastatin</v>
          </cell>
          <cell r="H239" t="str">
            <v>80mg</v>
          </cell>
          <cell r="I239">
            <v>1</v>
          </cell>
          <cell r="J239">
            <v>2005</v>
          </cell>
          <cell r="K239">
            <v>1</v>
          </cell>
          <cell r="L239" t="str">
            <v>Pain;Weakness;</v>
          </cell>
          <cell r="M239">
            <v>1</v>
          </cell>
          <cell r="N239">
            <v>38353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Y239">
            <v>1</v>
          </cell>
          <cell r="Z239">
            <v>3</v>
          </cell>
          <cell r="AA239" t="str">
            <v>Months</v>
          </cell>
          <cell r="AB239" t="str">
            <v>No, but patient needed physical therapy to improve the systems.</v>
          </cell>
          <cell r="AC239">
            <v>2006</v>
          </cell>
          <cell r="AD239">
            <v>1</v>
          </cell>
          <cell r="AE239">
            <v>0</v>
          </cell>
          <cell r="AG239">
            <v>1</v>
          </cell>
          <cell r="AH239">
            <v>1</v>
          </cell>
          <cell r="AI239" t="str">
            <v>.</v>
          </cell>
          <cell r="AJ239" t="str">
            <v>.</v>
          </cell>
          <cell r="AK239" t="str">
            <v>.</v>
          </cell>
          <cell r="AQ239" t="str">
            <v>.</v>
          </cell>
          <cell r="AR239" t="str">
            <v>.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D239">
            <v>0</v>
          </cell>
          <cell r="BE239">
            <v>0</v>
          </cell>
          <cell r="BF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 t="str">
            <v>.</v>
          </cell>
          <cell r="BN239">
            <v>0</v>
          </cell>
          <cell r="BO239">
            <v>0</v>
          </cell>
          <cell r="BP239">
            <v>0</v>
          </cell>
          <cell r="BQ239">
            <v>1</v>
          </cell>
          <cell r="BR239">
            <v>0</v>
          </cell>
          <cell r="BS239">
            <v>1</v>
          </cell>
          <cell r="BT239">
            <v>1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</row>
        <row r="240">
          <cell r="A240">
            <v>2042</v>
          </cell>
          <cell r="B240" t="str">
            <v>C/T</v>
          </cell>
          <cell r="C240" t="str">
            <v>F</v>
          </cell>
          <cell r="D240" t="str">
            <v>Caucasian</v>
          </cell>
          <cell r="F240">
            <v>1</v>
          </cell>
          <cell r="G240" t="str">
            <v>Atorvastatin</v>
          </cell>
          <cell r="I240" t="str">
            <v>.</v>
          </cell>
          <cell r="J240" t="str">
            <v>.</v>
          </cell>
          <cell r="K240">
            <v>1</v>
          </cell>
          <cell r="L240" t="str">
            <v>Other;Rhabdomylosis</v>
          </cell>
          <cell r="M240">
            <v>1</v>
          </cell>
          <cell r="N240" t="str">
            <v>.</v>
          </cell>
          <cell r="O240">
            <v>0</v>
          </cell>
          <cell r="P240">
            <v>0</v>
          </cell>
          <cell r="Q240">
            <v>1</v>
          </cell>
          <cell r="R240">
            <v>0</v>
          </cell>
          <cell r="S240">
            <v>1</v>
          </cell>
          <cell r="V240">
            <v>39923</v>
          </cell>
          <cell r="X240">
            <v>39923</v>
          </cell>
          <cell r="Y240">
            <v>1</v>
          </cell>
          <cell r="Z240">
            <v>3</v>
          </cell>
          <cell r="AA240" t="str">
            <v>Months</v>
          </cell>
          <cell r="AB240" t="str">
            <v>Weakness improved, rhabdomyolisis resolved.</v>
          </cell>
          <cell r="AC240">
            <v>2009</v>
          </cell>
          <cell r="AD240">
            <v>4</v>
          </cell>
          <cell r="AE240">
            <v>1</v>
          </cell>
          <cell r="AF240" t="str">
            <v>Simvastatin</v>
          </cell>
          <cell r="AG240">
            <v>1</v>
          </cell>
          <cell r="AH240">
            <v>1</v>
          </cell>
          <cell r="AI240" t="str">
            <v>.</v>
          </cell>
          <cell r="AJ240">
            <v>5</v>
          </cell>
          <cell r="AK240">
            <v>2009</v>
          </cell>
          <cell r="AL240">
            <v>0</v>
          </cell>
          <cell r="AM240">
            <v>1</v>
          </cell>
          <cell r="AN240" t="str">
            <v>Unsure</v>
          </cell>
          <cell r="AO240" t="str">
            <v>Unsure</v>
          </cell>
          <cell r="AQ240">
            <v>4</v>
          </cell>
          <cell r="AR240">
            <v>9</v>
          </cell>
          <cell r="AS240">
            <v>1</v>
          </cell>
          <cell r="AT240">
            <v>1</v>
          </cell>
          <cell r="AU240">
            <v>1</v>
          </cell>
          <cell r="AV240">
            <v>0</v>
          </cell>
          <cell r="AW240">
            <v>1</v>
          </cell>
          <cell r="AX240">
            <v>1</v>
          </cell>
          <cell r="AY240">
            <v>0</v>
          </cell>
          <cell r="AZ240">
            <v>0</v>
          </cell>
          <cell r="BA240">
            <v>1</v>
          </cell>
          <cell r="BB240">
            <v>1</v>
          </cell>
          <cell r="BD240">
            <v>0</v>
          </cell>
          <cell r="BE240">
            <v>0</v>
          </cell>
          <cell r="BF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1</v>
          </cell>
          <cell r="BM240">
            <v>10000</v>
          </cell>
          <cell r="BN240">
            <v>0</v>
          </cell>
          <cell r="BO240">
            <v>0</v>
          </cell>
          <cell r="BP240">
            <v>0</v>
          </cell>
          <cell r="BQ240">
            <v>1</v>
          </cell>
          <cell r="BR240">
            <v>1</v>
          </cell>
          <cell r="BS240">
            <v>1</v>
          </cell>
          <cell r="BT240">
            <v>1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1</v>
          </cell>
          <cell r="CB240">
            <v>1</v>
          </cell>
        </row>
        <row r="241">
          <cell r="A241">
            <v>2044</v>
          </cell>
          <cell r="B241" t="str">
            <v>T/T</v>
          </cell>
          <cell r="C241" t="str">
            <v>F</v>
          </cell>
          <cell r="D241" t="str">
            <v>Caucasian</v>
          </cell>
          <cell r="E241" t="str">
            <v>PA Dutch/German</v>
          </cell>
          <cell r="F241">
            <v>1</v>
          </cell>
          <cell r="G241" t="str">
            <v>Atorvastatin</v>
          </cell>
          <cell r="H241" t="str">
            <v>40mg</v>
          </cell>
          <cell r="I241">
            <v>12</v>
          </cell>
          <cell r="J241">
            <v>2004</v>
          </cell>
          <cell r="K241">
            <v>1</v>
          </cell>
          <cell r="L241" t="str">
            <v>Pain;Weakness;Elev. CK;</v>
          </cell>
          <cell r="M241">
            <v>0</v>
          </cell>
          <cell r="N241" t="str">
            <v>.</v>
          </cell>
          <cell r="O241">
            <v>0</v>
          </cell>
          <cell r="P241">
            <v>1</v>
          </cell>
          <cell r="Q241">
            <v>1</v>
          </cell>
          <cell r="R241">
            <v>1</v>
          </cell>
          <cell r="S241">
            <v>1</v>
          </cell>
          <cell r="U241">
            <v>43379</v>
          </cell>
          <cell r="V241">
            <v>43380</v>
          </cell>
          <cell r="W241">
            <v>43380</v>
          </cell>
          <cell r="X241">
            <v>43380</v>
          </cell>
          <cell r="Y241">
            <v>1</v>
          </cell>
          <cell r="Z241">
            <v>2</v>
          </cell>
          <cell r="AA241" t="str">
            <v>Years</v>
          </cell>
          <cell r="AB241" t="str">
            <v>At first just muscle pain. To date, a lot of pain and getting weaker. Progressive</v>
          </cell>
          <cell r="AC241">
            <v>2005</v>
          </cell>
          <cell r="AD241">
            <v>2</v>
          </cell>
          <cell r="AE241">
            <v>0</v>
          </cell>
          <cell r="AG241">
            <v>1</v>
          </cell>
          <cell r="AH241">
            <v>1</v>
          </cell>
          <cell r="AI241" t="str">
            <v>.</v>
          </cell>
          <cell r="AJ241" t="str">
            <v>.</v>
          </cell>
          <cell r="AK241" t="str">
            <v>.</v>
          </cell>
          <cell r="AQ241" t="str">
            <v>.</v>
          </cell>
          <cell r="AR241" t="str">
            <v>.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D241">
            <v>0</v>
          </cell>
          <cell r="BE241">
            <v>0</v>
          </cell>
          <cell r="BF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1</v>
          </cell>
          <cell r="BM241">
            <v>2000</v>
          </cell>
          <cell r="BN241">
            <v>0</v>
          </cell>
          <cell r="BO241">
            <v>0</v>
          </cell>
          <cell r="BP241">
            <v>0</v>
          </cell>
          <cell r="BQ241">
            <v>1</v>
          </cell>
          <cell r="BR241">
            <v>1</v>
          </cell>
          <cell r="BS241">
            <v>0</v>
          </cell>
          <cell r="BT241">
            <v>1</v>
          </cell>
          <cell r="BU241">
            <v>1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 t="str">
            <v>Fibromyalgia</v>
          </cell>
        </row>
        <row r="242">
          <cell r="A242">
            <v>2045</v>
          </cell>
          <cell r="B242" t="str">
            <v>T/T</v>
          </cell>
          <cell r="C242" t="str">
            <v>M</v>
          </cell>
          <cell r="D242" t="str">
            <v>Caucasian</v>
          </cell>
          <cell r="E242" t="str">
            <v>Swiss American</v>
          </cell>
          <cell r="F242">
            <v>1</v>
          </cell>
          <cell r="G242" t="str">
            <v>Atorvastatin</v>
          </cell>
          <cell r="H242" t="str">
            <v>20mg</v>
          </cell>
          <cell r="I242">
            <v>1</v>
          </cell>
          <cell r="J242">
            <v>2007</v>
          </cell>
          <cell r="K242">
            <v>1</v>
          </cell>
          <cell r="L242" t="str">
            <v>Pain; neck, forearms</v>
          </cell>
          <cell r="M242">
            <v>1</v>
          </cell>
          <cell r="N242" t="str">
            <v>.</v>
          </cell>
          <cell r="O242">
            <v>0</v>
          </cell>
          <cell r="P242">
            <v>1</v>
          </cell>
          <cell r="Q242">
            <v>0</v>
          </cell>
          <cell r="R242">
            <v>0</v>
          </cell>
          <cell r="S242">
            <v>0</v>
          </cell>
          <cell r="Y242">
            <v>1</v>
          </cell>
          <cell r="Z242">
            <v>6</v>
          </cell>
          <cell r="AA242" t="str">
            <v>Weeks</v>
          </cell>
          <cell r="AC242" t="str">
            <v>.</v>
          </cell>
          <cell r="AD242" t="str">
            <v>.</v>
          </cell>
          <cell r="AE242">
            <v>0</v>
          </cell>
          <cell r="AG242">
            <v>1</v>
          </cell>
          <cell r="AH242">
            <v>1</v>
          </cell>
          <cell r="AI242" t="str">
            <v>.</v>
          </cell>
          <cell r="AJ242" t="str">
            <v>.</v>
          </cell>
          <cell r="AK242" t="str">
            <v>.</v>
          </cell>
          <cell r="AQ242" t="str">
            <v>.</v>
          </cell>
          <cell r="AR242" t="str">
            <v>.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D242">
            <v>0</v>
          </cell>
          <cell r="BE242">
            <v>0</v>
          </cell>
          <cell r="BF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 t="str">
            <v>.</v>
          </cell>
          <cell r="BN242">
            <v>0</v>
          </cell>
          <cell r="BO242">
            <v>0</v>
          </cell>
          <cell r="BP242">
            <v>0</v>
          </cell>
          <cell r="BQ242">
            <v>1</v>
          </cell>
          <cell r="BR242">
            <v>1</v>
          </cell>
          <cell r="BS242">
            <v>1</v>
          </cell>
          <cell r="BT242">
            <v>1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</row>
        <row r="243">
          <cell r="A243">
            <v>2048</v>
          </cell>
          <cell r="B243" t="str">
            <v>T/T</v>
          </cell>
          <cell r="C243" t="str">
            <v>M</v>
          </cell>
          <cell r="D243" t="str">
            <v>Caucasian</v>
          </cell>
          <cell r="F243">
            <v>1</v>
          </cell>
          <cell r="G243" t="str">
            <v>Atorvastatin</v>
          </cell>
          <cell r="H243" t="str">
            <v>10mg</v>
          </cell>
          <cell r="I243">
            <v>7</v>
          </cell>
          <cell r="J243">
            <v>2004</v>
          </cell>
          <cell r="K243">
            <v>1</v>
          </cell>
          <cell r="L243" t="str">
            <v>Weakness;</v>
          </cell>
          <cell r="M243">
            <v>0</v>
          </cell>
          <cell r="N243" t="str">
            <v>.</v>
          </cell>
          <cell r="O243">
            <v>0</v>
          </cell>
          <cell r="P243">
            <v>0</v>
          </cell>
          <cell r="Q243">
            <v>1</v>
          </cell>
          <cell r="R243">
            <v>1</v>
          </cell>
          <cell r="S243">
            <v>0</v>
          </cell>
          <cell r="T243" t="str">
            <v>Weight loss Dec. 2008</v>
          </cell>
          <cell r="V243">
            <v>43381</v>
          </cell>
          <cell r="W243">
            <v>43412</v>
          </cell>
          <cell r="Y243">
            <v>1</v>
          </cell>
          <cell r="Z243">
            <v>10</v>
          </cell>
          <cell r="AA243" t="str">
            <v>Years</v>
          </cell>
          <cell r="AB243" t="str">
            <v>Slight weakness</v>
          </cell>
          <cell r="AC243">
            <v>2009</v>
          </cell>
          <cell r="AD243">
            <v>3</v>
          </cell>
          <cell r="AE243">
            <v>0</v>
          </cell>
          <cell r="AG243">
            <v>1</v>
          </cell>
          <cell r="AH243">
            <v>1</v>
          </cell>
          <cell r="AI243" t="str">
            <v>.</v>
          </cell>
          <cell r="AJ243" t="str">
            <v>.</v>
          </cell>
          <cell r="AK243" t="str">
            <v>.</v>
          </cell>
          <cell r="AQ243" t="str">
            <v>.</v>
          </cell>
          <cell r="AR243" t="str">
            <v>.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D243">
            <v>0</v>
          </cell>
          <cell r="BE243">
            <v>0</v>
          </cell>
          <cell r="BF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1</v>
          </cell>
          <cell r="BM243">
            <v>3000</v>
          </cell>
          <cell r="BN243">
            <v>0</v>
          </cell>
          <cell r="BO243">
            <v>0</v>
          </cell>
          <cell r="BP243">
            <v>1</v>
          </cell>
          <cell r="BQ243">
            <v>0</v>
          </cell>
          <cell r="BR243">
            <v>0</v>
          </cell>
          <cell r="BS243">
            <v>1</v>
          </cell>
          <cell r="BT243">
            <v>0</v>
          </cell>
          <cell r="BU243">
            <v>1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 t="str">
            <v>myotonic dystrophy</v>
          </cell>
        </row>
        <row r="244">
          <cell r="A244">
            <v>2049</v>
          </cell>
          <cell r="B244" t="str">
            <v>C/T</v>
          </cell>
          <cell r="C244" t="str">
            <v>F</v>
          </cell>
          <cell r="D244" t="str">
            <v>Caucasian</v>
          </cell>
          <cell r="F244">
            <v>1</v>
          </cell>
          <cell r="G244" t="str">
            <v>Atorvastatin</v>
          </cell>
          <cell r="H244" t="str">
            <v>40mg</v>
          </cell>
          <cell r="I244">
            <v>1</v>
          </cell>
          <cell r="J244">
            <v>2007</v>
          </cell>
          <cell r="K244">
            <v>1</v>
          </cell>
          <cell r="L244" t="str">
            <v>Pain;Weakness;Neuropathy;</v>
          </cell>
          <cell r="M244">
            <v>1</v>
          </cell>
          <cell r="N244">
            <v>39083</v>
          </cell>
          <cell r="O244">
            <v>0</v>
          </cell>
          <cell r="P244">
            <v>1</v>
          </cell>
          <cell r="Q244">
            <v>1</v>
          </cell>
          <cell r="R244">
            <v>0</v>
          </cell>
          <cell r="S244">
            <v>0</v>
          </cell>
          <cell r="T244" t="str">
            <v>Neuropathy</v>
          </cell>
          <cell r="U244">
            <v>43107</v>
          </cell>
          <cell r="V244">
            <v>43107</v>
          </cell>
          <cell r="Y244">
            <v>1</v>
          </cell>
          <cell r="Z244">
            <v>22</v>
          </cell>
          <cell r="AA244" t="str">
            <v>Months</v>
          </cell>
          <cell r="AC244">
            <v>2008</v>
          </cell>
          <cell r="AD244">
            <v>10</v>
          </cell>
          <cell r="AE244">
            <v>1</v>
          </cell>
          <cell r="AF244" t="str">
            <v>Rosuvastatin</v>
          </cell>
          <cell r="AG244">
            <v>1</v>
          </cell>
          <cell r="AH244">
            <v>1</v>
          </cell>
          <cell r="AI244">
            <v>5</v>
          </cell>
          <cell r="AJ244">
            <v>4</v>
          </cell>
          <cell r="AK244">
            <v>2009</v>
          </cell>
          <cell r="AL244">
            <v>1</v>
          </cell>
          <cell r="AM244">
            <v>1</v>
          </cell>
          <cell r="AQ244">
            <v>4</v>
          </cell>
          <cell r="AR244">
            <v>2009</v>
          </cell>
          <cell r="AS244">
            <v>1</v>
          </cell>
          <cell r="AT244">
            <v>1</v>
          </cell>
          <cell r="AU244">
            <v>1</v>
          </cell>
          <cell r="AV244">
            <v>1</v>
          </cell>
          <cell r="AW244">
            <v>1</v>
          </cell>
          <cell r="AX244">
            <v>1</v>
          </cell>
          <cell r="AY244">
            <v>0</v>
          </cell>
          <cell r="AZ244">
            <v>1</v>
          </cell>
          <cell r="BA244">
            <v>1</v>
          </cell>
          <cell r="BB244">
            <v>1</v>
          </cell>
          <cell r="BC244" t="str">
            <v>Constant Pain</v>
          </cell>
          <cell r="BD244">
            <v>0</v>
          </cell>
          <cell r="BE244">
            <v>1</v>
          </cell>
          <cell r="BF244">
            <v>1</v>
          </cell>
          <cell r="BG244" t="str">
            <v>1 time per year</v>
          </cell>
          <cell r="BH244" t="str">
            <v>7 months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 t="str">
            <v>.</v>
          </cell>
          <cell r="BN244">
            <v>1</v>
          </cell>
          <cell r="BO244">
            <v>1</v>
          </cell>
          <cell r="BP244">
            <v>0</v>
          </cell>
          <cell r="BQ244">
            <v>1</v>
          </cell>
          <cell r="BR244">
            <v>0</v>
          </cell>
          <cell r="BS244">
            <v>0</v>
          </cell>
          <cell r="BT244">
            <v>1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</row>
        <row r="245">
          <cell r="A245">
            <v>2050</v>
          </cell>
          <cell r="B245" t="str">
            <v>T/T</v>
          </cell>
          <cell r="C245" t="str">
            <v>F</v>
          </cell>
          <cell r="D245" t="str">
            <v>Caucasian</v>
          </cell>
          <cell r="E245" t="str">
            <v>Jewish</v>
          </cell>
          <cell r="F245">
            <v>1</v>
          </cell>
          <cell r="G245" t="str">
            <v>Atorvastatin</v>
          </cell>
          <cell r="I245">
            <v>1</v>
          </cell>
          <cell r="J245">
            <v>1998</v>
          </cell>
          <cell r="K245">
            <v>1</v>
          </cell>
          <cell r="L245" t="str">
            <v>Weakness;</v>
          </cell>
          <cell r="M245">
            <v>1</v>
          </cell>
          <cell r="N245" t="str">
            <v>.</v>
          </cell>
          <cell r="O245">
            <v>0</v>
          </cell>
          <cell r="P245">
            <v>0</v>
          </cell>
          <cell r="Q245">
            <v>1</v>
          </cell>
          <cell r="R245">
            <v>0</v>
          </cell>
          <cell r="S245">
            <v>0</v>
          </cell>
          <cell r="V245">
            <v>35796</v>
          </cell>
          <cell r="Y245">
            <v>1</v>
          </cell>
          <cell r="Z245">
            <v>1</v>
          </cell>
          <cell r="AA245" t="str">
            <v>Weeks</v>
          </cell>
          <cell r="AC245">
            <v>1998</v>
          </cell>
          <cell r="AD245">
            <v>12</v>
          </cell>
          <cell r="AE245">
            <v>1</v>
          </cell>
          <cell r="AF245" t="str">
            <v>Rosuvastatin</v>
          </cell>
          <cell r="AG245">
            <v>1</v>
          </cell>
          <cell r="AH245">
            <v>1</v>
          </cell>
          <cell r="AI245">
            <v>5</v>
          </cell>
          <cell r="AJ245">
            <v>5</v>
          </cell>
          <cell r="AK245">
            <v>2009</v>
          </cell>
          <cell r="AL245">
            <v>0</v>
          </cell>
          <cell r="AM245">
            <v>0</v>
          </cell>
          <cell r="AN245" t="str">
            <v>No</v>
          </cell>
          <cell r="AO245" t="str">
            <v>No</v>
          </cell>
          <cell r="AQ245" t="str">
            <v>.</v>
          </cell>
          <cell r="AR245" t="str">
            <v>.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D245">
            <v>0</v>
          </cell>
          <cell r="BE245">
            <v>0</v>
          </cell>
          <cell r="BF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 t="str">
            <v>.</v>
          </cell>
          <cell r="BN245">
            <v>0</v>
          </cell>
          <cell r="BO245">
            <v>0</v>
          </cell>
          <cell r="BP245">
            <v>0</v>
          </cell>
          <cell r="BQ245">
            <v>1</v>
          </cell>
          <cell r="BR245">
            <v>1</v>
          </cell>
          <cell r="BS245">
            <v>1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</row>
        <row r="246">
          <cell r="A246">
            <v>2053</v>
          </cell>
          <cell r="B246" t="str">
            <v>C/T</v>
          </cell>
          <cell r="C246" t="str">
            <v>F</v>
          </cell>
          <cell r="D246" t="str">
            <v>Caucasian</v>
          </cell>
          <cell r="F246">
            <v>1</v>
          </cell>
          <cell r="G246" t="str">
            <v>Atorvastatin</v>
          </cell>
          <cell r="H246" t="str">
            <v>10mg</v>
          </cell>
          <cell r="I246">
            <v>2</v>
          </cell>
          <cell r="J246">
            <v>2009</v>
          </cell>
          <cell r="K246">
            <v>1</v>
          </cell>
          <cell r="L246" t="str">
            <v>Pain;</v>
          </cell>
          <cell r="M246">
            <v>1</v>
          </cell>
          <cell r="N246" t="str">
            <v>.</v>
          </cell>
          <cell r="O246">
            <v>0</v>
          </cell>
          <cell r="P246">
            <v>1</v>
          </cell>
          <cell r="Q246">
            <v>0</v>
          </cell>
          <cell r="R246">
            <v>0</v>
          </cell>
          <cell r="S246">
            <v>0</v>
          </cell>
          <cell r="U246">
            <v>43168</v>
          </cell>
          <cell r="Y246">
            <v>1</v>
          </cell>
          <cell r="Z246">
            <v>6</v>
          </cell>
          <cell r="AA246" t="str">
            <v>Months</v>
          </cell>
          <cell r="AB246" t="str">
            <v>She still has the symptoms only not as severe in her calfs and arms.</v>
          </cell>
          <cell r="AC246">
            <v>2009</v>
          </cell>
          <cell r="AD246">
            <v>4</v>
          </cell>
          <cell r="AE246">
            <v>1</v>
          </cell>
          <cell r="AF246" t="str">
            <v>Pravastatin</v>
          </cell>
          <cell r="AG246">
            <v>1</v>
          </cell>
          <cell r="AH246">
            <v>1</v>
          </cell>
          <cell r="AI246">
            <v>40</v>
          </cell>
          <cell r="AJ246">
            <v>7</v>
          </cell>
          <cell r="AK246">
            <v>2009</v>
          </cell>
          <cell r="AL246">
            <v>1</v>
          </cell>
          <cell r="AM246">
            <v>0</v>
          </cell>
          <cell r="AN246" t="str">
            <v>No</v>
          </cell>
          <cell r="AO246" t="str">
            <v>No</v>
          </cell>
          <cell r="AQ246">
            <v>3</v>
          </cell>
          <cell r="AR246">
            <v>2009</v>
          </cell>
          <cell r="AS246">
            <v>1</v>
          </cell>
          <cell r="AT246">
            <v>1</v>
          </cell>
          <cell r="AU246">
            <v>1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>Aches</v>
          </cell>
          <cell r="BD246">
            <v>0</v>
          </cell>
          <cell r="BE246">
            <v>0</v>
          </cell>
          <cell r="BF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1</v>
          </cell>
          <cell r="BM246">
            <v>124</v>
          </cell>
          <cell r="BN246">
            <v>1</v>
          </cell>
          <cell r="BO246">
            <v>0</v>
          </cell>
          <cell r="BP246">
            <v>0</v>
          </cell>
          <cell r="BQ246">
            <v>1</v>
          </cell>
          <cell r="BR246">
            <v>0</v>
          </cell>
          <cell r="BS246">
            <v>0</v>
          </cell>
          <cell r="BT246">
            <v>1</v>
          </cell>
          <cell r="BU246">
            <v>0</v>
          </cell>
          <cell r="BV246">
            <v>0</v>
          </cell>
          <cell r="BW246">
            <v>0</v>
          </cell>
          <cell r="BX246">
            <v>1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</row>
        <row r="247">
          <cell r="A247">
            <v>2056</v>
          </cell>
          <cell r="B247" t="str">
            <v>T/T</v>
          </cell>
          <cell r="C247" t="str">
            <v>M</v>
          </cell>
          <cell r="D247" t="str">
            <v>Caucasian</v>
          </cell>
          <cell r="F247">
            <v>1</v>
          </cell>
          <cell r="G247" t="str">
            <v>Atorvastatin</v>
          </cell>
          <cell r="H247" t="str">
            <v>10mg</v>
          </cell>
          <cell r="I247">
            <v>10</v>
          </cell>
          <cell r="J247">
            <v>2004</v>
          </cell>
          <cell r="K247">
            <v>1</v>
          </cell>
          <cell r="L247" t="str">
            <v>Pain;Fatigue;</v>
          </cell>
          <cell r="M247">
            <v>0</v>
          </cell>
          <cell r="N247" t="str">
            <v>.</v>
          </cell>
          <cell r="O247">
            <v>1</v>
          </cell>
          <cell r="P247">
            <v>1</v>
          </cell>
          <cell r="Q247">
            <v>1</v>
          </cell>
          <cell r="R247">
            <v>0</v>
          </cell>
          <cell r="S247">
            <v>0</v>
          </cell>
          <cell r="U247">
            <v>43382</v>
          </cell>
          <cell r="V247">
            <v>43382</v>
          </cell>
          <cell r="Y247">
            <v>1</v>
          </cell>
          <cell r="Z247">
            <v>5</v>
          </cell>
          <cell r="AA247" t="str">
            <v>Years</v>
          </cell>
          <cell r="AB247" t="str">
            <v>no</v>
          </cell>
          <cell r="AC247">
            <v>2004</v>
          </cell>
          <cell r="AD247">
            <v>11</v>
          </cell>
          <cell r="AE247">
            <v>0</v>
          </cell>
          <cell r="AG247">
            <v>1</v>
          </cell>
          <cell r="AH247">
            <v>1</v>
          </cell>
          <cell r="AI247" t="str">
            <v>.</v>
          </cell>
          <cell r="AJ247" t="str">
            <v>.</v>
          </cell>
          <cell r="AK247" t="str">
            <v>.</v>
          </cell>
          <cell r="AQ247" t="str">
            <v>.</v>
          </cell>
          <cell r="AR247" t="str">
            <v>.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D247">
            <v>0</v>
          </cell>
          <cell r="BE247">
            <v>0</v>
          </cell>
          <cell r="BF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1</v>
          </cell>
          <cell r="BM247">
            <v>160</v>
          </cell>
          <cell r="BN247">
            <v>0</v>
          </cell>
          <cell r="BO247">
            <v>0</v>
          </cell>
          <cell r="BP247">
            <v>0</v>
          </cell>
          <cell r="BQ247">
            <v>1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</row>
        <row r="248">
          <cell r="A248">
            <v>2057</v>
          </cell>
          <cell r="B248" t="str">
            <v>T/T</v>
          </cell>
          <cell r="C248" t="str">
            <v>F</v>
          </cell>
          <cell r="D248" t="str">
            <v>Caucasian</v>
          </cell>
          <cell r="F248">
            <v>1</v>
          </cell>
          <cell r="G248" t="str">
            <v>Atorvastatin</v>
          </cell>
          <cell r="H248" t="str">
            <v>40mg</v>
          </cell>
          <cell r="I248">
            <v>1</v>
          </cell>
          <cell r="J248">
            <v>2007</v>
          </cell>
          <cell r="K248">
            <v>0</v>
          </cell>
          <cell r="M248">
            <v>0</v>
          </cell>
          <cell r="N248" t="str">
            <v>.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Y248">
            <v>0</v>
          </cell>
          <cell r="Z248" t="str">
            <v>.</v>
          </cell>
          <cell r="AC248" t="str">
            <v>.</v>
          </cell>
          <cell r="AD248" t="str">
            <v>.</v>
          </cell>
          <cell r="AE248">
            <v>1</v>
          </cell>
          <cell r="AF248" t="str">
            <v>Atorvastatin</v>
          </cell>
          <cell r="AG248">
            <v>0</v>
          </cell>
          <cell r="AH248">
            <v>0</v>
          </cell>
          <cell r="AI248">
            <v>40</v>
          </cell>
          <cell r="AJ248">
            <v>1</v>
          </cell>
          <cell r="AK248">
            <v>2007</v>
          </cell>
          <cell r="AM248">
            <v>1</v>
          </cell>
          <cell r="AQ248">
            <v>5</v>
          </cell>
          <cell r="AR248">
            <v>2008</v>
          </cell>
          <cell r="AS248">
            <v>1</v>
          </cell>
          <cell r="AT248">
            <v>1</v>
          </cell>
          <cell r="AU248">
            <v>1</v>
          </cell>
          <cell r="AV248">
            <v>0</v>
          </cell>
          <cell r="AW248">
            <v>0</v>
          </cell>
          <cell r="AX248">
            <v>1</v>
          </cell>
          <cell r="AY248">
            <v>0</v>
          </cell>
          <cell r="AZ248">
            <v>0</v>
          </cell>
          <cell r="BA248">
            <v>1</v>
          </cell>
          <cell r="BB248">
            <v>0</v>
          </cell>
          <cell r="BD248">
            <v>0</v>
          </cell>
          <cell r="BE248">
            <v>1</v>
          </cell>
          <cell r="BF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 t="str">
            <v>.</v>
          </cell>
          <cell r="BN248">
            <v>1</v>
          </cell>
          <cell r="BO248">
            <v>1</v>
          </cell>
          <cell r="BP248">
            <v>0</v>
          </cell>
          <cell r="BQ248">
            <v>1</v>
          </cell>
          <cell r="BR248">
            <v>1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1</v>
          </cell>
          <cell r="BY248">
            <v>0</v>
          </cell>
          <cell r="BZ248">
            <v>1</v>
          </cell>
          <cell r="CA248">
            <v>1</v>
          </cell>
          <cell r="CB248">
            <v>0</v>
          </cell>
        </row>
        <row r="249">
          <cell r="A249">
            <v>2060</v>
          </cell>
          <cell r="B249">
            <v>0</v>
          </cell>
          <cell r="C249" t="str">
            <v>F</v>
          </cell>
          <cell r="D249" t="str">
            <v>Caucasian</v>
          </cell>
          <cell r="F249">
            <v>1</v>
          </cell>
          <cell r="G249" t="str">
            <v>Atorvastatin</v>
          </cell>
          <cell r="H249" t="str">
            <v>10mg</v>
          </cell>
          <cell r="I249">
            <v>8</v>
          </cell>
          <cell r="J249">
            <v>2003</v>
          </cell>
          <cell r="K249">
            <v>1</v>
          </cell>
          <cell r="L249" t="str">
            <v>Pain;Weakness;Other;dermatomyositis, phototoxic reaction after sun exposure</v>
          </cell>
          <cell r="M249">
            <v>1</v>
          </cell>
          <cell r="N249" t="str">
            <v>.</v>
          </cell>
          <cell r="O249">
            <v>0</v>
          </cell>
          <cell r="P249">
            <v>1</v>
          </cell>
          <cell r="Q249">
            <v>0</v>
          </cell>
          <cell r="R249">
            <v>0</v>
          </cell>
          <cell r="S249">
            <v>1</v>
          </cell>
          <cell r="T249" t="str">
            <v>dermatomyositis, phototoxic reaction after sun exposure</v>
          </cell>
          <cell r="U249">
            <v>43315</v>
          </cell>
          <cell r="X249">
            <v>43315</v>
          </cell>
          <cell r="Y249">
            <v>1</v>
          </cell>
          <cell r="Z249">
            <v>6</v>
          </cell>
          <cell r="AA249" t="str">
            <v>Years</v>
          </cell>
          <cell r="AB249" t="str">
            <v>Photosensitivity continues to get worse with exposure to sunlight and fluorescent light.</v>
          </cell>
          <cell r="AC249">
            <v>2003</v>
          </cell>
          <cell r="AD249">
            <v>8</v>
          </cell>
          <cell r="AE249">
            <v>0</v>
          </cell>
          <cell r="AG249">
            <v>1</v>
          </cell>
          <cell r="AH249">
            <v>1</v>
          </cell>
          <cell r="AI249" t="str">
            <v>.</v>
          </cell>
          <cell r="AJ249" t="str">
            <v>.</v>
          </cell>
          <cell r="AK249" t="str">
            <v>.</v>
          </cell>
          <cell r="AQ249" t="str">
            <v>.</v>
          </cell>
          <cell r="AR249" t="str">
            <v>.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D249">
            <v>0</v>
          </cell>
          <cell r="BE249">
            <v>0</v>
          </cell>
          <cell r="BF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1</v>
          </cell>
          <cell r="BM249">
            <v>49</v>
          </cell>
          <cell r="BN249">
            <v>0</v>
          </cell>
          <cell r="BO249">
            <v>0</v>
          </cell>
          <cell r="BP249">
            <v>0</v>
          </cell>
          <cell r="BQ249">
            <v>1</v>
          </cell>
          <cell r="BR249">
            <v>0</v>
          </cell>
          <cell r="BS249">
            <v>1</v>
          </cell>
          <cell r="BT249">
            <v>1</v>
          </cell>
          <cell r="BU249">
            <v>0</v>
          </cell>
          <cell r="BV249">
            <v>0</v>
          </cell>
          <cell r="BW249">
            <v>1</v>
          </cell>
          <cell r="BX249">
            <v>0</v>
          </cell>
          <cell r="BY249">
            <v>0</v>
          </cell>
          <cell r="BZ249">
            <v>1</v>
          </cell>
          <cell r="CA249">
            <v>0</v>
          </cell>
          <cell r="CB249">
            <v>0</v>
          </cell>
        </row>
        <row r="250">
          <cell r="A250">
            <v>2061</v>
          </cell>
          <cell r="B250" t="str">
            <v>T/T</v>
          </cell>
          <cell r="C250" t="str">
            <v>F</v>
          </cell>
          <cell r="D250" t="str">
            <v>Caucasian</v>
          </cell>
          <cell r="F250">
            <v>1</v>
          </cell>
          <cell r="G250" t="str">
            <v>Atorvastatin</v>
          </cell>
          <cell r="H250" t="str">
            <v>20mg</v>
          </cell>
          <cell r="I250">
            <v>7</v>
          </cell>
          <cell r="J250">
            <v>2006</v>
          </cell>
          <cell r="K250">
            <v>1</v>
          </cell>
          <cell r="L250" t="str">
            <v>Pain;Weakness;Other;myogloburia</v>
          </cell>
          <cell r="M250">
            <v>1</v>
          </cell>
          <cell r="N250" t="str">
            <v>.</v>
          </cell>
          <cell r="O250">
            <v>0</v>
          </cell>
          <cell r="P250">
            <v>1</v>
          </cell>
          <cell r="Q250">
            <v>1</v>
          </cell>
          <cell r="R250">
            <v>0</v>
          </cell>
          <cell r="S250">
            <v>1</v>
          </cell>
          <cell r="T250" t="str">
            <v>myoglobinuria</v>
          </cell>
          <cell r="Y250">
            <v>1</v>
          </cell>
          <cell r="Z250">
            <v>6</v>
          </cell>
          <cell r="AA250" t="str">
            <v>Months</v>
          </cell>
          <cell r="AB250" t="str">
            <v>Absolutely, cancelled her surgery for a left rotator cuff repair because her symptoms had subsided substantially. She continues to improve.</v>
          </cell>
          <cell r="AC250">
            <v>2009</v>
          </cell>
          <cell r="AD250">
            <v>4</v>
          </cell>
          <cell r="AE250">
            <v>0</v>
          </cell>
          <cell r="AG250">
            <v>1</v>
          </cell>
          <cell r="AH250">
            <v>1</v>
          </cell>
          <cell r="AI250" t="str">
            <v>.</v>
          </cell>
          <cell r="AJ250" t="str">
            <v>.</v>
          </cell>
          <cell r="AK250" t="str">
            <v>.</v>
          </cell>
          <cell r="AQ250" t="str">
            <v>.</v>
          </cell>
          <cell r="AR250" t="str">
            <v>.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D250">
            <v>0</v>
          </cell>
          <cell r="BE250">
            <v>0</v>
          </cell>
          <cell r="BF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1</v>
          </cell>
          <cell r="BM250">
            <v>119</v>
          </cell>
          <cell r="BN250">
            <v>0</v>
          </cell>
          <cell r="BO250">
            <v>0</v>
          </cell>
          <cell r="BP250">
            <v>0</v>
          </cell>
          <cell r="BQ250">
            <v>1</v>
          </cell>
          <cell r="BR250">
            <v>0</v>
          </cell>
          <cell r="BS250">
            <v>0</v>
          </cell>
          <cell r="BT250">
            <v>0</v>
          </cell>
          <cell r="BU250">
            <v>1</v>
          </cell>
          <cell r="BV250">
            <v>0</v>
          </cell>
          <cell r="BW250">
            <v>0</v>
          </cell>
          <cell r="BX250">
            <v>1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 t="str">
            <v>oculopharyngeal muscular dystrophy</v>
          </cell>
        </row>
        <row r="251">
          <cell r="A251">
            <v>2062</v>
          </cell>
          <cell r="B251" t="str">
            <v>C/T</v>
          </cell>
          <cell r="C251" t="str">
            <v>M</v>
          </cell>
          <cell r="D251" t="str">
            <v>Caucasian</v>
          </cell>
          <cell r="F251">
            <v>1</v>
          </cell>
          <cell r="G251" t="str">
            <v>Atorvastatin</v>
          </cell>
          <cell r="H251" t="str">
            <v>40mg</v>
          </cell>
          <cell r="I251">
            <v>1</v>
          </cell>
          <cell r="J251">
            <v>2005</v>
          </cell>
          <cell r="K251">
            <v>1</v>
          </cell>
          <cell r="L251" t="str">
            <v>Pain;</v>
          </cell>
          <cell r="M251">
            <v>0</v>
          </cell>
          <cell r="N251" t="str">
            <v>.</v>
          </cell>
          <cell r="O251">
            <v>0</v>
          </cell>
          <cell r="P251">
            <v>1</v>
          </cell>
          <cell r="Q251">
            <v>0</v>
          </cell>
          <cell r="R251">
            <v>0</v>
          </cell>
          <cell r="S251">
            <v>0</v>
          </cell>
          <cell r="U251">
            <v>43108</v>
          </cell>
          <cell r="Y251">
            <v>1</v>
          </cell>
          <cell r="Z251">
            <v>4</v>
          </cell>
          <cell r="AA251" t="str">
            <v>Months</v>
          </cell>
          <cell r="AB251" t="str">
            <v>Arm and leg pains. Pains mostly gone after taking Lorazepam</v>
          </cell>
          <cell r="AC251">
            <v>2009</v>
          </cell>
          <cell r="AD251">
            <v>1</v>
          </cell>
          <cell r="AE251">
            <v>0</v>
          </cell>
          <cell r="AG251">
            <v>1</v>
          </cell>
          <cell r="AH251">
            <v>1</v>
          </cell>
          <cell r="AI251" t="str">
            <v>.</v>
          </cell>
          <cell r="AJ251" t="str">
            <v>.</v>
          </cell>
          <cell r="AK251" t="str">
            <v>.</v>
          </cell>
          <cell r="AQ251" t="str">
            <v>.</v>
          </cell>
          <cell r="AR251" t="str">
            <v>.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D251">
            <v>0</v>
          </cell>
          <cell r="BE251">
            <v>0</v>
          </cell>
          <cell r="BF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 t="str">
            <v>.</v>
          </cell>
          <cell r="BN251">
            <v>0</v>
          </cell>
          <cell r="BO251">
            <v>0</v>
          </cell>
          <cell r="BP251">
            <v>0</v>
          </cell>
          <cell r="BQ251">
            <v>1</v>
          </cell>
          <cell r="BR251">
            <v>0</v>
          </cell>
          <cell r="BS251">
            <v>1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</row>
        <row r="252">
          <cell r="A252">
            <v>2067</v>
          </cell>
          <cell r="B252" t="str">
            <v>T/T</v>
          </cell>
          <cell r="C252" t="str">
            <v>M</v>
          </cell>
          <cell r="D252" t="str">
            <v>Caucasian</v>
          </cell>
          <cell r="F252">
            <v>1</v>
          </cell>
          <cell r="G252" t="str">
            <v>Atorvastatin</v>
          </cell>
          <cell r="H252" t="str">
            <v>40mg</v>
          </cell>
          <cell r="I252">
            <v>1</v>
          </cell>
          <cell r="J252">
            <v>2009</v>
          </cell>
          <cell r="K252">
            <v>1</v>
          </cell>
          <cell r="L252" t="str">
            <v>Pain;</v>
          </cell>
          <cell r="M252">
            <v>1</v>
          </cell>
          <cell r="N252" t="str">
            <v>.</v>
          </cell>
          <cell r="O252">
            <v>0</v>
          </cell>
          <cell r="P252">
            <v>1</v>
          </cell>
          <cell r="Q252">
            <v>1</v>
          </cell>
          <cell r="R252">
            <v>0</v>
          </cell>
          <cell r="S252">
            <v>0</v>
          </cell>
          <cell r="U252">
            <v>43168</v>
          </cell>
          <cell r="V252">
            <v>43168</v>
          </cell>
          <cell r="Y252">
            <v>1</v>
          </cell>
          <cell r="Z252">
            <v>2</v>
          </cell>
          <cell r="AA252" t="str">
            <v>Months</v>
          </cell>
          <cell r="AB252" t="str">
            <v>Mostly went away. Restarted Lipitor after 2 months.</v>
          </cell>
          <cell r="AC252">
            <v>2009</v>
          </cell>
          <cell r="AD252">
            <v>3</v>
          </cell>
          <cell r="AE252">
            <v>1</v>
          </cell>
          <cell r="AF252" t="str">
            <v>Atorvastatin</v>
          </cell>
          <cell r="AG252">
            <v>0</v>
          </cell>
          <cell r="AH252">
            <v>0</v>
          </cell>
          <cell r="AI252">
            <v>40</v>
          </cell>
          <cell r="AJ252">
            <v>1</v>
          </cell>
          <cell r="AK252">
            <v>2009</v>
          </cell>
          <cell r="AL252">
            <v>1</v>
          </cell>
          <cell r="AM252">
            <v>1</v>
          </cell>
          <cell r="AN252" t="str">
            <v>No</v>
          </cell>
          <cell r="AO252" t="str">
            <v>Unsure</v>
          </cell>
          <cell r="AQ252">
            <v>6</v>
          </cell>
          <cell r="AR252">
            <v>2009</v>
          </cell>
          <cell r="AS252">
            <v>1</v>
          </cell>
          <cell r="AT252">
            <v>0</v>
          </cell>
          <cell r="AU252">
            <v>1</v>
          </cell>
          <cell r="AV252">
            <v>0</v>
          </cell>
          <cell r="AW252">
            <v>0</v>
          </cell>
          <cell r="AX252">
            <v>0</v>
          </cell>
          <cell r="AY252">
            <v>1</v>
          </cell>
          <cell r="AZ252">
            <v>1</v>
          </cell>
          <cell r="BA252">
            <v>0</v>
          </cell>
          <cell r="BB252">
            <v>0</v>
          </cell>
          <cell r="BC252" t="str">
            <v>Sharp muscle pain in arms</v>
          </cell>
          <cell r="BD252">
            <v>0</v>
          </cell>
          <cell r="BE252">
            <v>0</v>
          </cell>
          <cell r="BF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 t="str">
            <v>.</v>
          </cell>
          <cell r="BN252">
            <v>1</v>
          </cell>
          <cell r="BO252">
            <v>0</v>
          </cell>
          <cell r="BP252">
            <v>0</v>
          </cell>
          <cell r="BQ252">
            <v>1</v>
          </cell>
          <cell r="BR252">
            <v>1</v>
          </cell>
          <cell r="BS252">
            <v>0</v>
          </cell>
          <cell r="BT252">
            <v>1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</row>
        <row r="253">
          <cell r="A253">
            <v>2068</v>
          </cell>
          <cell r="B253" t="str">
            <v>T/T</v>
          </cell>
          <cell r="C253" t="str">
            <v>F</v>
          </cell>
          <cell r="D253" t="str">
            <v>Caucasian</v>
          </cell>
          <cell r="E253" t="str">
            <v>Canadian</v>
          </cell>
          <cell r="F253">
            <v>1</v>
          </cell>
          <cell r="G253" t="str">
            <v>Atorvastatin</v>
          </cell>
          <cell r="H253" t="str">
            <v>20mg</v>
          </cell>
          <cell r="I253">
            <v>9</v>
          </cell>
          <cell r="J253">
            <v>2007</v>
          </cell>
          <cell r="K253">
            <v>1</v>
          </cell>
          <cell r="L253" t="str">
            <v>Pain;Elev. CK;</v>
          </cell>
          <cell r="M253">
            <v>1</v>
          </cell>
          <cell r="N253" t="str">
            <v>.</v>
          </cell>
          <cell r="O253">
            <v>0</v>
          </cell>
          <cell r="P253">
            <v>1</v>
          </cell>
          <cell r="Q253">
            <v>0</v>
          </cell>
          <cell r="R253">
            <v>0</v>
          </cell>
          <cell r="S253">
            <v>0</v>
          </cell>
          <cell r="U253">
            <v>43350</v>
          </cell>
          <cell r="Y253">
            <v>1</v>
          </cell>
          <cell r="Z253">
            <v>2</v>
          </cell>
          <cell r="AA253" t="str">
            <v>Weeks</v>
          </cell>
          <cell r="AC253">
            <v>2007</v>
          </cell>
          <cell r="AD253">
            <v>10</v>
          </cell>
          <cell r="AE253">
            <v>0</v>
          </cell>
          <cell r="AG253">
            <v>1</v>
          </cell>
          <cell r="AH253">
            <v>1</v>
          </cell>
          <cell r="AI253" t="str">
            <v>.</v>
          </cell>
          <cell r="AJ253" t="str">
            <v>.</v>
          </cell>
          <cell r="AK253" t="str">
            <v>.</v>
          </cell>
          <cell r="AQ253" t="str">
            <v>.</v>
          </cell>
          <cell r="AR253" t="str">
            <v>.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D253">
            <v>0</v>
          </cell>
          <cell r="BE253">
            <v>0</v>
          </cell>
          <cell r="BF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1</v>
          </cell>
          <cell r="BM253">
            <v>328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1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</row>
        <row r="254">
          <cell r="A254">
            <v>2070</v>
          </cell>
          <cell r="B254" t="str">
            <v>T/T</v>
          </cell>
          <cell r="C254" t="str">
            <v>M</v>
          </cell>
          <cell r="D254" t="str">
            <v>Caucasian</v>
          </cell>
          <cell r="F254">
            <v>1</v>
          </cell>
          <cell r="G254" t="str">
            <v>Atorvastatin</v>
          </cell>
          <cell r="H254" t="str">
            <v>20mg</v>
          </cell>
          <cell r="I254">
            <v>8</v>
          </cell>
          <cell r="J254">
            <v>2004</v>
          </cell>
          <cell r="K254">
            <v>1</v>
          </cell>
          <cell r="L254" t="str">
            <v>Weakness;</v>
          </cell>
          <cell r="M254">
            <v>1</v>
          </cell>
          <cell r="N254" t="str">
            <v>.</v>
          </cell>
          <cell r="O254">
            <v>0</v>
          </cell>
          <cell r="P254">
            <v>0</v>
          </cell>
          <cell r="Q254">
            <v>1</v>
          </cell>
          <cell r="R254">
            <v>0</v>
          </cell>
          <cell r="S254">
            <v>0</v>
          </cell>
          <cell r="V254">
            <v>43105</v>
          </cell>
          <cell r="Y254">
            <v>1</v>
          </cell>
          <cell r="Z254">
            <v>15</v>
          </cell>
          <cell r="AA254" t="str">
            <v>Months</v>
          </cell>
          <cell r="AC254">
            <v>2005</v>
          </cell>
          <cell r="AD254">
            <v>2</v>
          </cell>
          <cell r="AE254">
            <v>0</v>
          </cell>
          <cell r="AG254">
            <v>1</v>
          </cell>
          <cell r="AH254">
            <v>1</v>
          </cell>
          <cell r="AI254" t="str">
            <v>.</v>
          </cell>
          <cell r="AJ254" t="str">
            <v>.</v>
          </cell>
          <cell r="AK254" t="str">
            <v>.</v>
          </cell>
          <cell r="AQ254" t="str">
            <v>.</v>
          </cell>
          <cell r="AR254" t="str">
            <v>.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D254">
            <v>0</v>
          </cell>
          <cell r="BE254">
            <v>0</v>
          </cell>
          <cell r="BF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 t="str">
            <v>.</v>
          </cell>
          <cell r="BN254">
            <v>0</v>
          </cell>
          <cell r="BO254">
            <v>0</v>
          </cell>
          <cell r="BP254">
            <v>0</v>
          </cell>
          <cell r="BQ254">
            <v>1</v>
          </cell>
          <cell r="BR254">
            <v>1</v>
          </cell>
          <cell r="BS254">
            <v>1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</row>
        <row r="255">
          <cell r="A255">
            <v>2071</v>
          </cell>
          <cell r="B255" t="str">
            <v>T/T</v>
          </cell>
          <cell r="C255" t="str">
            <v>M</v>
          </cell>
          <cell r="D255" t="str">
            <v>Caucasian</v>
          </cell>
          <cell r="F255">
            <v>1</v>
          </cell>
          <cell r="G255" t="str">
            <v>Atorvastatin</v>
          </cell>
          <cell r="H255" t="str">
            <v>10mg</v>
          </cell>
          <cell r="I255">
            <v>1</v>
          </cell>
          <cell r="J255">
            <v>1995</v>
          </cell>
          <cell r="K255">
            <v>1</v>
          </cell>
          <cell r="L255" t="str">
            <v>Pain;Other; dermatomyositis (inflammatory myopathy)</v>
          </cell>
          <cell r="M255">
            <v>0</v>
          </cell>
          <cell r="N255" t="str">
            <v>.</v>
          </cell>
          <cell r="O255">
            <v>0</v>
          </cell>
          <cell r="P255">
            <v>1</v>
          </cell>
          <cell r="Q255">
            <v>0</v>
          </cell>
          <cell r="R255">
            <v>0</v>
          </cell>
          <cell r="S255">
            <v>0</v>
          </cell>
          <cell r="Y255">
            <v>1</v>
          </cell>
          <cell r="Z255">
            <v>3</v>
          </cell>
          <cell r="AA255" t="str">
            <v>Months</v>
          </cell>
          <cell r="AB255" t="str">
            <v>Symptoms reduced with prednison, medool and MTX and cessation of Lipitor.</v>
          </cell>
          <cell r="AC255">
            <v>2009</v>
          </cell>
          <cell r="AD255">
            <v>7</v>
          </cell>
          <cell r="AE255">
            <v>0</v>
          </cell>
          <cell r="AG255">
            <v>1</v>
          </cell>
          <cell r="AH255">
            <v>1</v>
          </cell>
          <cell r="AI255" t="str">
            <v>.</v>
          </cell>
          <cell r="AJ255" t="str">
            <v>.</v>
          </cell>
          <cell r="AK255" t="str">
            <v>.</v>
          </cell>
          <cell r="AQ255" t="str">
            <v>.</v>
          </cell>
          <cell r="AR255" t="str">
            <v>.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D255">
            <v>0</v>
          </cell>
          <cell r="BE255">
            <v>0</v>
          </cell>
          <cell r="BF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1</v>
          </cell>
          <cell r="BM255">
            <v>985</v>
          </cell>
          <cell r="BN255">
            <v>0</v>
          </cell>
          <cell r="BO255">
            <v>0</v>
          </cell>
          <cell r="BP255">
            <v>0</v>
          </cell>
          <cell r="BQ255">
            <v>1</v>
          </cell>
          <cell r="BR255">
            <v>0</v>
          </cell>
          <cell r="BS255">
            <v>0</v>
          </cell>
          <cell r="BT255">
            <v>1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</row>
        <row r="256">
          <cell r="A256">
            <v>2079</v>
          </cell>
          <cell r="B256" t="str">
            <v>C/C</v>
          </cell>
          <cell r="C256" t="str">
            <v>F</v>
          </cell>
          <cell r="D256" t="str">
            <v>Caucasian</v>
          </cell>
          <cell r="F256">
            <v>1</v>
          </cell>
          <cell r="G256" t="str">
            <v>Atorvastatin</v>
          </cell>
          <cell r="H256" t="str">
            <v>20mg</v>
          </cell>
          <cell r="I256">
            <v>12</v>
          </cell>
          <cell r="J256">
            <v>2008</v>
          </cell>
          <cell r="K256">
            <v>1</v>
          </cell>
          <cell r="L256" t="str">
            <v>Pain;Weakness;Fatigue;</v>
          </cell>
          <cell r="M256">
            <v>0</v>
          </cell>
          <cell r="N256" t="str">
            <v>.</v>
          </cell>
          <cell r="O256">
            <v>0</v>
          </cell>
          <cell r="P256">
            <v>1</v>
          </cell>
          <cell r="Q256">
            <v>1</v>
          </cell>
          <cell r="R256">
            <v>0</v>
          </cell>
          <cell r="S256">
            <v>0</v>
          </cell>
          <cell r="T256" t="str">
            <v>Exhaustion</v>
          </cell>
          <cell r="U256">
            <v>43442</v>
          </cell>
          <cell r="V256">
            <v>43442</v>
          </cell>
          <cell r="Y256">
            <v>1</v>
          </cell>
          <cell r="Z256">
            <v>1</v>
          </cell>
          <cell r="AA256" t="str">
            <v>Weeks</v>
          </cell>
          <cell r="AB256" t="str">
            <v>No</v>
          </cell>
          <cell r="AC256">
            <v>2008</v>
          </cell>
          <cell r="AD256">
            <v>12</v>
          </cell>
          <cell r="AE256">
            <v>0</v>
          </cell>
          <cell r="AG256">
            <v>1</v>
          </cell>
          <cell r="AH256">
            <v>1</v>
          </cell>
          <cell r="AI256" t="str">
            <v>.</v>
          </cell>
          <cell r="AJ256" t="str">
            <v>.</v>
          </cell>
          <cell r="AK256" t="str">
            <v>.</v>
          </cell>
          <cell r="AQ256" t="str">
            <v>.</v>
          </cell>
          <cell r="AR256" t="str">
            <v>.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D256">
            <v>0</v>
          </cell>
          <cell r="BE256">
            <v>0</v>
          </cell>
          <cell r="BF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 t="str">
            <v>.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1</v>
          </cell>
          <cell r="BS256">
            <v>0</v>
          </cell>
          <cell r="BT256">
            <v>1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</row>
        <row r="257">
          <cell r="A257">
            <v>2087</v>
          </cell>
          <cell r="B257" t="str">
            <v>T/T</v>
          </cell>
          <cell r="C257" t="str">
            <v>M</v>
          </cell>
          <cell r="D257" t="str">
            <v>Caucasian</v>
          </cell>
          <cell r="F257">
            <v>1</v>
          </cell>
          <cell r="G257" t="str">
            <v>Atorvastatin</v>
          </cell>
          <cell r="I257">
            <v>1</v>
          </cell>
          <cell r="J257">
            <v>2002</v>
          </cell>
          <cell r="K257">
            <v>1</v>
          </cell>
          <cell r="L257" t="str">
            <v>Elev. CK;Weakness;</v>
          </cell>
          <cell r="M257">
            <v>0</v>
          </cell>
          <cell r="N257" t="str">
            <v>.</v>
          </cell>
          <cell r="O257">
            <v>0</v>
          </cell>
          <cell r="P257">
            <v>0</v>
          </cell>
          <cell r="Q257">
            <v>1</v>
          </cell>
          <cell r="R257">
            <v>0</v>
          </cell>
          <cell r="S257">
            <v>0</v>
          </cell>
          <cell r="V257">
            <v>43109</v>
          </cell>
          <cell r="Y257">
            <v>1</v>
          </cell>
          <cell r="Z257">
            <v>1</v>
          </cell>
          <cell r="AA257" t="str">
            <v>Years</v>
          </cell>
          <cell r="AC257">
            <v>2009</v>
          </cell>
          <cell r="AD257">
            <v>7</v>
          </cell>
          <cell r="AE257">
            <v>0</v>
          </cell>
          <cell r="AG257">
            <v>1</v>
          </cell>
          <cell r="AH257">
            <v>1</v>
          </cell>
          <cell r="AI257" t="str">
            <v>.</v>
          </cell>
          <cell r="AJ257" t="str">
            <v>.</v>
          </cell>
          <cell r="AK257" t="str">
            <v>.</v>
          </cell>
          <cell r="AQ257" t="str">
            <v>.</v>
          </cell>
          <cell r="AR257" t="str">
            <v>.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D257">
            <v>0</v>
          </cell>
          <cell r="BE257">
            <v>0</v>
          </cell>
          <cell r="BF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1</v>
          </cell>
          <cell r="BM257">
            <v>6000</v>
          </cell>
          <cell r="BN257">
            <v>0</v>
          </cell>
          <cell r="BO257">
            <v>0</v>
          </cell>
          <cell r="BP257">
            <v>1</v>
          </cell>
          <cell r="BQ257">
            <v>1</v>
          </cell>
          <cell r="BR257">
            <v>1</v>
          </cell>
          <cell r="BS257">
            <v>0</v>
          </cell>
          <cell r="BT257">
            <v>1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</row>
        <row r="258">
          <cell r="A258">
            <v>2090</v>
          </cell>
          <cell r="B258" t="str">
            <v>C/T</v>
          </cell>
          <cell r="C258" t="str">
            <v>M</v>
          </cell>
          <cell r="D258" t="str">
            <v>Caucasian</v>
          </cell>
          <cell r="F258">
            <v>1</v>
          </cell>
          <cell r="G258" t="str">
            <v>Atorvastatin</v>
          </cell>
          <cell r="H258" t="str">
            <v>20mg</v>
          </cell>
          <cell r="I258">
            <v>6</v>
          </cell>
          <cell r="J258">
            <v>2007</v>
          </cell>
          <cell r="K258">
            <v>1</v>
          </cell>
          <cell r="L258" t="str">
            <v>Pain;Weakness;Elev. CK;</v>
          </cell>
          <cell r="M258">
            <v>0</v>
          </cell>
          <cell r="N258" t="str">
            <v>.</v>
          </cell>
          <cell r="O258">
            <v>0</v>
          </cell>
          <cell r="P258">
            <v>1</v>
          </cell>
          <cell r="Q258">
            <v>1</v>
          </cell>
          <cell r="R258">
            <v>0</v>
          </cell>
          <cell r="S258">
            <v>0</v>
          </cell>
          <cell r="U258">
            <v>43288</v>
          </cell>
          <cell r="V258">
            <v>43288</v>
          </cell>
          <cell r="Y258">
            <v>0</v>
          </cell>
          <cell r="Z258" t="str">
            <v>.</v>
          </cell>
          <cell r="AC258">
            <v>2009</v>
          </cell>
          <cell r="AD258">
            <v>5</v>
          </cell>
          <cell r="AE258">
            <v>1</v>
          </cell>
          <cell r="AF258" t="str">
            <v>Pravastatin</v>
          </cell>
          <cell r="AG258">
            <v>1</v>
          </cell>
          <cell r="AH258">
            <v>1</v>
          </cell>
          <cell r="AI258" t="str">
            <v>.</v>
          </cell>
          <cell r="AJ258">
            <v>10</v>
          </cell>
          <cell r="AK258">
            <v>2009</v>
          </cell>
          <cell r="AL258">
            <v>1</v>
          </cell>
          <cell r="AM258">
            <v>1</v>
          </cell>
          <cell r="AQ258">
            <v>10</v>
          </cell>
          <cell r="AR258">
            <v>2009</v>
          </cell>
          <cell r="AS258">
            <v>1</v>
          </cell>
          <cell r="AT258">
            <v>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>soreness</v>
          </cell>
          <cell r="BD258">
            <v>0</v>
          </cell>
          <cell r="BE258">
            <v>0</v>
          </cell>
          <cell r="BF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 t="str">
            <v>.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</row>
        <row r="259">
          <cell r="A259">
            <v>2091</v>
          </cell>
          <cell r="B259" t="str">
            <v>T/T</v>
          </cell>
          <cell r="C259" t="str">
            <v>M</v>
          </cell>
          <cell r="D259" t="str">
            <v>Caucasian</v>
          </cell>
          <cell r="F259">
            <v>1</v>
          </cell>
          <cell r="G259" t="str">
            <v>Atorvastatin</v>
          </cell>
          <cell r="H259" t="str">
            <v>20mg</v>
          </cell>
          <cell r="I259" t="str">
            <v>.</v>
          </cell>
          <cell r="J259" t="str">
            <v>.</v>
          </cell>
          <cell r="K259">
            <v>1</v>
          </cell>
          <cell r="L259" t="str">
            <v>Pain;Weakness;</v>
          </cell>
          <cell r="M259">
            <v>0</v>
          </cell>
          <cell r="N259" t="str">
            <v>.</v>
          </cell>
          <cell r="O259">
            <v>0</v>
          </cell>
          <cell r="P259">
            <v>1</v>
          </cell>
          <cell r="Q259">
            <v>1</v>
          </cell>
          <cell r="R259">
            <v>0</v>
          </cell>
          <cell r="S259">
            <v>0</v>
          </cell>
          <cell r="U259">
            <v>43321</v>
          </cell>
          <cell r="V259">
            <v>43321</v>
          </cell>
          <cell r="Y259">
            <v>0</v>
          </cell>
          <cell r="Z259" t="str">
            <v>.</v>
          </cell>
          <cell r="AC259">
            <v>2009</v>
          </cell>
          <cell r="AD259">
            <v>8</v>
          </cell>
          <cell r="AE259">
            <v>0</v>
          </cell>
          <cell r="AG259">
            <v>1</v>
          </cell>
          <cell r="AH259">
            <v>1</v>
          </cell>
          <cell r="AI259" t="str">
            <v>.</v>
          </cell>
          <cell r="AJ259" t="str">
            <v>.</v>
          </cell>
          <cell r="AK259" t="str">
            <v>.</v>
          </cell>
          <cell r="AQ259" t="str">
            <v>.</v>
          </cell>
          <cell r="AR259" t="str">
            <v>.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D259">
            <v>0</v>
          </cell>
          <cell r="BE259">
            <v>0</v>
          </cell>
          <cell r="BF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1</v>
          </cell>
          <cell r="BM259">
            <v>275</v>
          </cell>
          <cell r="BN259">
            <v>1</v>
          </cell>
          <cell r="BO259">
            <v>0</v>
          </cell>
          <cell r="BP259">
            <v>0</v>
          </cell>
          <cell r="BQ259">
            <v>1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</row>
        <row r="260">
          <cell r="A260">
            <v>2094</v>
          </cell>
          <cell r="B260" t="str">
            <v>T/T</v>
          </cell>
          <cell r="C260" t="str">
            <v>M</v>
          </cell>
          <cell r="D260" t="str">
            <v>Caucasian</v>
          </cell>
          <cell r="F260">
            <v>1</v>
          </cell>
          <cell r="G260" t="str">
            <v>Atorvastatin</v>
          </cell>
          <cell r="H260" t="str">
            <v>80mg</v>
          </cell>
          <cell r="I260">
            <v>1</v>
          </cell>
          <cell r="J260">
            <v>2005</v>
          </cell>
          <cell r="K260">
            <v>0</v>
          </cell>
          <cell r="M260">
            <v>0</v>
          </cell>
          <cell r="N260" t="str">
            <v>.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Y260">
            <v>0</v>
          </cell>
          <cell r="Z260" t="str">
            <v>.</v>
          </cell>
          <cell r="AC260" t="str">
            <v>.</v>
          </cell>
          <cell r="AD260" t="str">
            <v>.</v>
          </cell>
          <cell r="AE260">
            <v>1</v>
          </cell>
          <cell r="AF260" t="str">
            <v>Atorvastatin</v>
          </cell>
          <cell r="AG260">
            <v>0</v>
          </cell>
          <cell r="AH260">
            <v>0</v>
          </cell>
          <cell r="AI260">
            <v>80</v>
          </cell>
          <cell r="AJ260">
            <v>1</v>
          </cell>
          <cell r="AK260">
            <v>2005</v>
          </cell>
          <cell r="AL260">
            <v>1</v>
          </cell>
          <cell r="AM260">
            <v>1</v>
          </cell>
          <cell r="AN260" t="str">
            <v>No</v>
          </cell>
          <cell r="AO260" t="str">
            <v>No</v>
          </cell>
          <cell r="AQ260">
            <v>1</v>
          </cell>
          <cell r="AR260">
            <v>2005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D260">
            <v>0</v>
          </cell>
          <cell r="BE260">
            <v>0</v>
          </cell>
          <cell r="BF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 t="str">
            <v>.</v>
          </cell>
          <cell r="BN260">
            <v>1</v>
          </cell>
          <cell r="BO260">
            <v>0</v>
          </cell>
          <cell r="BP260">
            <v>0</v>
          </cell>
          <cell r="BQ260">
            <v>1</v>
          </cell>
          <cell r="BR260">
            <v>0</v>
          </cell>
          <cell r="BS260">
            <v>1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1</v>
          </cell>
          <cell r="CA260">
            <v>0</v>
          </cell>
          <cell r="CB260">
            <v>0</v>
          </cell>
        </row>
        <row r="261">
          <cell r="A261">
            <v>2097</v>
          </cell>
          <cell r="B261" t="str">
            <v>T/T</v>
          </cell>
          <cell r="C261" t="str">
            <v>M</v>
          </cell>
          <cell r="D261" t="str">
            <v>Caucasian</v>
          </cell>
          <cell r="E261" t="str">
            <v>Iranian-Jewish</v>
          </cell>
          <cell r="F261">
            <v>1</v>
          </cell>
          <cell r="G261" t="str">
            <v>Atorvastatin</v>
          </cell>
          <cell r="H261" t="str">
            <v>20mg</v>
          </cell>
          <cell r="I261">
            <v>1</v>
          </cell>
          <cell r="J261">
            <v>2009</v>
          </cell>
          <cell r="K261">
            <v>1</v>
          </cell>
          <cell r="L261" t="str">
            <v>Weakness;Pain;Cognitive impairment;</v>
          </cell>
          <cell r="M261">
            <v>0</v>
          </cell>
          <cell r="N261" t="str">
            <v>.</v>
          </cell>
          <cell r="O261">
            <v>0</v>
          </cell>
          <cell r="P261">
            <v>0</v>
          </cell>
          <cell r="Q261">
            <v>1</v>
          </cell>
          <cell r="R261">
            <v>0</v>
          </cell>
          <cell r="S261">
            <v>0</v>
          </cell>
          <cell r="V261">
            <v>43413</v>
          </cell>
          <cell r="Y261">
            <v>0</v>
          </cell>
          <cell r="Z261" t="str">
            <v>.</v>
          </cell>
          <cell r="AC261">
            <v>2009</v>
          </cell>
          <cell r="AD261">
            <v>12</v>
          </cell>
          <cell r="AE261">
            <v>1</v>
          </cell>
          <cell r="AF261" t="str">
            <v>Rosuvastatin</v>
          </cell>
          <cell r="AG261">
            <v>1</v>
          </cell>
          <cell r="AH261">
            <v>1</v>
          </cell>
          <cell r="AI261">
            <v>10</v>
          </cell>
          <cell r="AJ261">
            <v>12</v>
          </cell>
          <cell r="AK261">
            <v>2009</v>
          </cell>
          <cell r="AL261">
            <v>0</v>
          </cell>
          <cell r="AM261">
            <v>0</v>
          </cell>
          <cell r="AN261" t="str">
            <v>No</v>
          </cell>
          <cell r="AO261" t="str">
            <v>No</v>
          </cell>
          <cell r="AQ261" t="str">
            <v>.</v>
          </cell>
          <cell r="AR261" t="str">
            <v>.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D261">
            <v>0</v>
          </cell>
          <cell r="BE261">
            <v>1</v>
          </cell>
          <cell r="BF261">
            <v>0</v>
          </cell>
          <cell r="BG261" t="str">
            <v>1 per year</v>
          </cell>
          <cell r="BH261" t="str">
            <v>2 months</v>
          </cell>
          <cell r="BI261">
            <v>0</v>
          </cell>
          <cell r="BJ261">
            <v>0</v>
          </cell>
          <cell r="BK261">
            <v>0</v>
          </cell>
          <cell r="BL261">
            <v>1</v>
          </cell>
          <cell r="BM261">
            <v>370</v>
          </cell>
          <cell r="BN261">
            <v>0</v>
          </cell>
          <cell r="BO261">
            <v>0</v>
          </cell>
          <cell r="BP261">
            <v>0</v>
          </cell>
          <cell r="BQ261">
            <v>1</v>
          </cell>
          <cell r="BR261">
            <v>0</v>
          </cell>
          <cell r="BS261">
            <v>0</v>
          </cell>
          <cell r="BT261">
            <v>1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</row>
        <row r="262">
          <cell r="A262">
            <v>2100</v>
          </cell>
          <cell r="B262" t="str">
            <v>C/C</v>
          </cell>
          <cell r="C262" t="str">
            <v>M</v>
          </cell>
          <cell r="D262" t="str">
            <v>Caucasian</v>
          </cell>
          <cell r="F262">
            <v>1</v>
          </cell>
          <cell r="G262" t="str">
            <v>Atorvastatin</v>
          </cell>
          <cell r="H262" t="str">
            <v>20mg</v>
          </cell>
          <cell r="I262">
            <v>6</v>
          </cell>
          <cell r="J262">
            <v>2007</v>
          </cell>
          <cell r="K262">
            <v>1</v>
          </cell>
          <cell r="L262" t="str">
            <v>Pain;Weakness;</v>
          </cell>
          <cell r="M262">
            <v>1</v>
          </cell>
          <cell r="N262" t="str">
            <v>.</v>
          </cell>
          <cell r="O262">
            <v>0</v>
          </cell>
          <cell r="P262">
            <v>1</v>
          </cell>
          <cell r="Q262">
            <v>1</v>
          </cell>
          <cell r="R262">
            <v>0</v>
          </cell>
          <cell r="S262">
            <v>0</v>
          </cell>
          <cell r="U262">
            <v>43442</v>
          </cell>
          <cell r="V262">
            <v>43442</v>
          </cell>
          <cell r="Y262">
            <v>0</v>
          </cell>
          <cell r="Z262" t="str">
            <v>.</v>
          </cell>
          <cell r="AC262">
            <v>2009</v>
          </cell>
          <cell r="AD262">
            <v>11</v>
          </cell>
          <cell r="AE262">
            <v>0</v>
          </cell>
          <cell r="AG262">
            <v>1</v>
          </cell>
          <cell r="AH262">
            <v>1</v>
          </cell>
          <cell r="AI262" t="str">
            <v>.</v>
          </cell>
          <cell r="AJ262" t="str">
            <v>.</v>
          </cell>
          <cell r="AK262" t="str">
            <v>.</v>
          </cell>
          <cell r="AQ262" t="str">
            <v>.</v>
          </cell>
          <cell r="AR262" t="str">
            <v>.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D262">
            <v>0</v>
          </cell>
          <cell r="BE262">
            <v>0</v>
          </cell>
          <cell r="BF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 t="str">
            <v>.</v>
          </cell>
          <cell r="BN262">
            <v>0</v>
          </cell>
          <cell r="BO262">
            <v>0</v>
          </cell>
          <cell r="BP262">
            <v>0</v>
          </cell>
          <cell r="BQ262">
            <v>1</v>
          </cell>
          <cell r="BR262">
            <v>0</v>
          </cell>
          <cell r="BS262">
            <v>1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</row>
        <row r="263">
          <cell r="A263">
            <v>2102</v>
          </cell>
          <cell r="B263" t="str">
            <v>T/T</v>
          </cell>
          <cell r="C263" t="str">
            <v>M</v>
          </cell>
          <cell r="D263" t="str">
            <v>Caucasian</v>
          </cell>
          <cell r="F263">
            <v>1</v>
          </cell>
          <cell r="G263" t="str">
            <v>Atorvastatin</v>
          </cell>
          <cell r="H263" t="str">
            <v>40mg</v>
          </cell>
          <cell r="I263">
            <v>2</v>
          </cell>
          <cell r="J263">
            <v>2004</v>
          </cell>
          <cell r="K263">
            <v>1</v>
          </cell>
          <cell r="L263" t="str">
            <v>Pain;</v>
          </cell>
          <cell r="M263">
            <v>0</v>
          </cell>
          <cell r="N263" t="str">
            <v>.</v>
          </cell>
          <cell r="O263">
            <v>0</v>
          </cell>
          <cell r="P263">
            <v>1</v>
          </cell>
          <cell r="Q263">
            <v>0</v>
          </cell>
          <cell r="R263">
            <v>0</v>
          </cell>
          <cell r="S263">
            <v>0</v>
          </cell>
          <cell r="U263">
            <v>43197</v>
          </cell>
          <cell r="Y263">
            <v>1</v>
          </cell>
          <cell r="Z263">
            <v>5</v>
          </cell>
          <cell r="AA263" t="str">
            <v>Years</v>
          </cell>
          <cell r="AB263" t="str">
            <v>Slight decrease in muscle pain when on prednisone.</v>
          </cell>
          <cell r="AC263">
            <v>2008</v>
          </cell>
          <cell r="AD263">
            <v>4</v>
          </cell>
          <cell r="AE263">
            <v>0</v>
          </cell>
          <cell r="AG263">
            <v>1</v>
          </cell>
          <cell r="AH263">
            <v>1</v>
          </cell>
          <cell r="AI263" t="str">
            <v>.</v>
          </cell>
          <cell r="AJ263" t="str">
            <v>.</v>
          </cell>
          <cell r="AK263" t="str">
            <v>.</v>
          </cell>
          <cell r="AQ263" t="str">
            <v>.</v>
          </cell>
          <cell r="AR263" t="str">
            <v>.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D263">
            <v>0</v>
          </cell>
          <cell r="BE263">
            <v>0</v>
          </cell>
          <cell r="BF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1</v>
          </cell>
          <cell r="BM263">
            <v>1800</v>
          </cell>
          <cell r="BN263">
            <v>1</v>
          </cell>
          <cell r="BO263">
            <v>0</v>
          </cell>
          <cell r="BP263">
            <v>0</v>
          </cell>
          <cell r="BQ263">
            <v>1</v>
          </cell>
          <cell r="BR263">
            <v>1</v>
          </cell>
          <cell r="BS263">
            <v>1</v>
          </cell>
          <cell r="BT263">
            <v>1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</row>
        <row r="264">
          <cell r="A264">
            <v>2105</v>
          </cell>
          <cell r="B264" t="str">
            <v>C/T</v>
          </cell>
          <cell r="C264" t="str">
            <v>M</v>
          </cell>
          <cell r="D264" t="str">
            <v>Caucasian</v>
          </cell>
          <cell r="E264" t="str">
            <v>Jewish</v>
          </cell>
          <cell r="F264">
            <v>1</v>
          </cell>
          <cell r="G264" t="str">
            <v>Atorvastatin</v>
          </cell>
          <cell r="H264" t="str">
            <v>5mg</v>
          </cell>
          <cell r="I264">
            <v>1</v>
          </cell>
          <cell r="J264">
            <v>2007</v>
          </cell>
          <cell r="K264">
            <v>1</v>
          </cell>
          <cell r="L264" t="str">
            <v>Pain;Elev. CK;</v>
          </cell>
          <cell r="M264">
            <v>0</v>
          </cell>
          <cell r="N264" t="str">
            <v>.</v>
          </cell>
          <cell r="O264">
            <v>1</v>
          </cell>
          <cell r="P264">
            <v>1</v>
          </cell>
          <cell r="Q264">
            <v>0</v>
          </cell>
          <cell r="R264">
            <v>0</v>
          </cell>
          <cell r="S264">
            <v>0</v>
          </cell>
          <cell r="Y264">
            <v>1</v>
          </cell>
          <cell r="Z264">
            <v>10</v>
          </cell>
          <cell r="AA264" t="str">
            <v>Years</v>
          </cell>
          <cell r="AB264" t="str">
            <v>Initially took Atorvastatin for 10 years. Had cramps, myopthay, CPK 400. Stopped Atorvastatin and cramps persisted till now. Rosuvstatin made it orse then back to usual with D/C.</v>
          </cell>
          <cell r="AC264" t="str">
            <v>.</v>
          </cell>
          <cell r="AD264" t="str">
            <v>.</v>
          </cell>
          <cell r="AE264">
            <v>0</v>
          </cell>
          <cell r="AG264">
            <v>1</v>
          </cell>
          <cell r="AH264">
            <v>1</v>
          </cell>
          <cell r="AI264" t="str">
            <v>.</v>
          </cell>
          <cell r="AJ264" t="str">
            <v>.</v>
          </cell>
          <cell r="AK264" t="str">
            <v>.</v>
          </cell>
          <cell r="AQ264" t="str">
            <v>.</v>
          </cell>
          <cell r="AR264" t="str">
            <v>.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D264">
            <v>0</v>
          </cell>
          <cell r="BE264">
            <v>0</v>
          </cell>
          <cell r="BF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 t="str">
            <v>.</v>
          </cell>
          <cell r="BN264">
            <v>0</v>
          </cell>
          <cell r="BO264">
            <v>0</v>
          </cell>
          <cell r="BP264">
            <v>0</v>
          </cell>
          <cell r="BQ264">
            <v>1</v>
          </cell>
          <cell r="BR264">
            <v>0</v>
          </cell>
          <cell r="BS264">
            <v>1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</row>
        <row r="265">
          <cell r="A265">
            <v>2112</v>
          </cell>
          <cell r="B265" t="str">
            <v>C/T</v>
          </cell>
          <cell r="C265" t="str">
            <v>M</v>
          </cell>
          <cell r="D265" t="str">
            <v>Caucasian</v>
          </cell>
          <cell r="E265" t="str">
            <v>French/German</v>
          </cell>
          <cell r="F265">
            <v>1</v>
          </cell>
          <cell r="G265" t="str">
            <v>Atorvastatin</v>
          </cell>
          <cell r="H265" t="str">
            <v>5mg</v>
          </cell>
          <cell r="I265" t="str">
            <v>.</v>
          </cell>
          <cell r="J265" t="str">
            <v>.</v>
          </cell>
          <cell r="K265">
            <v>0</v>
          </cell>
          <cell r="M265">
            <v>0</v>
          </cell>
          <cell r="N265" t="str">
            <v>.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Y265">
            <v>0</v>
          </cell>
          <cell r="Z265" t="str">
            <v>.</v>
          </cell>
          <cell r="AC265" t="str">
            <v>.</v>
          </cell>
          <cell r="AD265" t="str">
            <v>.</v>
          </cell>
          <cell r="AE265">
            <v>1</v>
          </cell>
          <cell r="AF265" t="str">
            <v>Atorvastatin</v>
          </cell>
          <cell r="AG265">
            <v>0</v>
          </cell>
          <cell r="AH265">
            <v>0</v>
          </cell>
          <cell r="AI265">
            <v>5</v>
          </cell>
          <cell r="AJ265" t="str">
            <v>.</v>
          </cell>
          <cell r="AK265">
            <v>2002</v>
          </cell>
          <cell r="AL265">
            <v>0</v>
          </cell>
          <cell r="AM265">
            <v>0</v>
          </cell>
          <cell r="AN265" t="str">
            <v>Unsure</v>
          </cell>
          <cell r="AO265" t="str">
            <v>Unsure</v>
          </cell>
          <cell r="AP265" t="str">
            <v>severe leg pain when sitting</v>
          </cell>
          <cell r="AQ265">
            <v>9</v>
          </cell>
          <cell r="AR265">
            <v>2005</v>
          </cell>
          <cell r="AS265">
            <v>1</v>
          </cell>
          <cell r="AT265">
            <v>1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1</v>
          </cell>
          <cell r="BC265" t="str">
            <v>pain as if beaten with something</v>
          </cell>
          <cell r="BD265">
            <v>0</v>
          </cell>
          <cell r="BE265">
            <v>0</v>
          </cell>
          <cell r="BF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 t="str">
            <v>.</v>
          </cell>
          <cell r="BN265">
            <v>0</v>
          </cell>
          <cell r="BO265">
            <v>0</v>
          </cell>
          <cell r="BP265">
            <v>0</v>
          </cell>
          <cell r="BQ265">
            <v>1</v>
          </cell>
          <cell r="BR265">
            <v>1</v>
          </cell>
          <cell r="BS265">
            <v>0</v>
          </cell>
          <cell r="BT265">
            <v>1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</row>
        <row r="266">
          <cell r="A266">
            <v>2115</v>
          </cell>
          <cell r="B266" t="str">
            <v>C/T</v>
          </cell>
          <cell r="C266" t="str">
            <v>M</v>
          </cell>
          <cell r="D266" t="str">
            <v>Caucasian</v>
          </cell>
          <cell r="F266">
            <v>1</v>
          </cell>
          <cell r="G266" t="str">
            <v>Atorvastatin</v>
          </cell>
          <cell r="H266" t="str">
            <v>40mg</v>
          </cell>
          <cell r="I266">
            <v>3</v>
          </cell>
          <cell r="J266">
            <v>2000</v>
          </cell>
          <cell r="K266">
            <v>1</v>
          </cell>
          <cell r="L266" t="str">
            <v>Pain;Weakness;</v>
          </cell>
          <cell r="M266">
            <v>1</v>
          </cell>
          <cell r="N266" t="str">
            <v>.</v>
          </cell>
          <cell r="O266">
            <v>0</v>
          </cell>
          <cell r="P266">
            <v>1</v>
          </cell>
          <cell r="Q266">
            <v>1</v>
          </cell>
          <cell r="R266">
            <v>0</v>
          </cell>
          <cell r="S266">
            <v>0</v>
          </cell>
          <cell r="U266">
            <v>36586</v>
          </cell>
          <cell r="V266">
            <v>36586</v>
          </cell>
          <cell r="Y266">
            <v>1</v>
          </cell>
          <cell r="Z266">
            <v>6</v>
          </cell>
          <cell r="AA266" t="str">
            <v>Weeks</v>
          </cell>
          <cell r="AB266" t="str">
            <v>Became less severe</v>
          </cell>
          <cell r="AC266">
            <v>2008</v>
          </cell>
          <cell r="AD266">
            <v>12</v>
          </cell>
          <cell r="AE266">
            <v>1</v>
          </cell>
          <cell r="AF266" t="str">
            <v>Rosuvastatin</v>
          </cell>
          <cell r="AG266">
            <v>1</v>
          </cell>
          <cell r="AH266">
            <v>1</v>
          </cell>
          <cell r="AI266">
            <v>10</v>
          </cell>
          <cell r="AJ266">
            <v>12</v>
          </cell>
          <cell r="AK266">
            <v>2008</v>
          </cell>
          <cell r="AL266">
            <v>0</v>
          </cell>
          <cell r="AM266">
            <v>0</v>
          </cell>
          <cell r="AN266" t="str">
            <v>No</v>
          </cell>
          <cell r="AO266" t="str">
            <v>No</v>
          </cell>
          <cell r="AQ266" t="str">
            <v>.</v>
          </cell>
          <cell r="AR266" t="str">
            <v>.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D266">
            <v>0</v>
          </cell>
          <cell r="BE266">
            <v>0</v>
          </cell>
          <cell r="BF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1</v>
          </cell>
          <cell r="BM266" t="str">
            <v>.</v>
          </cell>
          <cell r="BN266">
            <v>0</v>
          </cell>
          <cell r="BO266">
            <v>0</v>
          </cell>
          <cell r="BP266">
            <v>0</v>
          </cell>
          <cell r="BQ266">
            <v>1</v>
          </cell>
          <cell r="BR266">
            <v>1</v>
          </cell>
          <cell r="BS266">
            <v>0</v>
          </cell>
          <cell r="BT266">
            <v>1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</row>
        <row r="267">
          <cell r="A267">
            <v>2116</v>
          </cell>
          <cell r="B267" t="str">
            <v>T/T</v>
          </cell>
          <cell r="C267" t="str">
            <v>M</v>
          </cell>
          <cell r="D267" t="str">
            <v>Caucasian</v>
          </cell>
          <cell r="F267">
            <v>1</v>
          </cell>
          <cell r="G267" t="str">
            <v>Atorvastatin</v>
          </cell>
          <cell r="H267" t="str">
            <v>40mg</v>
          </cell>
          <cell r="I267">
            <v>8</v>
          </cell>
          <cell r="J267">
            <v>2009</v>
          </cell>
          <cell r="K267">
            <v>0</v>
          </cell>
          <cell r="M267">
            <v>0</v>
          </cell>
          <cell r="N267" t="str">
            <v>.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Y267">
            <v>0</v>
          </cell>
          <cell r="Z267" t="str">
            <v>.</v>
          </cell>
          <cell r="AC267" t="str">
            <v>.</v>
          </cell>
          <cell r="AD267" t="str">
            <v>.</v>
          </cell>
          <cell r="AE267">
            <v>1</v>
          </cell>
          <cell r="AF267" t="str">
            <v>Atorvastatin</v>
          </cell>
          <cell r="AG267">
            <v>0</v>
          </cell>
          <cell r="AH267">
            <v>0</v>
          </cell>
          <cell r="AI267">
            <v>40</v>
          </cell>
          <cell r="AJ267">
            <v>8</v>
          </cell>
          <cell r="AK267">
            <v>2009</v>
          </cell>
          <cell r="AL267">
            <v>1</v>
          </cell>
          <cell r="AM267">
            <v>0</v>
          </cell>
          <cell r="AN267" t="str">
            <v>No</v>
          </cell>
          <cell r="AO267" t="str">
            <v>No</v>
          </cell>
          <cell r="AP267" t="str">
            <v>Cramps, stiffness, heaviness</v>
          </cell>
          <cell r="AQ267">
            <v>10</v>
          </cell>
          <cell r="AR267">
            <v>2009</v>
          </cell>
          <cell r="AS267">
            <v>1</v>
          </cell>
          <cell r="AT267">
            <v>1</v>
          </cell>
          <cell r="AU267">
            <v>1</v>
          </cell>
          <cell r="AV267">
            <v>0</v>
          </cell>
          <cell r="AW267">
            <v>0</v>
          </cell>
          <cell r="AX267">
            <v>0</v>
          </cell>
          <cell r="AY267">
            <v>1</v>
          </cell>
          <cell r="AZ267">
            <v>1</v>
          </cell>
          <cell r="BA267">
            <v>1</v>
          </cell>
          <cell r="BB267">
            <v>0</v>
          </cell>
          <cell r="BD267">
            <v>0</v>
          </cell>
          <cell r="BE267">
            <v>0</v>
          </cell>
          <cell r="BF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 t="str">
            <v>.</v>
          </cell>
          <cell r="BN267">
            <v>1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1</v>
          </cell>
          <cell r="CA267">
            <v>0</v>
          </cell>
          <cell r="CB267">
            <v>0</v>
          </cell>
        </row>
        <row r="268">
          <cell r="A268">
            <v>2118</v>
          </cell>
          <cell r="B268" t="str">
            <v>C/T</v>
          </cell>
          <cell r="C268" t="str">
            <v>M</v>
          </cell>
          <cell r="D268" t="str">
            <v>Caucasian</v>
          </cell>
          <cell r="E268" t="str">
            <v>Jewish</v>
          </cell>
          <cell r="F268">
            <v>1</v>
          </cell>
          <cell r="G268" t="str">
            <v>Atorvastatin</v>
          </cell>
          <cell r="H268" t="str">
            <v>20mg</v>
          </cell>
          <cell r="I268">
            <v>7</v>
          </cell>
          <cell r="J268">
            <v>2002</v>
          </cell>
          <cell r="K268">
            <v>1</v>
          </cell>
          <cell r="L268" t="str">
            <v>Elev. CK;</v>
          </cell>
          <cell r="M268">
            <v>0</v>
          </cell>
          <cell r="N268" t="str">
            <v>.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 t="str">
            <v>persistent elevated creatine kinase</v>
          </cell>
          <cell r="Y268">
            <v>1</v>
          </cell>
          <cell r="Z268">
            <v>9</v>
          </cell>
          <cell r="AA268" t="str">
            <v>Years</v>
          </cell>
          <cell r="AB268" t="str">
            <v>Patient was on zocor for a few months in 2001. Also developed iritis no association with statin.</v>
          </cell>
          <cell r="AC268">
            <v>2001</v>
          </cell>
          <cell r="AD268">
            <v>1</v>
          </cell>
          <cell r="AE268">
            <v>1</v>
          </cell>
          <cell r="AF268" t="str">
            <v>Other</v>
          </cell>
          <cell r="AG268">
            <v>1</v>
          </cell>
          <cell r="AH268">
            <v>1</v>
          </cell>
          <cell r="AI268" t="str">
            <v>.</v>
          </cell>
          <cell r="AJ268">
            <v>7</v>
          </cell>
          <cell r="AK268">
            <v>2002</v>
          </cell>
          <cell r="AP268" t="str">
            <v>elevated CK</v>
          </cell>
          <cell r="AQ268">
            <v>1</v>
          </cell>
          <cell r="AR268">
            <v>2001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D268">
            <v>1</v>
          </cell>
          <cell r="BE268">
            <v>0</v>
          </cell>
          <cell r="BF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1</v>
          </cell>
          <cell r="BM268">
            <v>438</v>
          </cell>
          <cell r="BN268">
            <v>1</v>
          </cell>
          <cell r="BO268">
            <v>0</v>
          </cell>
          <cell r="BP268">
            <v>0</v>
          </cell>
          <cell r="BQ268">
            <v>1</v>
          </cell>
          <cell r="BR268">
            <v>0</v>
          </cell>
          <cell r="BS268">
            <v>0</v>
          </cell>
          <cell r="BT268">
            <v>1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1</v>
          </cell>
          <cell r="CA268">
            <v>0</v>
          </cell>
          <cell r="CB268">
            <v>0</v>
          </cell>
        </row>
        <row r="269">
          <cell r="A269">
            <v>2119</v>
          </cell>
          <cell r="B269" t="str">
            <v>T/T</v>
          </cell>
          <cell r="C269" t="str">
            <v>M</v>
          </cell>
          <cell r="D269" t="str">
            <v>Caucasian</v>
          </cell>
          <cell r="F269">
            <v>1</v>
          </cell>
          <cell r="G269" t="str">
            <v>Atorvastatin</v>
          </cell>
          <cell r="H269" t="str">
            <v>40mg</v>
          </cell>
          <cell r="I269">
            <v>1</v>
          </cell>
          <cell r="J269">
            <v>1997</v>
          </cell>
          <cell r="K269">
            <v>1</v>
          </cell>
          <cell r="L269" t="str">
            <v>Pain;Weakness;Other;elevated liver enzymes</v>
          </cell>
          <cell r="M269">
            <v>0</v>
          </cell>
          <cell r="N269" t="str">
            <v>.</v>
          </cell>
          <cell r="O269">
            <v>0</v>
          </cell>
          <cell r="P269">
            <v>1</v>
          </cell>
          <cell r="Q269">
            <v>1</v>
          </cell>
          <cell r="R269">
            <v>0</v>
          </cell>
          <cell r="S269">
            <v>0</v>
          </cell>
          <cell r="U269">
            <v>43104</v>
          </cell>
          <cell r="V269">
            <v>43104</v>
          </cell>
          <cell r="Y269">
            <v>0</v>
          </cell>
          <cell r="Z269" t="str">
            <v>.</v>
          </cell>
          <cell r="AC269">
            <v>2009</v>
          </cell>
          <cell r="AD269">
            <v>12</v>
          </cell>
          <cell r="AE269">
            <v>1</v>
          </cell>
          <cell r="AF269" t="str">
            <v>Atorvastatin</v>
          </cell>
          <cell r="AG269">
            <v>0</v>
          </cell>
          <cell r="AH269">
            <v>0</v>
          </cell>
          <cell r="AI269">
            <v>20</v>
          </cell>
          <cell r="AJ269">
            <v>2</v>
          </cell>
          <cell r="AK269">
            <v>2010</v>
          </cell>
          <cell r="AL269">
            <v>1</v>
          </cell>
          <cell r="AM269">
            <v>1</v>
          </cell>
          <cell r="AN269" t="str">
            <v>Yes</v>
          </cell>
          <cell r="AQ269">
            <v>2</v>
          </cell>
          <cell r="AR269">
            <v>2010</v>
          </cell>
          <cell r="AS269">
            <v>1</v>
          </cell>
          <cell r="AT269">
            <v>1</v>
          </cell>
          <cell r="AU269">
            <v>1</v>
          </cell>
          <cell r="AV269">
            <v>1</v>
          </cell>
          <cell r="AW269">
            <v>0</v>
          </cell>
          <cell r="AX269">
            <v>1</v>
          </cell>
          <cell r="AY269">
            <v>0</v>
          </cell>
          <cell r="AZ269">
            <v>1</v>
          </cell>
          <cell r="BA269">
            <v>0</v>
          </cell>
          <cell r="BB269">
            <v>1</v>
          </cell>
          <cell r="BC269" t="str">
            <v>Dull aches</v>
          </cell>
          <cell r="BD269">
            <v>0</v>
          </cell>
          <cell r="BE269">
            <v>0</v>
          </cell>
          <cell r="BF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 t="str">
            <v>.</v>
          </cell>
          <cell r="BN269">
            <v>1</v>
          </cell>
          <cell r="BO269">
            <v>1</v>
          </cell>
          <cell r="BP269">
            <v>0</v>
          </cell>
          <cell r="BQ269">
            <v>1</v>
          </cell>
          <cell r="BR269">
            <v>1</v>
          </cell>
          <cell r="BS269">
            <v>1</v>
          </cell>
          <cell r="BT269">
            <v>1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</row>
        <row r="270">
          <cell r="A270">
            <v>2125</v>
          </cell>
          <cell r="B270" t="str">
            <v>C/T</v>
          </cell>
          <cell r="C270" t="str">
            <v>F</v>
          </cell>
          <cell r="D270" t="str">
            <v>Caucasian</v>
          </cell>
          <cell r="E270" t="str">
            <v>English/German/Native American</v>
          </cell>
          <cell r="F270">
            <v>1</v>
          </cell>
          <cell r="G270" t="str">
            <v>Atorvastatin</v>
          </cell>
          <cell r="H270" t="str">
            <v>10mg</v>
          </cell>
          <cell r="I270">
            <v>11</v>
          </cell>
          <cell r="J270">
            <v>2004</v>
          </cell>
          <cell r="K270">
            <v>1</v>
          </cell>
          <cell r="L270" t="str">
            <v>Pain;Weakness;</v>
          </cell>
          <cell r="M270">
            <v>0</v>
          </cell>
          <cell r="N270" t="str">
            <v>.</v>
          </cell>
          <cell r="O270">
            <v>0</v>
          </cell>
          <cell r="P270">
            <v>1</v>
          </cell>
          <cell r="Q270">
            <v>1</v>
          </cell>
          <cell r="R270">
            <v>0</v>
          </cell>
          <cell r="S270">
            <v>0</v>
          </cell>
          <cell r="U270">
            <v>43408</v>
          </cell>
          <cell r="V270">
            <v>43408</v>
          </cell>
          <cell r="Y270">
            <v>1</v>
          </cell>
          <cell r="Z270">
            <v>6</v>
          </cell>
          <cell r="AA270" t="str">
            <v>Years</v>
          </cell>
          <cell r="AB270" t="str">
            <v>Eased up gradually after years. I went from extreme muscle pain at night for several months. Pain immediate while taking Lipitor, after stopped taking it, 5 years of very weak muscle control, gradually got better but still exists.</v>
          </cell>
          <cell r="AC270">
            <v>2005</v>
          </cell>
          <cell r="AD270">
            <v>1</v>
          </cell>
          <cell r="AE270">
            <v>0</v>
          </cell>
          <cell r="AG270">
            <v>1</v>
          </cell>
          <cell r="AH270">
            <v>1</v>
          </cell>
          <cell r="AI270" t="str">
            <v>.</v>
          </cell>
          <cell r="AJ270" t="str">
            <v>.</v>
          </cell>
          <cell r="AK270" t="str">
            <v>.</v>
          </cell>
          <cell r="AQ270" t="str">
            <v>.</v>
          </cell>
          <cell r="AR270" t="str">
            <v>.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D270">
            <v>0</v>
          </cell>
          <cell r="BE270">
            <v>0</v>
          </cell>
          <cell r="BF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1</v>
          </cell>
          <cell r="BM270">
            <v>327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</row>
        <row r="271">
          <cell r="A271">
            <v>2126</v>
          </cell>
          <cell r="B271" t="str">
            <v>T/T</v>
          </cell>
          <cell r="C271" t="str">
            <v>F</v>
          </cell>
          <cell r="D271" t="str">
            <v>Caucasian</v>
          </cell>
          <cell r="F271">
            <v>1</v>
          </cell>
          <cell r="G271" t="str">
            <v>Atorvastatin</v>
          </cell>
          <cell r="I271">
            <v>1</v>
          </cell>
          <cell r="J271">
            <v>2005</v>
          </cell>
          <cell r="K271">
            <v>1</v>
          </cell>
          <cell r="L271" t="str">
            <v>Pain;Weakness;Other;cramps</v>
          </cell>
          <cell r="M271">
            <v>0</v>
          </cell>
          <cell r="N271" t="str">
            <v>.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 t="str">
            <v>Cramps</v>
          </cell>
          <cell r="U271">
            <v>43105</v>
          </cell>
          <cell r="V271">
            <v>43105</v>
          </cell>
          <cell r="Y271">
            <v>0</v>
          </cell>
          <cell r="Z271" t="str">
            <v>.</v>
          </cell>
          <cell r="AC271">
            <v>2005</v>
          </cell>
          <cell r="AD271">
            <v>1</v>
          </cell>
          <cell r="AE271">
            <v>1</v>
          </cell>
          <cell r="AF271" t="str">
            <v>Rosuvastatin</v>
          </cell>
          <cell r="AG271">
            <v>1</v>
          </cell>
          <cell r="AH271">
            <v>1</v>
          </cell>
          <cell r="AI271">
            <v>20</v>
          </cell>
          <cell r="AJ271">
            <v>2005</v>
          </cell>
          <cell r="AK271">
            <v>2005</v>
          </cell>
          <cell r="AL271">
            <v>0</v>
          </cell>
          <cell r="AM271">
            <v>1</v>
          </cell>
          <cell r="AN271" t="str">
            <v>No</v>
          </cell>
          <cell r="AO271" t="str">
            <v>No</v>
          </cell>
          <cell r="AQ271">
            <v>1</v>
          </cell>
          <cell r="AR271">
            <v>2005</v>
          </cell>
          <cell r="AS271">
            <v>1</v>
          </cell>
          <cell r="AT271">
            <v>1</v>
          </cell>
          <cell r="AU271">
            <v>0</v>
          </cell>
          <cell r="AV271">
            <v>1</v>
          </cell>
          <cell r="AW271">
            <v>0</v>
          </cell>
          <cell r="AX271">
            <v>1</v>
          </cell>
          <cell r="AY271">
            <v>0</v>
          </cell>
          <cell r="AZ271">
            <v>0</v>
          </cell>
          <cell r="BA271">
            <v>0</v>
          </cell>
          <cell r="BB271">
            <v>1</v>
          </cell>
          <cell r="BD271">
            <v>0</v>
          </cell>
          <cell r="BE271">
            <v>0</v>
          </cell>
          <cell r="BF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 t="str">
            <v>.</v>
          </cell>
          <cell r="BN271">
            <v>0</v>
          </cell>
          <cell r="BO271">
            <v>0</v>
          </cell>
          <cell r="BP271">
            <v>0</v>
          </cell>
          <cell r="BQ271">
            <v>1</v>
          </cell>
          <cell r="BR271">
            <v>1</v>
          </cell>
          <cell r="BS271">
            <v>0</v>
          </cell>
          <cell r="BT271">
            <v>1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1</v>
          </cell>
          <cell r="CA271">
            <v>0</v>
          </cell>
          <cell r="CB271">
            <v>0</v>
          </cell>
        </row>
        <row r="272">
          <cell r="A272">
            <v>2128</v>
          </cell>
          <cell r="B272" t="str">
            <v>C/T</v>
          </cell>
          <cell r="C272" t="str">
            <v>F</v>
          </cell>
          <cell r="D272" t="str">
            <v>Caucasian</v>
          </cell>
          <cell r="F272">
            <v>1</v>
          </cell>
          <cell r="G272" t="str">
            <v>Atorvastatin</v>
          </cell>
          <cell r="H272" t="str">
            <v>10mg</v>
          </cell>
          <cell r="I272">
            <v>1</v>
          </cell>
          <cell r="J272">
            <v>2000</v>
          </cell>
          <cell r="K272">
            <v>1</v>
          </cell>
          <cell r="L272" t="str">
            <v>Pain;Weakness;</v>
          </cell>
          <cell r="M272">
            <v>1</v>
          </cell>
          <cell r="N272" t="str">
            <v>.</v>
          </cell>
          <cell r="O272">
            <v>0</v>
          </cell>
          <cell r="P272">
            <v>1</v>
          </cell>
          <cell r="Q272">
            <v>1</v>
          </cell>
          <cell r="R272">
            <v>0</v>
          </cell>
          <cell r="S272">
            <v>0</v>
          </cell>
          <cell r="T272" t="str">
            <v>night cramping</v>
          </cell>
          <cell r="U272">
            <v>36557</v>
          </cell>
          <cell r="V272">
            <v>36557</v>
          </cell>
          <cell r="Y272">
            <v>1</v>
          </cell>
          <cell r="Z272">
            <v>1</v>
          </cell>
          <cell r="AA272" t="str">
            <v>Weeks</v>
          </cell>
          <cell r="AC272">
            <v>2002</v>
          </cell>
          <cell r="AD272">
            <v>1</v>
          </cell>
          <cell r="AE272">
            <v>1</v>
          </cell>
          <cell r="AF272" t="str">
            <v>Other</v>
          </cell>
          <cell r="AG272">
            <v>1</v>
          </cell>
          <cell r="AH272">
            <v>1</v>
          </cell>
          <cell r="AI272" t="str">
            <v>.</v>
          </cell>
          <cell r="AJ272">
            <v>1</v>
          </cell>
          <cell r="AK272">
            <v>2005</v>
          </cell>
          <cell r="AL272">
            <v>1</v>
          </cell>
          <cell r="AM272">
            <v>1</v>
          </cell>
          <cell r="AP272" t="str">
            <v>these are milder after dose decrease to 5mg</v>
          </cell>
          <cell r="AQ272">
            <v>1</v>
          </cell>
          <cell r="AR272">
            <v>2005</v>
          </cell>
          <cell r="AS272">
            <v>1</v>
          </cell>
          <cell r="AT272">
            <v>1</v>
          </cell>
          <cell r="AU272">
            <v>0</v>
          </cell>
          <cell r="AV272">
            <v>1</v>
          </cell>
          <cell r="AW272">
            <v>0</v>
          </cell>
          <cell r="AX272">
            <v>0</v>
          </cell>
          <cell r="AY272">
            <v>1</v>
          </cell>
          <cell r="AZ272">
            <v>1</v>
          </cell>
          <cell r="BA272">
            <v>1</v>
          </cell>
          <cell r="BB272">
            <v>1</v>
          </cell>
          <cell r="BD272">
            <v>0</v>
          </cell>
          <cell r="BE272">
            <v>1</v>
          </cell>
          <cell r="BF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 t="str">
            <v>.</v>
          </cell>
          <cell r="BN272">
            <v>0</v>
          </cell>
          <cell r="BO272">
            <v>0</v>
          </cell>
          <cell r="BP272">
            <v>0</v>
          </cell>
          <cell r="BQ272">
            <v>1</v>
          </cell>
          <cell r="BR272">
            <v>0</v>
          </cell>
          <cell r="BS272">
            <v>0</v>
          </cell>
          <cell r="BT272">
            <v>1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</row>
        <row r="273">
          <cell r="A273">
            <v>2132</v>
          </cell>
          <cell r="B273" t="str">
            <v>T/T</v>
          </cell>
          <cell r="C273" t="str">
            <v>F</v>
          </cell>
          <cell r="D273" t="str">
            <v>Caucasian</v>
          </cell>
          <cell r="F273">
            <v>1</v>
          </cell>
          <cell r="G273" t="str">
            <v>Atorvastatin</v>
          </cell>
          <cell r="H273" t="str">
            <v>10mg</v>
          </cell>
          <cell r="I273">
            <v>1</v>
          </cell>
          <cell r="J273">
            <v>2005</v>
          </cell>
          <cell r="K273">
            <v>0</v>
          </cell>
          <cell r="M273">
            <v>0</v>
          </cell>
          <cell r="N273" t="str">
            <v>.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Y273">
            <v>0</v>
          </cell>
          <cell r="Z273" t="str">
            <v>.</v>
          </cell>
          <cell r="AC273" t="str">
            <v>.</v>
          </cell>
          <cell r="AD273" t="str">
            <v>.</v>
          </cell>
          <cell r="AE273">
            <v>1</v>
          </cell>
          <cell r="AF273" t="str">
            <v>Atorvastatin</v>
          </cell>
          <cell r="AG273">
            <v>0</v>
          </cell>
          <cell r="AH273">
            <v>0</v>
          </cell>
          <cell r="AI273">
            <v>10</v>
          </cell>
          <cell r="AJ273">
            <v>1</v>
          </cell>
          <cell r="AK273">
            <v>2007</v>
          </cell>
          <cell r="AL273">
            <v>1</v>
          </cell>
          <cell r="AM273">
            <v>0</v>
          </cell>
          <cell r="AN273" t="str">
            <v>No</v>
          </cell>
          <cell r="AO273" t="str">
            <v>No</v>
          </cell>
          <cell r="AP273" t="str">
            <v>Muscle cramps</v>
          </cell>
          <cell r="AQ273">
            <v>1</v>
          </cell>
          <cell r="AR273">
            <v>2007</v>
          </cell>
          <cell r="AS273">
            <v>1</v>
          </cell>
          <cell r="AT273">
            <v>1</v>
          </cell>
          <cell r="AU273">
            <v>1</v>
          </cell>
          <cell r="AV273">
            <v>0</v>
          </cell>
          <cell r="AW273">
            <v>0</v>
          </cell>
          <cell r="AX273">
            <v>0</v>
          </cell>
          <cell r="AY273">
            <v>1</v>
          </cell>
          <cell r="AZ273">
            <v>0</v>
          </cell>
          <cell r="BA273">
            <v>0</v>
          </cell>
          <cell r="BB273">
            <v>1</v>
          </cell>
          <cell r="BD273">
            <v>0</v>
          </cell>
          <cell r="BE273">
            <v>0</v>
          </cell>
          <cell r="BF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1</v>
          </cell>
          <cell r="BM273">
            <v>134</v>
          </cell>
          <cell r="BN273">
            <v>0</v>
          </cell>
          <cell r="BO273">
            <v>0</v>
          </cell>
          <cell r="BP273">
            <v>0</v>
          </cell>
          <cell r="BQ273">
            <v>1</v>
          </cell>
          <cell r="BR273">
            <v>0</v>
          </cell>
          <cell r="BS273">
            <v>1</v>
          </cell>
          <cell r="BT273">
            <v>1</v>
          </cell>
          <cell r="BU273">
            <v>0</v>
          </cell>
          <cell r="BV273">
            <v>0</v>
          </cell>
          <cell r="BW273">
            <v>0</v>
          </cell>
          <cell r="BX273">
            <v>1</v>
          </cell>
          <cell r="BY273">
            <v>0</v>
          </cell>
          <cell r="BZ273">
            <v>1</v>
          </cell>
          <cell r="CA273">
            <v>0</v>
          </cell>
          <cell r="CB273">
            <v>0</v>
          </cell>
        </row>
        <row r="274">
          <cell r="A274">
            <v>2133</v>
          </cell>
          <cell r="B274" t="str">
            <v>C/T</v>
          </cell>
          <cell r="C274" t="str">
            <v>F</v>
          </cell>
          <cell r="D274" t="str">
            <v>Caucasian</v>
          </cell>
          <cell r="F274">
            <v>1</v>
          </cell>
          <cell r="G274" t="str">
            <v>Atorvastatin</v>
          </cell>
          <cell r="H274" t="str">
            <v>10mg</v>
          </cell>
          <cell r="I274">
            <v>1</v>
          </cell>
          <cell r="J274">
            <v>2005</v>
          </cell>
          <cell r="K274">
            <v>1</v>
          </cell>
          <cell r="L274" t="str">
            <v>Pain;Weakness;</v>
          </cell>
          <cell r="M274">
            <v>0</v>
          </cell>
          <cell r="N274" t="str">
            <v>.</v>
          </cell>
          <cell r="O274">
            <v>0</v>
          </cell>
          <cell r="P274">
            <v>1</v>
          </cell>
          <cell r="Q274">
            <v>1</v>
          </cell>
          <cell r="R274">
            <v>0</v>
          </cell>
          <cell r="S274">
            <v>0</v>
          </cell>
          <cell r="U274">
            <v>43105</v>
          </cell>
          <cell r="V274">
            <v>43105</v>
          </cell>
          <cell r="Y274">
            <v>0</v>
          </cell>
          <cell r="Z274" t="str">
            <v>.</v>
          </cell>
          <cell r="AC274">
            <v>2005</v>
          </cell>
          <cell r="AD274">
            <v>1</v>
          </cell>
          <cell r="AE274">
            <v>1</v>
          </cell>
          <cell r="AF274" t="str">
            <v>Other</v>
          </cell>
          <cell r="AG274">
            <v>1</v>
          </cell>
          <cell r="AH274">
            <v>1</v>
          </cell>
          <cell r="AI274" t="str">
            <v>.</v>
          </cell>
          <cell r="AJ274">
            <v>1</v>
          </cell>
          <cell r="AK274">
            <v>2005</v>
          </cell>
          <cell r="AL274">
            <v>1</v>
          </cell>
          <cell r="AM274">
            <v>1</v>
          </cell>
          <cell r="AN274" t="str">
            <v>Unsure</v>
          </cell>
          <cell r="AO274" t="str">
            <v>Unsure</v>
          </cell>
          <cell r="AQ274">
            <v>1</v>
          </cell>
          <cell r="AR274">
            <v>2005</v>
          </cell>
          <cell r="AS274">
            <v>1</v>
          </cell>
          <cell r="AT274">
            <v>1</v>
          </cell>
          <cell r="AU274">
            <v>1</v>
          </cell>
          <cell r="AV274">
            <v>1</v>
          </cell>
          <cell r="AW274">
            <v>0</v>
          </cell>
          <cell r="AX274">
            <v>1</v>
          </cell>
          <cell r="AY274">
            <v>0</v>
          </cell>
          <cell r="AZ274">
            <v>0</v>
          </cell>
          <cell r="BA274">
            <v>0</v>
          </cell>
          <cell r="BB274">
            <v>1</v>
          </cell>
          <cell r="BD274">
            <v>0</v>
          </cell>
          <cell r="BE274">
            <v>1</v>
          </cell>
          <cell r="BF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 t="str">
            <v>.</v>
          </cell>
          <cell r="BN274">
            <v>0</v>
          </cell>
          <cell r="BO274">
            <v>0</v>
          </cell>
          <cell r="BP274">
            <v>0</v>
          </cell>
          <cell r="BQ274">
            <v>1</v>
          </cell>
          <cell r="BR274">
            <v>1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1</v>
          </cell>
          <cell r="BY274">
            <v>0</v>
          </cell>
          <cell r="BZ274">
            <v>1</v>
          </cell>
          <cell r="CA274">
            <v>0</v>
          </cell>
          <cell r="CB274">
            <v>0</v>
          </cell>
        </row>
        <row r="275">
          <cell r="A275">
            <v>2135</v>
          </cell>
          <cell r="B275" t="str">
            <v>T/T</v>
          </cell>
          <cell r="C275" t="str">
            <v>M</v>
          </cell>
          <cell r="D275" t="str">
            <v>Caucasian</v>
          </cell>
          <cell r="F275">
            <v>1</v>
          </cell>
          <cell r="G275" t="str">
            <v>Atorvastatin</v>
          </cell>
          <cell r="H275" t="str">
            <v>10mg</v>
          </cell>
          <cell r="I275">
            <v>11</v>
          </cell>
          <cell r="J275">
            <v>2007</v>
          </cell>
          <cell r="K275">
            <v>1</v>
          </cell>
          <cell r="L275" t="str">
            <v>Other; allergic reaction</v>
          </cell>
          <cell r="M275">
            <v>1</v>
          </cell>
          <cell r="N275" t="str">
            <v>.</v>
          </cell>
          <cell r="O275">
            <v>0</v>
          </cell>
          <cell r="P275">
            <v>1</v>
          </cell>
          <cell r="Q275">
            <v>0</v>
          </cell>
          <cell r="R275">
            <v>1</v>
          </cell>
          <cell r="S275">
            <v>0</v>
          </cell>
          <cell r="T275" t="str">
            <v>Flu like symptoms, fever, body aches, fatigue, myalgia</v>
          </cell>
          <cell r="U275">
            <v>43411</v>
          </cell>
          <cell r="W275">
            <v>43411</v>
          </cell>
          <cell r="Y275">
            <v>0</v>
          </cell>
          <cell r="Z275" t="str">
            <v>.</v>
          </cell>
          <cell r="AC275">
            <v>2007</v>
          </cell>
          <cell r="AD275">
            <v>12</v>
          </cell>
          <cell r="AE275">
            <v>1</v>
          </cell>
          <cell r="AF275" t="str">
            <v>Other</v>
          </cell>
          <cell r="AG275">
            <v>1</v>
          </cell>
          <cell r="AH275">
            <v>0</v>
          </cell>
          <cell r="AI275" t="str">
            <v>.</v>
          </cell>
          <cell r="AJ275">
            <v>11</v>
          </cell>
          <cell r="AK275">
            <v>2008</v>
          </cell>
          <cell r="AL275">
            <v>0</v>
          </cell>
          <cell r="AM275">
            <v>0</v>
          </cell>
          <cell r="AN275" t="str">
            <v>No</v>
          </cell>
          <cell r="AO275" t="str">
            <v>No</v>
          </cell>
          <cell r="AQ275" t="str">
            <v>.</v>
          </cell>
          <cell r="AR275" t="str">
            <v>.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D275">
            <v>0</v>
          </cell>
          <cell r="BE275">
            <v>0</v>
          </cell>
          <cell r="BF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 t="str">
            <v>.</v>
          </cell>
          <cell r="BN275">
            <v>0</v>
          </cell>
          <cell r="BO275">
            <v>0</v>
          </cell>
          <cell r="BP275">
            <v>0</v>
          </cell>
          <cell r="BQ275">
            <v>1</v>
          </cell>
          <cell r="BR275">
            <v>1</v>
          </cell>
          <cell r="BS275">
            <v>0</v>
          </cell>
          <cell r="BT275">
            <v>1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</row>
        <row r="276">
          <cell r="A276">
            <v>2144</v>
          </cell>
          <cell r="B276" t="str">
            <v>T/T</v>
          </cell>
          <cell r="C276" t="str">
            <v>M</v>
          </cell>
          <cell r="D276" t="str">
            <v>Caucasian</v>
          </cell>
          <cell r="F276">
            <v>1</v>
          </cell>
          <cell r="G276" t="str">
            <v>Atorvastatin</v>
          </cell>
          <cell r="H276" t="str">
            <v>20mg</v>
          </cell>
          <cell r="I276">
            <v>11</v>
          </cell>
          <cell r="J276">
            <v>2004</v>
          </cell>
          <cell r="K276">
            <v>1</v>
          </cell>
          <cell r="L276" t="str">
            <v>Other;polymyositis</v>
          </cell>
          <cell r="M276">
            <v>0</v>
          </cell>
          <cell r="N276" t="str">
            <v>.</v>
          </cell>
          <cell r="O276">
            <v>0</v>
          </cell>
          <cell r="P276">
            <v>0</v>
          </cell>
          <cell r="Q276">
            <v>1</v>
          </cell>
          <cell r="R276">
            <v>0</v>
          </cell>
          <cell r="S276">
            <v>1</v>
          </cell>
          <cell r="V276">
            <v>43410</v>
          </cell>
          <cell r="X276">
            <v>43410</v>
          </cell>
          <cell r="Y276">
            <v>1</v>
          </cell>
          <cell r="Z276">
            <v>7</v>
          </cell>
          <cell r="AA276" t="str">
            <v>Months</v>
          </cell>
          <cell r="AC276">
            <v>2006</v>
          </cell>
          <cell r="AD276">
            <v>12</v>
          </cell>
          <cell r="AE276">
            <v>0</v>
          </cell>
          <cell r="AG276">
            <v>1</v>
          </cell>
          <cell r="AH276">
            <v>1</v>
          </cell>
          <cell r="AI276" t="str">
            <v>.</v>
          </cell>
          <cell r="AJ276" t="str">
            <v>.</v>
          </cell>
          <cell r="AK276" t="str">
            <v>.</v>
          </cell>
          <cell r="AQ276" t="str">
            <v>.</v>
          </cell>
          <cell r="AR276" t="str">
            <v>.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D276">
            <v>0</v>
          </cell>
          <cell r="BE276">
            <v>0</v>
          </cell>
          <cell r="BF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 t="str">
            <v>.</v>
          </cell>
          <cell r="BN276">
            <v>0</v>
          </cell>
          <cell r="BO276">
            <v>0</v>
          </cell>
          <cell r="BP276">
            <v>1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</row>
        <row r="277">
          <cell r="A277">
            <v>2145</v>
          </cell>
          <cell r="B277" t="str">
            <v>C/T</v>
          </cell>
          <cell r="C277" t="str">
            <v>M</v>
          </cell>
          <cell r="D277" t="str">
            <v>Caucasian</v>
          </cell>
          <cell r="E277" t="str">
            <v>Italian</v>
          </cell>
          <cell r="F277">
            <v>1</v>
          </cell>
          <cell r="G277" t="str">
            <v>Atorvastatin</v>
          </cell>
          <cell r="H277" t="str">
            <v>20mg</v>
          </cell>
          <cell r="I277">
            <v>1</v>
          </cell>
          <cell r="J277">
            <v>2005</v>
          </cell>
          <cell r="K277">
            <v>1</v>
          </cell>
          <cell r="L277" t="str">
            <v>Elev. CK;</v>
          </cell>
          <cell r="M277">
            <v>0</v>
          </cell>
          <cell r="N277" t="str">
            <v>.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 t="str">
            <v>Elevated CK Levels (3,000)</v>
          </cell>
          <cell r="Y277">
            <v>1</v>
          </cell>
          <cell r="Z277" t="str">
            <v>.</v>
          </cell>
          <cell r="AB277" t="str">
            <v>Ck level lowered then March 2010 level was 7800</v>
          </cell>
          <cell r="AC277">
            <v>2007</v>
          </cell>
          <cell r="AD277">
            <v>1</v>
          </cell>
          <cell r="AE277">
            <v>0</v>
          </cell>
          <cell r="AG277">
            <v>1</v>
          </cell>
          <cell r="AH277">
            <v>1</v>
          </cell>
          <cell r="AI277" t="str">
            <v>.</v>
          </cell>
          <cell r="AJ277" t="str">
            <v>.</v>
          </cell>
          <cell r="AK277" t="str">
            <v>.</v>
          </cell>
          <cell r="AQ277" t="str">
            <v>.</v>
          </cell>
          <cell r="AR277" t="str">
            <v>.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D277">
            <v>0</v>
          </cell>
          <cell r="BE277">
            <v>0</v>
          </cell>
          <cell r="BF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1</v>
          </cell>
          <cell r="BM277">
            <v>7800</v>
          </cell>
          <cell r="BN277">
            <v>0</v>
          </cell>
          <cell r="BO277">
            <v>0</v>
          </cell>
          <cell r="BP277">
            <v>1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</row>
        <row r="278">
          <cell r="A278">
            <v>2149</v>
          </cell>
          <cell r="B278">
            <v>0</v>
          </cell>
          <cell r="C278" t="str">
            <v>F</v>
          </cell>
          <cell r="D278" t="str">
            <v>Caucasian</v>
          </cell>
          <cell r="F278">
            <v>1</v>
          </cell>
          <cell r="G278" t="str">
            <v>Atorvastatin</v>
          </cell>
          <cell r="H278" t="str">
            <v>40mg</v>
          </cell>
          <cell r="I278">
            <v>1</v>
          </cell>
          <cell r="J278">
            <v>1996</v>
          </cell>
          <cell r="K278">
            <v>1</v>
          </cell>
          <cell r="L278" t="str">
            <v>Pain;Weakness;</v>
          </cell>
          <cell r="M278">
            <v>0</v>
          </cell>
          <cell r="N278" t="str">
            <v>.</v>
          </cell>
          <cell r="O278">
            <v>0</v>
          </cell>
          <cell r="P278">
            <v>1</v>
          </cell>
          <cell r="Q278">
            <v>1</v>
          </cell>
          <cell r="R278">
            <v>0</v>
          </cell>
          <cell r="S278">
            <v>0</v>
          </cell>
          <cell r="T278" t="str">
            <v>Sharp pains in thigh muscle</v>
          </cell>
          <cell r="U278">
            <v>43104</v>
          </cell>
          <cell r="V278">
            <v>43104</v>
          </cell>
          <cell r="Y278">
            <v>1</v>
          </cell>
          <cell r="Z278" t="str">
            <v>.</v>
          </cell>
          <cell r="AB278" t="str">
            <v>Weakness subsided andpain stopped, but both have returned slightly.</v>
          </cell>
          <cell r="AC278">
            <v>2005</v>
          </cell>
          <cell r="AD278" t="str">
            <v>.</v>
          </cell>
          <cell r="AE278">
            <v>0</v>
          </cell>
          <cell r="AG278">
            <v>1</v>
          </cell>
          <cell r="AH278">
            <v>1</v>
          </cell>
          <cell r="AI278" t="str">
            <v>.</v>
          </cell>
          <cell r="AJ278" t="str">
            <v>.</v>
          </cell>
          <cell r="AK278" t="str">
            <v>.</v>
          </cell>
          <cell r="AQ278" t="str">
            <v>.</v>
          </cell>
          <cell r="AR278" t="str">
            <v>.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D278">
            <v>0</v>
          </cell>
          <cell r="BE278">
            <v>0</v>
          </cell>
          <cell r="BF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1</v>
          </cell>
          <cell r="BM278" t="str">
            <v>.</v>
          </cell>
          <cell r="BN278">
            <v>1</v>
          </cell>
          <cell r="BO278">
            <v>1</v>
          </cell>
          <cell r="BP278">
            <v>0</v>
          </cell>
          <cell r="BQ278">
            <v>1</v>
          </cell>
          <cell r="BR278">
            <v>1</v>
          </cell>
          <cell r="BS278">
            <v>1</v>
          </cell>
          <cell r="BT278">
            <v>1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1</v>
          </cell>
          <cell r="CA278">
            <v>0</v>
          </cell>
          <cell r="CB278">
            <v>0</v>
          </cell>
        </row>
        <row r="279">
          <cell r="A279">
            <v>2150</v>
          </cell>
          <cell r="B279" t="str">
            <v>T/T</v>
          </cell>
          <cell r="C279" t="str">
            <v>M</v>
          </cell>
          <cell r="D279" t="str">
            <v>Caucasian</v>
          </cell>
          <cell r="E279" t="str">
            <v>Native American</v>
          </cell>
          <cell r="F279">
            <v>1</v>
          </cell>
          <cell r="G279" t="str">
            <v>Atorvastatin</v>
          </cell>
          <cell r="H279" t="str">
            <v>10mg</v>
          </cell>
          <cell r="I279">
            <v>4</v>
          </cell>
          <cell r="J279">
            <v>2000</v>
          </cell>
          <cell r="K279">
            <v>1</v>
          </cell>
          <cell r="L279" t="str">
            <v>Pain;Weakness;Elev. CK;Other;myoglobinuria, neuropathy, collapse</v>
          </cell>
          <cell r="M279">
            <v>0</v>
          </cell>
          <cell r="N279" t="str">
            <v>.</v>
          </cell>
          <cell r="O279">
            <v>0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 t="str">
            <v>myoglobinuria, neuropathy,</v>
          </cell>
          <cell r="Y279">
            <v>1</v>
          </cell>
          <cell r="Z279">
            <v>10</v>
          </cell>
          <cell r="AA279" t="str">
            <v>Years</v>
          </cell>
          <cell r="AB279" t="str">
            <v>10 years of daily severe neuropathy and myopathy and shortened useof muscle every day.</v>
          </cell>
          <cell r="AC279">
            <v>2000</v>
          </cell>
          <cell r="AD279">
            <v>5</v>
          </cell>
          <cell r="AE279">
            <v>0</v>
          </cell>
          <cell r="AG279">
            <v>1</v>
          </cell>
          <cell r="AH279">
            <v>1</v>
          </cell>
          <cell r="AI279" t="str">
            <v>.</v>
          </cell>
          <cell r="AJ279" t="str">
            <v>.</v>
          </cell>
          <cell r="AK279" t="str">
            <v>.</v>
          </cell>
          <cell r="AQ279" t="str">
            <v>.</v>
          </cell>
          <cell r="AR279" t="str">
            <v>.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D279">
            <v>0</v>
          </cell>
          <cell r="BE279">
            <v>0</v>
          </cell>
          <cell r="BF279">
            <v>0</v>
          </cell>
          <cell r="BI279">
            <v>0</v>
          </cell>
          <cell r="BJ279">
            <v>1</v>
          </cell>
          <cell r="BK279">
            <v>1</v>
          </cell>
          <cell r="BL279">
            <v>1</v>
          </cell>
          <cell r="BM279">
            <v>3000</v>
          </cell>
          <cell r="BN279">
            <v>1</v>
          </cell>
          <cell r="BO279">
            <v>0</v>
          </cell>
          <cell r="BP279">
            <v>0</v>
          </cell>
          <cell r="BQ279">
            <v>1</v>
          </cell>
          <cell r="BR279">
            <v>1</v>
          </cell>
          <cell r="BS279">
            <v>0</v>
          </cell>
          <cell r="BT279">
            <v>0</v>
          </cell>
          <cell r="BU279">
            <v>1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 t="str">
            <v>myopathy</v>
          </cell>
        </row>
        <row r="280">
          <cell r="A280">
            <v>2151</v>
          </cell>
          <cell r="B280" t="str">
            <v>T/T</v>
          </cell>
          <cell r="C280" t="str">
            <v>M</v>
          </cell>
          <cell r="D280" t="str">
            <v>Caucasian</v>
          </cell>
          <cell r="E280" t="str">
            <v>Scottish</v>
          </cell>
          <cell r="F280">
            <v>1</v>
          </cell>
          <cell r="G280" t="str">
            <v>Atorvastatin</v>
          </cell>
          <cell r="I280" t="str">
            <v>.</v>
          </cell>
          <cell r="J280" t="str">
            <v>.</v>
          </cell>
          <cell r="K280">
            <v>1</v>
          </cell>
          <cell r="L280" t="str">
            <v>Elev. CK;</v>
          </cell>
          <cell r="M280">
            <v>0</v>
          </cell>
          <cell r="N280" t="str">
            <v>.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Y280">
            <v>0</v>
          </cell>
          <cell r="Z280" t="str">
            <v>.</v>
          </cell>
          <cell r="AC280" t="str">
            <v>.</v>
          </cell>
          <cell r="AD280" t="str">
            <v>.</v>
          </cell>
          <cell r="AE280">
            <v>0</v>
          </cell>
          <cell r="AG280">
            <v>1</v>
          </cell>
          <cell r="AH280">
            <v>1</v>
          </cell>
          <cell r="AI280" t="str">
            <v>.</v>
          </cell>
          <cell r="AJ280" t="str">
            <v>.</v>
          </cell>
          <cell r="AK280" t="str">
            <v>.</v>
          </cell>
          <cell r="AQ280" t="str">
            <v>.</v>
          </cell>
          <cell r="AR280" t="str">
            <v>.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D280">
            <v>0</v>
          </cell>
          <cell r="BE280">
            <v>0</v>
          </cell>
          <cell r="BF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1</v>
          </cell>
          <cell r="BM280" t="str">
            <v>.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1</v>
          </cell>
          <cell r="BU280">
            <v>0</v>
          </cell>
          <cell r="BV280">
            <v>0</v>
          </cell>
          <cell r="BW280">
            <v>0</v>
          </cell>
          <cell r="BX280">
            <v>1</v>
          </cell>
          <cell r="BY280">
            <v>0</v>
          </cell>
          <cell r="BZ280">
            <v>1</v>
          </cell>
          <cell r="CA280">
            <v>0</v>
          </cell>
          <cell r="CB280">
            <v>0</v>
          </cell>
        </row>
        <row r="281">
          <cell r="A281">
            <v>2153</v>
          </cell>
          <cell r="B281" t="str">
            <v>T/T</v>
          </cell>
          <cell r="C281" t="str">
            <v>F</v>
          </cell>
          <cell r="D281" t="str">
            <v>Caucasian</v>
          </cell>
          <cell r="F281">
            <v>1</v>
          </cell>
          <cell r="G281" t="str">
            <v>Atorvastatin</v>
          </cell>
          <cell r="H281" t="str">
            <v>20mg</v>
          </cell>
          <cell r="I281">
            <v>9</v>
          </cell>
          <cell r="J281">
            <v>1996</v>
          </cell>
          <cell r="K281">
            <v>1</v>
          </cell>
          <cell r="L281" t="str">
            <v>Pain;Weakness;Other;shortness of breath at rest</v>
          </cell>
          <cell r="M281">
            <v>0</v>
          </cell>
          <cell r="N281" t="str">
            <v>.</v>
          </cell>
          <cell r="O281">
            <v>0</v>
          </cell>
          <cell r="P281">
            <v>1</v>
          </cell>
          <cell r="Q281">
            <v>1</v>
          </cell>
          <cell r="R281">
            <v>0</v>
          </cell>
          <cell r="S281">
            <v>0</v>
          </cell>
          <cell r="T281" t="str">
            <v>Shortness of breath increasing over years.</v>
          </cell>
          <cell r="U281">
            <v>35431</v>
          </cell>
          <cell r="V281">
            <v>35431</v>
          </cell>
          <cell r="Y281">
            <v>1</v>
          </cell>
          <cell r="Z281">
            <v>4</v>
          </cell>
          <cell r="AA281" t="str">
            <v>Years</v>
          </cell>
          <cell r="AB281" t="str">
            <v>Shortness of breath with exertion, sometimes at rest.</v>
          </cell>
          <cell r="AC281">
            <v>2004</v>
          </cell>
          <cell r="AD281">
            <v>4</v>
          </cell>
          <cell r="AE281">
            <v>0</v>
          </cell>
          <cell r="AG281">
            <v>1</v>
          </cell>
          <cell r="AH281">
            <v>1</v>
          </cell>
          <cell r="AI281" t="str">
            <v>.</v>
          </cell>
          <cell r="AJ281" t="str">
            <v>.</v>
          </cell>
          <cell r="AK281" t="str">
            <v>.</v>
          </cell>
          <cell r="AQ281" t="str">
            <v>.</v>
          </cell>
          <cell r="AR281" t="str">
            <v>.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D281">
            <v>0</v>
          </cell>
          <cell r="BE281">
            <v>0</v>
          </cell>
          <cell r="BF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 t="str">
            <v>.</v>
          </cell>
          <cell r="BN281">
            <v>0</v>
          </cell>
          <cell r="BO281">
            <v>0</v>
          </cell>
          <cell r="BP281">
            <v>0</v>
          </cell>
          <cell r="BQ281">
            <v>1</v>
          </cell>
          <cell r="BR281">
            <v>1</v>
          </cell>
          <cell r="BS281">
            <v>0</v>
          </cell>
          <cell r="BT281">
            <v>1</v>
          </cell>
          <cell r="BU281">
            <v>0</v>
          </cell>
          <cell r="BV281">
            <v>1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</row>
        <row r="282">
          <cell r="A282">
            <v>2156</v>
          </cell>
          <cell r="B282" t="str">
            <v>T/T</v>
          </cell>
          <cell r="C282" t="str">
            <v>F</v>
          </cell>
          <cell r="D282" t="str">
            <v>Caucasian</v>
          </cell>
          <cell r="F282">
            <v>1</v>
          </cell>
          <cell r="G282" t="str">
            <v>Atorvastatin</v>
          </cell>
          <cell r="H282" t="str">
            <v>10mg</v>
          </cell>
          <cell r="I282">
            <v>1</v>
          </cell>
          <cell r="J282">
            <v>1999</v>
          </cell>
          <cell r="K282">
            <v>1</v>
          </cell>
          <cell r="L282" t="str">
            <v>Pain;Fatigue;Weakness;</v>
          </cell>
          <cell r="M282">
            <v>0</v>
          </cell>
          <cell r="N282" t="str">
            <v>.</v>
          </cell>
          <cell r="O282">
            <v>0</v>
          </cell>
          <cell r="P282">
            <v>1</v>
          </cell>
          <cell r="Q282">
            <v>1</v>
          </cell>
          <cell r="R282">
            <v>0</v>
          </cell>
          <cell r="S282">
            <v>0</v>
          </cell>
          <cell r="U282">
            <v>43285</v>
          </cell>
          <cell r="V282">
            <v>43285</v>
          </cell>
          <cell r="Y282">
            <v>1</v>
          </cell>
          <cell r="Z282">
            <v>5</v>
          </cell>
          <cell r="AA282" t="str">
            <v>Years</v>
          </cell>
          <cell r="AB282" t="str">
            <v>Same problems.</v>
          </cell>
          <cell r="AC282">
            <v>2006</v>
          </cell>
          <cell r="AD282">
            <v>1</v>
          </cell>
          <cell r="AE282">
            <v>1</v>
          </cell>
          <cell r="AF282" t="str">
            <v>Other</v>
          </cell>
          <cell r="AG282">
            <v>1</v>
          </cell>
          <cell r="AH282">
            <v>1</v>
          </cell>
          <cell r="AI282" t="str">
            <v>.</v>
          </cell>
          <cell r="AJ282">
            <v>1</v>
          </cell>
          <cell r="AK282">
            <v>2006</v>
          </cell>
          <cell r="AL282">
            <v>1</v>
          </cell>
          <cell r="AM282">
            <v>1</v>
          </cell>
          <cell r="AQ282" t="str">
            <v>.</v>
          </cell>
          <cell r="AR282" t="str">
            <v>.</v>
          </cell>
          <cell r="AS282">
            <v>1</v>
          </cell>
          <cell r="AT282">
            <v>1</v>
          </cell>
          <cell r="AU282">
            <v>1</v>
          </cell>
          <cell r="AV282">
            <v>0</v>
          </cell>
          <cell r="AW282">
            <v>0</v>
          </cell>
          <cell r="AX282">
            <v>0</v>
          </cell>
          <cell r="AY282">
            <v>1</v>
          </cell>
          <cell r="AZ282">
            <v>0</v>
          </cell>
          <cell r="BA282">
            <v>0</v>
          </cell>
          <cell r="BB282">
            <v>1</v>
          </cell>
          <cell r="BD282">
            <v>0</v>
          </cell>
          <cell r="BE282">
            <v>1</v>
          </cell>
          <cell r="BF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 t="str">
            <v>.</v>
          </cell>
          <cell r="BN282">
            <v>0</v>
          </cell>
          <cell r="BO282">
            <v>0</v>
          </cell>
          <cell r="BP282">
            <v>0</v>
          </cell>
          <cell r="BQ282">
            <v>1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</row>
        <row r="283">
          <cell r="A283">
            <v>2158</v>
          </cell>
          <cell r="B283" t="str">
            <v>C/T</v>
          </cell>
          <cell r="C283" t="str">
            <v>F</v>
          </cell>
          <cell r="D283" t="str">
            <v>Caucasian</v>
          </cell>
          <cell r="F283">
            <v>1</v>
          </cell>
          <cell r="G283" t="str">
            <v>Atorvastatin</v>
          </cell>
          <cell r="H283" t="str">
            <v>20mg</v>
          </cell>
          <cell r="I283">
            <v>1</v>
          </cell>
          <cell r="J283">
            <v>2003</v>
          </cell>
          <cell r="K283">
            <v>1</v>
          </cell>
          <cell r="L283" t="str">
            <v>Pain;Weakness;</v>
          </cell>
          <cell r="M283">
            <v>1</v>
          </cell>
          <cell r="N283" t="str">
            <v>.</v>
          </cell>
          <cell r="O283">
            <v>0</v>
          </cell>
          <cell r="P283">
            <v>1</v>
          </cell>
          <cell r="Q283">
            <v>1</v>
          </cell>
          <cell r="R283">
            <v>0</v>
          </cell>
          <cell r="S283">
            <v>0</v>
          </cell>
          <cell r="U283">
            <v>43103</v>
          </cell>
          <cell r="V283">
            <v>43103</v>
          </cell>
          <cell r="Y283">
            <v>1</v>
          </cell>
          <cell r="Z283">
            <v>96</v>
          </cell>
          <cell r="AA283" t="str">
            <v>Months</v>
          </cell>
          <cell r="AB283" t="str">
            <v>Less severe presently.</v>
          </cell>
          <cell r="AC283">
            <v>2003</v>
          </cell>
          <cell r="AD283">
            <v>6</v>
          </cell>
          <cell r="AE283">
            <v>0</v>
          </cell>
          <cell r="AG283">
            <v>1</v>
          </cell>
          <cell r="AH283">
            <v>1</v>
          </cell>
          <cell r="AI283" t="str">
            <v>.</v>
          </cell>
          <cell r="AJ283" t="str">
            <v>.</v>
          </cell>
          <cell r="AK283" t="str">
            <v>.</v>
          </cell>
          <cell r="AQ283" t="str">
            <v>.</v>
          </cell>
          <cell r="AR283" t="str">
            <v>.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D283">
            <v>0</v>
          </cell>
          <cell r="BE283">
            <v>0</v>
          </cell>
          <cell r="BF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1</v>
          </cell>
          <cell r="BM283" t="str">
            <v>.</v>
          </cell>
          <cell r="BN283">
            <v>0</v>
          </cell>
          <cell r="BO283">
            <v>0</v>
          </cell>
          <cell r="BP283">
            <v>0</v>
          </cell>
          <cell r="BQ283">
            <v>1</v>
          </cell>
          <cell r="BR283">
            <v>1</v>
          </cell>
          <cell r="BS283">
            <v>1</v>
          </cell>
          <cell r="BT283">
            <v>1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</row>
        <row r="284">
          <cell r="A284">
            <v>2161</v>
          </cell>
          <cell r="B284" t="str">
            <v>T/T</v>
          </cell>
          <cell r="C284" t="str">
            <v>M</v>
          </cell>
          <cell r="D284" t="str">
            <v>Caucasian</v>
          </cell>
          <cell r="F284">
            <v>1</v>
          </cell>
          <cell r="G284" t="str">
            <v>Atorvastatin</v>
          </cell>
          <cell r="H284" t="str">
            <v>10mg</v>
          </cell>
          <cell r="I284">
            <v>6</v>
          </cell>
          <cell r="J284">
            <v>2009</v>
          </cell>
          <cell r="K284">
            <v>1</v>
          </cell>
          <cell r="L284" t="str">
            <v>Pain;Weakness;Elev. CK;</v>
          </cell>
          <cell r="M284">
            <v>0</v>
          </cell>
          <cell r="N284" t="str">
            <v>.</v>
          </cell>
          <cell r="O284">
            <v>1</v>
          </cell>
          <cell r="P284">
            <v>1</v>
          </cell>
          <cell r="Q284">
            <v>1</v>
          </cell>
          <cell r="R284">
            <v>1</v>
          </cell>
          <cell r="S284">
            <v>1</v>
          </cell>
          <cell r="U284">
            <v>43353</v>
          </cell>
          <cell r="V284">
            <v>43353</v>
          </cell>
          <cell r="W284">
            <v>43414</v>
          </cell>
          <cell r="X284">
            <v>43414</v>
          </cell>
          <cell r="Y284">
            <v>1</v>
          </cell>
          <cell r="Z284">
            <v>6</v>
          </cell>
          <cell r="AA284" t="str">
            <v>Months</v>
          </cell>
          <cell r="AB284" t="str">
            <v>Worsening after stopping (progressive)</v>
          </cell>
          <cell r="AC284">
            <v>2010</v>
          </cell>
          <cell r="AD284">
            <v>12</v>
          </cell>
          <cell r="AE284">
            <v>0</v>
          </cell>
          <cell r="AG284">
            <v>1</v>
          </cell>
          <cell r="AH284">
            <v>1</v>
          </cell>
          <cell r="AI284" t="str">
            <v>.</v>
          </cell>
          <cell r="AJ284" t="str">
            <v>.</v>
          </cell>
          <cell r="AK284" t="str">
            <v>.</v>
          </cell>
          <cell r="AQ284" t="str">
            <v>.</v>
          </cell>
          <cell r="AR284" t="str">
            <v>.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D284">
            <v>0</v>
          </cell>
          <cell r="BE284">
            <v>0</v>
          </cell>
          <cell r="BF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1</v>
          </cell>
          <cell r="BM284">
            <v>3000</v>
          </cell>
          <cell r="BN284">
            <v>0</v>
          </cell>
          <cell r="BO284">
            <v>0</v>
          </cell>
          <cell r="BP284">
            <v>1</v>
          </cell>
          <cell r="BQ284">
            <v>1</v>
          </cell>
          <cell r="BR284">
            <v>1</v>
          </cell>
          <cell r="BS284">
            <v>1</v>
          </cell>
          <cell r="BT284">
            <v>1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1</v>
          </cell>
          <cell r="CA284">
            <v>1</v>
          </cell>
          <cell r="CB284">
            <v>0</v>
          </cell>
        </row>
        <row r="285">
          <cell r="A285">
            <v>2164</v>
          </cell>
          <cell r="B285" t="str">
            <v>T/T</v>
          </cell>
          <cell r="C285" t="str">
            <v>F</v>
          </cell>
          <cell r="D285" t="str">
            <v>Caucasian</v>
          </cell>
          <cell r="F285">
            <v>1</v>
          </cell>
          <cell r="G285" t="str">
            <v>Atorvastatin</v>
          </cell>
          <cell r="H285" t="str">
            <v>20mg</v>
          </cell>
          <cell r="I285">
            <v>1</v>
          </cell>
          <cell r="J285">
            <v>2004</v>
          </cell>
          <cell r="K285">
            <v>1</v>
          </cell>
          <cell r="M285">
            <v>0</v>
          </cell>
          <cell r="N285" t="str">
            <v>.</v>
          </cell>
          <cell r="O285">
            <v>0</v>
          </cell>
          <cell r="P285">
            <v>1</v>
          </cell>
          <cell r="Q285">
            <v>1</v>
          </cell>
          <cell r="R285">
            <v>0</v>
          </cell>
          <cell r="S285">
            <v>0</v>
          </cell>
          <cell r="U285">
            <v>43135</v>
          </cell>
          <cell r="V285">
            <v>43135</v>
          </cell>
          <cell r="Y285">
            <v>0</v>
          </cell>
          <cell r="Z285" t="str">
            <v>.</v>
          </cell>
          <cell r="AC285">
            <v>2004</v>
          </cell>
          <cell r="AD285">
            <v>2</v>
          </cell>
          <cell r="AE285">
            <v>0</v>
          </cell>
          <cell r="AG285">
            <v>1</v>
          </cell>
          <cell r="AI285" t="str">
            <v>.</v>
          </cell>
          <cell r="AJ285" t="str">
            <v>.</v>
          </cell>
          <cell r="AK285" t="str">
            <v>.</v>
          </cell>
          <cell r="AQ285" t="str">
            <v>.</v>
          </cell>
          <cell r="AR285" t="str">
            <v>.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D285">
            <v>0</v>
          </cell>
          <cell r="BE285">
            <v>0</v>
          </cell>
          <cell r="BF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1</v>
          </cell>
          <cell r="BM285">
            <v>58</v>
          </cell>
          <cell r="BN285">
            <v>1</v>
          </cell>
          <cell r="BO285">
            <v>0</v>
          </cell>
          <cell r="BP285">
            <v>0</v>
          </cell>
          <cell r="BQ285">
            <v>1</v>
          </cell>
          <cell r="BR285">
            <v>0</v>
          </cell>
          <cell r="BS285">
            <v>1</v>
          </cell>
          <cell r="BT285">
            <v>1</v>
          </cell>
          <cell r="BU285">
            <v>0</v>
          </cell>
          <cell r="BV285">
            <v>0</v>
          </cell>
          <cell r="BW285">
            <v>1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</row>
        <row r="286">
          <cell r="A286">
            <v>2166</v>
          </cell>
          <cell r="B286" t="str">
            <v>T/T</v>
          </cell>
          <cell r="C286" t="str">
            <v>M</v>
          </cell>
          <cell r="D286" t="str">
            <v>Caucasian</v>
          </cell>
          <cell r="F286">
            <v>1</v>
          </cell>
          <cell r="G286" t="str">
            <v>Atorvastatin</v>
          </cell>
          <cell r="H286" t="str">
            <v>10mg</v>
          </cell>
          <cell r="I286">
            <v>1</v>
          </cell>
          <cell r="J286">
            <v>2005</v>
          </cell>
          <cell r="K286">
            <v>1</v>
          </cell>
          <cell r="L286" t="str">
            <v>Elev. CK;</v>
          </cell>
          <cell r="M286">
            <v>0</v>
          </cell>
          <cell r="N286" t="str">
            <v>.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Y286">
            <v>1</v>
          </cell>
          <cell r="Z286">
            <v>10</v>
          </cell>
          <cell r="AA286" t="str">
            <v>Years</v>
          </cell>
          <cell r="AB286" t="str">
            <v>High CK levels still persist 8-10 months after stopping Atorvastatin.</v>
          </cell>
          <cell r="AC286">
            <v>2010</v>
          </cell>
          <cell r="AD286">
            <v>7</v>
          </cell>
          <cell r="AE286">
            <v>0</v>
          </cell>
          <cell r="AG286">
            <v>1</v>
          </cell>
          <cell r="AH286">
            <v>1</v>
          </cell>
          <cell r="AI286" t="str">
            <v>.</v>
          </cell>
          <cell r="AJ286" t="str">
            <v>.</v>
          </cell>
          <cell r="AK286" t="str">
            <v>.</v>
          </cell>
          <cell r="AQ286" t="str">
            <v>.</v>
          </cell>
          <cell r="AR286" t="str">
            <v>.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D286">
            <v>0</v>
          </cell>
          <cell r="BE286">
            <v>0</v>
          </cell>
          <cell r="BF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1</v>
          </cell>
          <cell r="BM286">
            <v>5000</v>
          </cell>
          <cell r="BN286">
            <v>0</v>
          </cell>
          <cell r="BO286">
            <v>0</v>
          </cell>
          <cell r="BP286">
            <v>0</v>
          </cell>
          <cell r="BQ286">
            <v>1</v>
          </cell>
          <cell r="BR286">
            <v>1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</row>
        <row r="287">
          <cell r="A287">
            <v>2168</v>
          </cell>
          <cell r="B287" t="str">
            <v>T/T</v>
          </cell>
          <cell r="C287" t="str">
            <v>M</v>
          </cell>
          <cell r="D287" t="str">
            <v>Caucasian</v>
          </cell>
          <cell r="E287" t="str">
            <v>Mauritius</v>
          </cell>
          <cell r="F287">
            <v>1</v>
          </cell>
          <cell r="G287" t="str">
            <v>Atorvastatin</v>
          </cell>
          <cell r="H287" t="str">
            <v>80mg</v>
          </cell>
          <cell r="I287">
            <v>1</v>
          </cell>
          <cell r="J287">
            <v>2008</v>
          </cell>
          <cell r="K287">
            <v>1</v>
          </cell>
          <cell r="L287" t="str">
            <v>Pain;Weakness;Elev. CK;</v>
          </cell>
          <cell r="M287">
            <v>0</v>
          </cell>
          <cell r="N287" t="str">
            <v>.</v>
          </cell>
          <cell r="O287">
            <v>0</v>
          </cell>
          <cell r="P287">
            <v>1</v>
          </cell>
          <cell r="Q287">
            <v>1</v>
          </cell>
          <cell r="R287">
            <v>1</v>
          </cell>
          <cell r="S287">
            <v>0</v>
          </cell>
          <cell r="U287">
            <v>43139</v>
          </cell>
          <cell r="V287">
            <v>43139</v>
          </cell>
          <cell r="W287">
            <v>43139</v>
          </cell>
          <cell r="Y287">
            <v>1</v>
          </cell>
          <cell r="Z287">
            <v>4</v>
          </cell>
          <cell r="AA287" t="str">
            <v>Months</v>
          </cell>
          <cell r="AB287" t="str">
            <v>Less pain but very sensitive muscles.</v>
          </cell>
          <cell r="AC287">
            <v>2008</v>
          </cell>
          <cell r="AD287">
            <v>4</v>
          </cell>
          <cell r="AE287">
            <v>0</v>
          </cell>
          <cell r="AG287">
            <v>1</v>
          </cell>
          <cell r="AH287">
            <v>1</v>
          </cell>
          <cell r="AI287" t="str">
            <v>.</v>
          </cell>
          <cell r="AJ287" t="str">
            <v>.</v>
          </cell>
          <cell r="AK287" t="str">
            <v>.</v>
          </cell>
          <cell r="AQ287" t="str">
            <v>.</v>
          </cell>
          <cell r="AR287" t="str">
            <v>.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D287">
            <v>0</v>
          </cell>
          <cell r="BE287">
            <v>0</v>
          </cell>
          <cell r="BF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1</v>
          </cell>
          <cell r="BM287">
            <v>1300</v>
          </cell>
          <cell r="BN287">
            <v>1</v>
          </cell>
          <cell r="BO287">
            <v>1</v>
          </cell>
          <cell r="BP287">
            <v>0</v>
          </cell>
          <cell r="BQ287">
            <v>1</v>
          </cell>
          <cell r="BR287">
            <v>1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</row>
        <row r="288">
          <cell r="A288">
            <v>2170</v>
          </cell>
          <cell r="B288" t="str">
            <v>T/T</v>
          </cell>
          <cell r="C288" t="str">
            <v>M</v>
          </cell>
          <cell r="D288" t="str">
            <v>Caucasian</v>
          </cell>
          <cell r="E288" t="str">
            <v>Canadian</v>
          </cell>
          <cell r="F288">
            <v>1</v>
          </cell>
          <cell r="G288" t="str">
            <v>Atorvastatin</v>
          </cell>
          <cell r="I288">
            <v>1</v>
          </cell>
          <cell r="J288">
            <v>1999</v>
          </cell>
          <cell r="K288">
            <v>1</v>
          </cell>
          <cell r="L288" t="str">
            <v>Weakness;</v>
          </cell>
          <cell r="M288">
            <v>0</v>
          </cell>
          <cell r="N288" t="str">
            <v>.</v>
          </cell>
          <cell r="O288">
            <v>0</v>
          </cell>
          <cell r="P288">
            <v>0</v>
          </cell>
          <cell r="Q288">
            <v>1</v>
          </cell>
          <cell r="R288">
            <v>0</v>
          </cell>
          <cell r="S288">
            <v>0</v>
          </cell>
          <cell r="Y288">
            <v>0</v>
          </cell>
          <cell r="Z288" t="str">
            <v>.</v>
          </cell>
          <cell r="AC288">
            <v>2011</v>
          </cell>
          <cell r="AD288">
            <v>1</v>
          </cell>
          <cell r="AE288">
            <v>1</v>
          </cell>
          <cell r="AF288" t="str">
            <v>Rosuvastatin</v>
          </cell>
          <cell r="AG288">
            <v>1</v>
          </cell>
          <cell r="AH288">
            <v>1</v>
          </cell>
          <cell r="AI288" t="str">
            <v>.</v>
          </cell>
          <cell r="AJ288" t="str">
            <v>.</v>
          </cell>
          <cell r="AK288" t="str">
            <v>.</v>
          </cell>
          <cell r="AM288">
            <v>1</v>
          </cell>
          <cell r="AQ288" t="str">
            <v>.</v>
          </cell>
          <cell r="AR288" t="str">
            <v>.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D288">
            <v>0</v>
          </cell>
          <cell r="BE288">
            <v>0</v>
          </cell>
          <cell r="BF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1</v>
          </cell>
          <cell r="BM288">
            <v>12000</v>
          </cell>
          <cell r="BN288">
            <v>1</v>
          </cell>
          <cell r="BO288">
            <v>1</v>
          </cell>
          <cell r="BP288">
            <v>0</v>
          </cell>
          <cell r="BQ288">
            <v>1</v>
          </cell>
          <cell r="BR288">
            <v>0</v>
          </cell>
          <cell r="BS288">
            <v>1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1</v>
          </cell>
          <cell r="BZ288">
            <v>0</v>
          </cell>
          <cell r="CA288">
            <v>0</v>
          </cell>
          <cell r="CB288">
            <v>0</v>
          </cell>
        </row>
        <row r="289">
          <cell r="A289">
            <v>2171</v>
          </cell>
          <cell r="B289" t="str">
            <v>T/T</v>
          </cell>
          <cell r="C289" t="str">
            <v>F</v>
          </cell>
          <cell r="D289" t="str">
            <v>Caucasian</v>
          </cell>
          <cell r="E289" t="str">
            <v>Italian</v>
          </cell>
          <cell r="F289">
            <v>1</v>
          </cell>
          <cell r="G289" t="str">
            <v>Atorvastatin</v>
          </cell>
          <cell r="H289" t="str">
            <v>30mg</v>
          </cell>
          <cell r="I289">
            <v>1</v>
          </cell>
          <cell r="J289">
            <v>1990</v>
          </cell>
          <cell r="K289">
            <v>1</v>
          </cell>
          <cell r="L289" t="str">
            <v>Elev. CK;Pain;</v>
          </cell>
          <cell r="M289">
            <v>0</v>
          </cell>
          <cell r="N289" t="str">
            <v>.</v>
          </cell>
          <cell r="O289">
            <v>0</v>
          </cell>
          <cell r="P289">
            <v>1</v>
          </cell>
          <cell r="Q289">
            <v>0</v>
          </cell>
          <cell r="R289">
            <v>0</v>
          </cell>
          <cell r="S289">
            <v>0</v>
          </cell>
          <cell r="Y289">
            <v>0</v>
          </cell>
          <cell r="Z289" t="str">
            <v>.</v>
          </cell>
          <cell r="AC289">
            <v>2009</v>
          </cell>
          <cell r="AD289">
            <v>2</v>
          </cell>
          <cell r="AE289">
            <v>0</v>
          </cell>
          <cell r="AG289">
            <v>1</v>
          </cell>
          <cell r="AH289">
            <v>1</v>
          </cell>
          <cell r="AI289" t="str">
            <v>.</v>
          </cell>
          <cell r="AJ289" t="str">
            <v>.</v>
          </cell>
          <cell r="AK289" t="str">
            <v>.</v>
          </cell>
          <cell r="AQ289" t="str">
            <v>.</v>
          </cell>
          <cell r="AR289" t="str">
            <v>.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D289">
            <v>0</v>
          </cell>
          <cell r="BE289">
            <v>0</v>
          </cell>
          <cell r="BF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1</v>
          </cell>
          <cell r="BM289">
            <v>3300</v>
          </cell>
          <cell r="BN289">
            <v>0</v>
          </cell>
          <cell r="BO289">
            <v>0</v>
          </cell>
          <cell r="BP289">
            <v>0</v>
          </cell>
          <cell r="BQ289">
            <v>1</v>
          </cell>
          <cell r="BR289">
            <v>1</v>
          </cell>
          <cell r="BS289">
            <v>1</v>
          </cell>
          <cell r="BT289">
            <v>1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</row>
        <row r="290">
          <cell r="A290">
            <v>2172</v>
          </cell>
          <cell r="B290" t="str">
            <v>T/T</v>
          </cell>
          <cell r="C290" t="str">
            <v>F</v>
          </cell>
          <cell r="D290" t="str">
            <v>Caucasian</v>
          </cell>
          <cell r="F290">
            <v>1</v>
          </cell>
          <cell r="G290" t="str">
            <v>Atorvastatin</v>
          </cell>
          <cell r="H290" t="str">
            <v>80mg</v>
          </cell>
          <cell r="I290">
            <v>5</v>
          </cell>
          <cell r="J290">
            <v>2009</v>
          </cell>
          <cell r="K290">
            <v>1</v>
          </cell>
          <cell r="L290" t="str">
            <v>Pain;Elev. CK;</v>
          </cell>
          <cell r="M290">
            <v>0</v>
          </cell>
          <cell r="N290" t="str">
            <v>.</v>
          </cell>
          <cell r="O290">
            <v>0</v>
          </cell>
          <cell r="P290">
            <v>1</v>
          </cell>
          <cell r="Q290">
            <v>1</v>
          </cell>
          <cell r="R290">
            <v>0</v>
          </cell>
          <cell r="S290">
            <v>1</v>
          </cell>
          <cell r="T290" t="str">
            <v>HyperCKemia</v>
          </cell>
          <cell r="X290">
            <v>43142</v>
          </cell>
          <cell r="Y290">
            <v>1</v>
          </cell>
          <cell r="Z290" t="str">
            <v>.</v>
          </cell>
          <cell r="AB290" t="str">
            <v>Intermittent pain for years.</v>
          </cell>
          <cell r="AC290">
            <v>2009</v>
          </cell>
          <cell r="AD290">
            <v>5</v>
          </cell>
          <cell r="AE290">
            <v>1</v>
          </cell>
          <cell r="AF290" t="str">
            <v>Other</v>
          </cell>
          <cell r="AG290">
            <v>1</v>
          </cell>
          <cell r="AH290">
            <v>1</v>
          </cell>
          <cell r="AI290" t="str">
            <v>.</v>
          </cell>
          <cell r="AJ290">
            <v>4</v>
          </cell>
          <cell r="AK290">
            <v>2011</v>
          </cell>
          <cell r="AL290">
            <v>0</v>
          </cell>
          <cell r="AM290">
            <v>0</v>
          </cell>
          <cell r="AN290" t="str">
            <v>No</v>
          </cell>
          <cell r="AO290" t="str">
            <v>No</v>
          </cell>
          <cell r="AP290" t="str">
            <v>tingling in lower legs</v>
          </cell>
          <cell r="AQ290">
            <v>4</v>
          </cell>
          <cell r="AR290">
            <v>2007</v>
          </cell>
          <cell r="AS290">
            <v>1</v>
          </cell>
          <cell r="AT290">
            <v>1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1</v>
          </cell>
          <cell r="BB290">
            <v>1</v>
          </cell>
          <cell r="BC290" t="str">
            <v>tingling in lower legs</v>
          </cell>
          <cell r="BD290">
            <v>0</v>
          </cell>
          <cell r="BE290">
            <v>1</v>
          </cell>
          <cell r="BF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1</v>
          </cell>
          <cell r="BM290">
            <v>9000</v>
          </cell>
          <cell r="BN290">
            <v>0</v>
          </cell>
          <cell r="BO290">
            <v>0</v>
          </cell>
          <cell r="BP290">
            <v>0</v>
          </cell>
          <cell r="BQ290">
            <v>1</v>
          </cell>
          <cell r="BR290">
            <v>1</v>
          </cell>
          <cell r="BS290">
            <v>0</v>
          </cell>
          <cell r="BT290">
            <v>1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</row>
        <row r="291">
          <cell r="A291">
            <v>2176</v>
          </cell>
          <cell r="B291" t="str">
            <v>T/T</v>
          </cell>
          <cell r="C291" t="str">
            <v>M</v>
          </cell>
          <cell r="D291" t="str">
            <v>Caucasian</v>
          </cell>
          <cell r="F291">
            <v>1</v>
          </cell>
          <cell r="G291" t="str">
            <v>Atorvastatin</v>
          </cell>
          <cell r="H291" t="str">
            <v>20mg</v>
          </cell>
          <cell r="I291">
            <v>1</v>
          </cell>
          <cell r="J291">
            <v>2002</v>
          </cell>
          <cell r="K291">
            <v>1</v>
          </cell>
          <cell r="L291" t="str">
            <v>Pain;Weakness;Elev. CK;</v>
          </cell>
          <cell r="M291">
            <v>0</v>
          </cell>
          <cell r="N291" t="str">
            <v>.</v>
          </cell>
          <cell r="O291">
            <v>0</v>
          </cell>
          <cell r="P291">
            <v>1</v>
          </cell>
          <cell r="Q291">
            <v>1</v>
          </cell>
          <cell r="R291">
            <v>0</v>
          </cell>
          <cell r="S291">
            <v>1</v>
          </cell>
          <cell r="U291">
            <v>43102</v>
          </cell>
          <cell r="V291">
            <v>43102</v>
          </cell>
          <cell r="X291">
            <v>1.2001999999999999</v>
          </cell>
          <cell r="Y291">
            <v>1</v>
          </cell>
          <cell r="Z291" t="str">
            <v>.</v>
          </cell>
          <cell r="AB291" t="str">
            <v>While on Atorvastatin muscle pain/weakness, kidney problems were severe. Prescripton changed to Rosuvastatin several years ago and symptoms became almost insignificant.</v>
          </cell>
          <cell r="AC291">
            <v>2002</v>
          </cell>
          <cell r="AD291">
            <v>1</v>
          </cell>
          <cell r="AE291">
            <v>1</v>
          </cell>
          <cell r="AF291" t="str">
            <v>Rosuvastatin</v>
          </cell>
          <cell r="AG291">
            <v>1</v>
          </cell>
          <cell r="AH291">
            <v>1</v>
          </cell>
          <cell r="AI291">
            <v>20</v>
          </cell>
          <cell r="AJ291">
            <v>1</v>
          </cell>
          <cell r="AK291">
            <v>2003</v>
          </cell>
          <cell r="AQ291" t="str">
            <v>.</v>
          </cell>
          <cell r="AR291" t="str">
            <v>.</v>
          </cell>
          <cell r="AS291">
            <v>1</v>
          </cell>
          <cell r="AT291">
            <v>1</v>
          </cell>
          <cell r="AU291">
            <v>1</v>
          </cell>
          <cell r="AV291">
            <v>1</v>
          </cell>
          <cell r="AW291">
            <v>1</v>
          </cell>
          <cell r="AX291">
            <v>1</v>
          </cell>
          <cell r="AY291">
            <v>1</v>
          </cell>
          <cell r="AZ291">
            <v>1</v>
          </cell>
          <cell r="BA291">
            <v>1</v>
          </cell>
          <cell r="BB291">
            <v>1</v>
          </cell>
          <cell r="BD291">
            <v>0</v>
          </cell>
          <cell r="BE291">
            <v>0</v>
          </cell>
          <cell r="BF291">
            <v>0</v>
          </cell>
          <cell r="BI291">
            <v>0</v>
          </cell>
          <cell r="BJ291">
            <v>1</v>
          </cell>
          <cell r="BK291">
            <v>0</v>
          </cell>
          <cell r="BL291">
            <v>0</v>
          </cell>
          <cell r="BM291" t="str">
            <v>.</v>
          </cell>
          <cell r="BN291">
            <v>1</v>
          </cell>
          <cell r="BO291">
            <v>1</v>
          </cell>
          <cell r="BP291">
            <v>1</v>
          </cell>
          <cell r="BQ291">
            <v>1</v>
          </cell>
          <cell r="BR291">
            <v>1</v>
          </cell>
          <cell r="BS291">
            <v>1</v>
          </cell>
          <cell r="BT291">
            <v>1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1</v>
          </cell>
          <cell r="CA291">
            <v>0</v>
          </cell>
          <cell r="CB291">
            <v>0</v>
          </cell>
        </row>
        <row r="292">
          <cell r="A292">
            <v>2177</v>
          </cell>
          <cell r="B292" t="str">
            <v>T/T</v>
          </cell>
          <cell r="C292" t="str">
            <v>F</v>
          </cell>
          <cell r="D292" t="str">
            <v>Caucasian</v>
          </cell>
          <cell r="F292">
            <v>1</v>
          </cell>
          <cell r="G292" t="str">
            <v>Atorvastatin</v>
          </cell>
          <cell r="I292">
            <v>6</v>
          </cell>
          <cell r="J292">
            <v>2011</v>
          </cell>
          <cell r="K292">
            <v>1</v>
          </cell>
          <cell r="L292" t="str">
            <v>Pain;Weakness;</v>
          </cell>
          <cell r="M292">
            <v>0</v>
          </cell>
          <cell r="N292" t="str">
            <v>.</v>
          </cell>
          <cell r="O292">
            <v>1</v>
          </cell>
          <cell r="P292">
            <v>1</v>
          </cell>
          <cell r="Q292">
            <v>1</v>
          </cell>
          <cell r="R292">
            <v>0</v>
          </cell>
          <cell r="S292">
            <v>0</v>
          </cell>
          <cell r="T292" t="str">
            <v>rash</v>
          </cell>
          <cell r="U292">
            <v>43262</v>
          </cell>
          <cell r="V292" t="str">
            <v>6/200</v>
          </cell>
          <cell r="Y292">
            <v>0</v>
          </cell>
          <cell r="Z292" t="str">
            <v>.</v>
          </cell>
          <cell r="AC292">
            <v>2011</v>
          </cell>
          <cell r="AD292">
            <v>6</v>
          </cell>
          <cell r="AE292">
            <v>0</v>
          </cell>
          <cell r="AG292">
            <v>1</v>
          </cell>
          <cell r="AH292">
            <v>1</v>
          </cell>
          <cell r="AI292" t="str">
            <v>.</v>
          </cell>
          <cell r="AJ292" t="str">
            <v>.</v>
          </cell>
          <cell r="AK292" t="str">
            <v>.</v>
          </cell>
          <cell r="AQ292" t="str">
            <v>.</v>
          </cell>
          <cell r="AR292" t="str">
            <v>.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D292">
            <v>1</v>
          </cell>
          <cell r="BE292">
            <v>1</v>
          </cell>
          <cell r="BF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1</v>
          </cell>
          <cell r="BM292">
            <v>3000</v>
          </cell>
          <cell r="BN292">
            <v>0</v>
          </cell>
          <cell r="BO292">
            <v>0</v>
          </cell>
          <cell r="BP292">
            <v>0</v>
          </cell>
          <cell r="BQ292">
            <v>1</v>
          </cell>
          <cell r="BR292">
            <v>1</v>
          </cell>
          <cell r="BS292">
            <v>0</v>
          </cell>
          <cell r="BT292">
            <v>1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</row>
        <row r="293">
          <cell r="A293">
            <v>2178</v>
          </cell>
          <cell r="B293" t="str">
            <v>T/T</v>
          </cell>
          <cell r="C293" t="str">
            <v>F</v>
          </cell>
          <cell r="D293" t="str">
            <v>Caucasian</v>
          </cell>
          <cell r="F293">
            <v>1</v>
          </cell>
          <cell r="G293" t="str">
            <v>Atorvastatin</v>
          </cell>
          <cell r="I293">
            <v>2</v>
          </cell>
          <cell r="J293">
            <v>2008</v>
          </cell>
          <cell r="K293">
            <v>1</v>
          </cell>
          <cell r="L293" t="str">
            <v>Pain;</v>
          </cell>
          <cell r="M293">
            <v>1</v>
          </cell>
          <cell r="N293" t="str">
            <v>.</v>
          </cell>
          <cell r="O293">
            <v>0</v>
          </cell>
          <cell r="P293">
            <v>1</v>
          </cell>
          <cell r="Q293">
            <v>0</v>
          </cell>
          <cell r="R293">
            <v>0</v>
          </cell>
          <cell r="S293">
            <v>0</v>
          </cell>
          <cell r="U293">
            <v>43139</v>
          </cell>
          <cell r="Y293">
            <v>0</v>
          </cell>
          <cell r="Z293" t="str">
            <v>.</v>
          </cell>
          <cell r="AC293">
            <v>2008</v>
          </cell>
          <cell r="AD293">
            <v>3</v>
          </cell>
          <cell r="AE293">
            <v>0</v>
          </cell>
          <cell r="AG293">
            <v>1</v>
          </cell>
          <cell r="AH293">
            <v>1</v>
          </cell>
          <cell r="AI293" t="str">
            <v>.</v>
          </cell>
          <cell r="AJ293" t="str">
            <v>.</v>
          </cell>
          <cell r="AK293" t="str">
            <v>.</v>
          </cell>
          <cell r="AQ293" t="str">
            <v>.</v>
          </cell>
          <cell r="AR293" t="str">
            <v>.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D293">
            <v>0</v>
          </cell>
          <cell r="BE293">
            <v>0</v>
          </cell>
          <cell r="BF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 t="str">
            <v>.</v>
          </cell>
          <cell r="BN293">
            <v>0</v>
          </cell>
          <cell r="BO293">
            <v>0</v>
          </cell>
          <cell r="BP293">
            <v>0</v>
          </cell>
          <cell r="BQ293">
            <v>1</v>
          </cell>
          <cell r="BR293">
            <v>1</v>
          </cell>
          <cell r="BS293">
            <v>0</v>
          </cell>
          <cell r="BT293">
            <v>1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</row>
        <row r="294">
          <cell r="A294">
            <v>2180</v>
          </cell>
          <cell r="B294" t="str">
            <v>C/T</v>
          </cell>
          <cell r="C294" t="str">
            <v>F</v>
          </cell>
          <cell r="D294" t="str">
            <v>Caucasian</v>
          </cell>
          <cell r="F294">
            <v>1</v>
          </cell>
          <cell r="G294" t="str">
            <v>Atorvastatin</v>
          </cell>
          <cell r="H294" t="str">
            <v>20mg</v>
          </cell>
          <cell r="I294">
            <v>2</v>
          </cell>
          <cell r="J294">
            <v>2009</v>
          </cell>
          <cell r="K294">
            <v>1</v>
          </cell>
          <cell r="L294" t="str">
            <v>Pain;Elev. CK;</v>
          </cell>
          <cell r="M294">
            <v>1</v>
          </cell>
          <cell r="N294" t="str">
            <v>.</v>
          </cell>
          <cell r="O294">
            <v>0</v>
          </cell>
          <cell r="P294">
            <v>1</v>
          </cell>
          <cell r="Q294">
            <v>1</v>
          </cell>
          <cell r="R294">
            <v>0</v>
          </cell>
          <cell r="S294">
            <v>0</v>
          </cell>
          <cell r="T294" t="str">
            <v>Breathing problems</v>
          </cell>
          <cell r="U294">
            <v>43140</v>
          </cell>
          <cell r="V294">
            <v>43140</v>
          </cell>
          <cell r="Y294">
            <v>1</v>
          </cell>
          <cell r="Z294">
            <v>36</v>
          </cell>
          <cell r="AA294" t="str">
            <v>Months</v>
          </cell>
          <cell r="AB294" t="str">
            <v>They got more severe as time progressed.</v>
          </cell>
          <cell r="AC294">
            <v>2009</v>
          </cell>
          <cell r="AD294">
            <v>3</v>
          </cell>
          <cell r="AE294">
            <v>0</v>
          </cell>
          <cell r="AG294">
            <v>1</v>
          </cell>
          <cell r="AH294">
            <v>1</v>
          </cell>
          <cell r="AI294" t="str">
            <v>.</v>
          </cell>
          <cell r="AJ294" t="str">
            <v>.</v>
          </cell>
          <cell r="AK294" t="str">
            <v>.</v>
          </cell>
          <cell r="AQ294" t="str">
            <v>.</v>
          </cell>
          <cell r="AR294" t="str">
            <v>.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D294">
            <v>0</v>
          </cell>
          <cell r="BE294">
            <v>0</v>
          </cell>
          <cell r="BF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1</v>
          </cell>
          <cell r="BM294">
            <v>3000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</row>
        <row r="295">
          <cell r="A295">
            <v>2181</v>
          </cell>
          <cell r="B295" t="str">
            <v>T/T</v>
          </cell>
          <cell r="C295" t="str">
            <v>M</v>
          </cell>
          <cell r="D295" t="str">
            <v>Caucasian</v>
          </cell>
          <cell r="F295">
            <v>1</v>
          </cell>
          <cell r="G295" t="str">
            <v>Atorvastatin</v>
          </cell>
          <cell r="I295">
            <v>1</v>
          </cell>
          <cell r="J295">
            <v>2009</v>
          </cell>
          <cell r="K295">
            <v>1</v>
          </cell>
          <cell r="L295" t="str">
            <v>Pain;Weakness;Elev. CK;</v>
          </cell>
          <cell r="M295">
            <v>0</v>
          </cell>
          <cell r="N295" t="str">
            <v>.</v>
          </cell>
          <cell r="O295">
            <v>0</v>
          </cell>
          <cell r="P295">
            <v>1</v>
          </cell>
          <cell r="Q295">
            <v>1</v>
          </cell>
          <cell r="R295">
            <v>1</v>
          </cell>
          <cell r="S295">
            <v>0</v>
          </cell>
          <cell r="Y295">
            <v>1</v>
          </cell>
          <cell r="Z295" t="str">
            <v>.</v>
          </cell>
          <cell r="AC295">
            <v>2009</v>
          </cell>
          <cell r="AD295">
            <v>1</v>
          </cell>
          <cell r="AE295">
            <v>0</v>
          </cell>
          <cell r="AG295">
            <v>1</v>
          </cell>
          <cell r="AH295">
            <v>1</v>
          </cell>
          <cell r="AI295" t="str">
            <v>.</v>
          </cell>
          <cell r="AJ295" t="str">
            <v>.</v>
          </cell>
          <cell r="AK295" t="str">
            <v>.</v>
          </cell>
          <cell r="AQ295" t="str">
            <v>.</v>
          </cell>
          <cell r="AR295" t="str">
            <v>.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D295">
            <v>0</v>
          </cell>
          <cell r="BE295">
            <v>0</v>
          </cell>
          <cell r="BF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1</v>
          </cell>
          <cell r="BM295">
            <v>3000</v>
          </cell>
          <cell r="BN295">
            <v>0</v>
          </cell>
          <cell r="BO295">
            <v>0</v>
          </cell>
          <cell r="BP295">
            <v>1</v>
          </cell>
          <cell r="BQ295">
            <v>0</v>
          </cell>
          <cell r="BR295">
            <v>0</v>
          </cell>
          <cell r="BS295">
            <v>1</v>
          </cell>
          <cell r="BT295">
            <v>1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1</v>
          </cell>
          <cell r="CB295">
            <v>0</v>
          </cell>
        </row>
        <row r="296">
          <cell r="A296">
            <v>2183</v>
          </cell>
          <cell r="B296" t="str">
            <v>T/T</v>
          </cell>
          <cell r="C296" t="str">
            <v>M</v>
          </cell>
          <cell r="D296" t="str">
            <v>Caucasian</v>
          </cell>
          <cell r="F296">
            <v>1</v>
          </cell>
          <cell r="G296" t="str">
            <v>Atorvastatin</v>
          </cell>
          <cell r="H296" t="str">
            <v>20mg</v>
          </cell>
          <cell r="I296">
            <v>1</v>
          </cell>
          <cell r="J296">
            <v>1991</v>
          </cell>
          <cell r="K296">
            <v>1</v>
          </cell>
          <cell r="L296" t="str">
            <v>Pain;Weakness;Elev. CK;</v>
          </cell>
          <cell r="M296">
            <v>0</v>
          </cell>
          <cell r="N296" t="str">
            <v>.</v>
          </cell>
          <cell r="O296">
            <v>0</v>
          </cell>
          <cell r="P296">
            <v>1</v>
          </cell>
          <cell r="Q296">
            <v>1</v>
          </cell>
          <cell r="R296">
            <v>1</v>
          </cell>
          <cell r="S296">
            <v>1</v>
          </cell>
          <cell r="Y296">
            <v>1</v>
          </cell>
          <cell r="Z296">
            <v>5</v>
          </cell>
          <cell r="AA296" t="str">
            <v>Years</v>
          </cell>
          <cell r="AC296">
            <v>2011</v>
          </cell>
          <cell r="AD296">
            <v>9</v>
          </cell>
          <cell r="AE296">
            <v>0</v>
          </cell>
          <cell r="AG296">
            <v>1</v>
          </cell>
          <cell r="AH296">
            <v>1</v>
          </cell>
          <cell r="AI296" t="str">
            <v>.</v>
          </cell>
          <cell r="AJ296" t="str">
            <v>.</v>
          </cell>
          <cell r="AK296" t="str">
            <v>.</v>
          </cell>
          <cell r="AQ296" t="str">
            <v>.</v>
          </cell>
          <cell r="AR296" t="str">
            <v>.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D296">
            <v>0</v>
          </cell>
          <cell r="BE296">
            <v>0</v>
          </cell>
          <cell r="BF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1</v>
          </cell>
          <cell r="BM296">
            <v>1068</v>
          </cell>
          <cell r="BN296">
            <v>1</v>
          </cell>
          <cell r="BO296">
            <v>1</v>
          </cell>
          <cell r="BP296">
            <v>0</v>
          </cell>
          <cell r="BQ296">
            <v>1</v>
          </cell>
          <cell r="BR296">
            <v>0</v>
          </cell>
          <cell r="BS296">
            <v>1</v>
          </cell>
          <cell r="BT296">
            <v>1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1</v>
          </cell>
          <cell r="CA296">
            <v>0</v>
          </cell>
          <cell r="CB296">
            <v>0</v>
          </cell>
        </row>
        <row r="297">
          <cell r="A297">
            <v>2189</v>
          </cell>
          <cell r="B297" t="str">
            <v>C/T</v>
          </cell>
          <cell r="C297" t="str">
            <v>M</v>
          </cell>
          <cell r="D297" t="str">
            <v>Caucasian</v>
          </cell>
          <cell r="F297">
            <v>1</v>
          </cell>
          <cell r="G297" t="str">
            <v>Atorvastatin</v>
          </cell>
          <cell r="I297">
            <v>1</v>
          </cell>
          <cell r="J297">
            <v>2005</v>
          </cell>
          <cell r="K297">
            <v>1</v>
          </cell>
          <cell r="L297" t="str">
            <v>Pain;Other;Liver problems</v>
          </cell>
          <cell r="M297">
            <v>0</v>
          </cell>
          <cell r="N297" t="str">
            <v>.</v>
          </cell>
          <cell r="O297">
            <v>0</v>
          </cell>
          <cell r="P297">
            <v>1</v>
          </cell>
          <cell r="Q297">
            <v>0</v>
          </cell>
          <cell r="R297">
            <v>1</v>
          </cell>
          <cell r="S297">
            <v>0</v>
          </cell>
          <cell r="U297">
            <v>43106</v>
          </cell>
          <cell r="W297">
            <v>43106</v>
          </cell>
          <cell r="Y297">
            <v>1</v>
          </cell>
          <cell r="Z297">
            <v>2</v>
          </cell>
          <cell r="AA297" t="str">
            <v>Years</v>
          </cell>
          <cell r="AB297" t="str">
            <v>no</v>
          </cell>
          <cell r="AC297">
            <v>2006</v>
          </cell>
          <cell r="AD297">
            <v>1</v>
          </cell>
          <cell r="AE297">
            <v>0</v>
          </cell>
          <cell r="AG297">
            <v>1</v>
          </cell>
          <cell r="AH297">
            <v>1</v>
          </cell>
          <cell r="AI297" t="str">
            <v>.</v>
          </cell>
          <cell r="AJ297" t="str">
            <v>.</v>
          </cell>
          <cell r="AK297" t="str">
            <v>.</v>
          </cell>
          <cell r="AQ297" t="str">
            <v>.</v>
          </cell>
          <cell r="AR297" t="str">
            <v>.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D297">
            <v>0</v>
          </cell>
          <cell r="BE297">
            <v>0</v>
          </cell>
          <cell r="BF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1</v>
          </cell>
          <cell r="BM297">
            <v>35000</v>
          </cell>
          <cell r="BN297">
            <v>0</v>
          </cell>
          <cell r="BO297">
            <v>0</v>
          </cell>
          <cell r="BP297">
            <v>0</v>
          </cell>
          <cell r="BQ297">
            <v>1</v>
          </cell>
          <cell r="BR297">
            <v>0</v>
          </cell>
          <cell r="BS297">
            <v>0</v>
          </cell>
          <cell r="BT297">
            <v>1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</row>
        <row r="298">
          <cell r="A298">
            <v>2190</v>
          </cell>
          <cell r="B298" t="str">
            <v>T/T</v>
          </cell>
          <cell r="C298" t="str">
            <v>F</v>
          </cell>
          <cell r="D298" t="str">
            <v>Caucasian</v>
          </cell>
          <cell r="F298">
            <v>1</v>
          </cell>
          <cell r="G298" t="str">
            <v>Atorvastatin</v>
          </cell>
          <cell r="H298" t="str">
            <v>40mg</v>
          </cell>
          <cell r="I298">
            <v>5</v>
          </cell>
          <cell r="J298">
            <v>2007</v>
          </cell>
          <cell r="K298">
            <v>1</v>
          </cell>
          <cell r="L298" t="str">
            <v>Pain;Weakness;Elev. CK;</v>
          </cell>
          <cell r="M298">
            <v>0</v>
          </cell>
          <cell r="N298" t="str">
            <v>.</v>
          </cell>
          <cell r="O298">
            <v>0</v>
          </cell>
          <cell r="P298">
            <v>1</v>
          </cell>
          <cell r="Q298">
            <v>1</v>
          </cell>
          <cell r="R298">
            <v>0</v>
          </cell>
          <cell r="S298">
            <v>1</v>
          </cell>
          <cell r="U298">
            <v>43350</v>
          </cell>
          <cell r="V298">
            <v>43350</v>
          </cell>
          <cell r="X298">
            <v>43350</v>
          </cell>
          <cell r="Y298">
            <v>1</v>
          </cell>
          <cell r="Z298" t="str">
            <v>.</v>
          </cell>
          <cell r="AB298" t="str">
            <v>Symptoms gradually improvd with Prednisone</v>
          </cell>
          <cell r="AC298">
            <v>2007</v>
          </cell>
          <cell r="AD298">
            <v>9</v>
          </cell>
          <cell r="AE298">
            <v>1</v>
          </cell>
          <cell r="AF298" t="str">
            <v>Rosuvastatin</v>
          </cell>
          <cell r="AG298">
            <v>1</v>
          </cell>
          <cell r="AH298">
            <v>1</v>
          </cell>
          <cell r="AI298">
            <v>5</v>
          </cell>
          <cell r="AJ298">
            <v>1</v>
          </cell>
          <cell r="AK298">
            <v>2009</v>
          </cell>
          <cell r="AL298">
            <v>0</v>
          </cell>
          <cell r="AM298">
            <v>0</v>
          </cell>
          <cell r="AN298" t="str">
            <v>No</v>
          </cell>
          <cell r="AO298" t="str">
            <v>No</v>
          </cell>
          <cell r="AQ298" t="str">
            <v>.</v>
          </cell>
          <cell r="AR298" t="str">
            <v>.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D298">
            <v>0</v>
          </cell>
          <cell r="BE298">
            <v>0</v>
          </cell>
          <cell r="BF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1</v>
          </cell>
          <cell r="BM298" t="str">
            <v>.</v>
          </cell>
          <cell r="BN298">
            <v>0</v>
          </cell>
          <cell r="BO298">
            <v>0</v>
          </cell>
          <cell r="BP298">
            <v>0</v>
          </cell>
          <cell r="BQ298">
            <v>1</v>
          </cell>
          <cell r="BR298">
            <v>0</v>
          </cell>
          <cell r="BS298">
            <v>1</v>
          </cell>
          <cell r="BT298">
            <v>1</v>
          </cell>
          <cell r="BU298">
            <v>0</v>
          </cell>
          <cell r="BV298">
            <v>0</v>
          </cell>
          <cell r="BW298">
            <v>1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</row>
        <row r="299">
          <cell r="A299">
            <v>2191</v>
          </cell>
          <cell r="B299" t="str">
            <v>C/T</v>
          </cell>
          <cell r="C299" t="str">
            <v>F</v>
          </cell>
          <cell r="D299" t="str">
            <v>Caucasian</v>
          </cell>
          <cell r="F299">
            <v>1</v>
          </cell>
          <cell r="G299" t="str">
            <v>Atorvastatin</v>
          </cell>
          <cell r="H299" t="str">
            <v>20mg</v>
          </cell>
          <cell r="I299">
            <v>2</v>
          </cell>
          <cell r="J299">
            <v>2006</v>
          </cell>
          <cell r="K299">
            <v>1</v>
          </cell>
          <cell r="L299" t="str">
            <v>Pain;</v>
          </cell>
          <cell r="M299">
            <v>0</v>
          </cell>
          <cell r="N299" t="str">
            <v>.</v>
          </cell>
          <cell r="O299">
            <v>0</v>
          </cell>
          <cell r="P299">
            <v>1</v>
          </cell>
          <cell r="Q299">
            <v>0</v>
          </cell>
          <cell r="R299">
            <v>0</v>
          </cell>
          <cell r="S299">
            <v>0</v>
          </cell>
          <cell r="U299">
            <v>43354</v>
          </cell>
          <cell r="Y299">
            <v>0</v>
          </cell>
          <cell r="Z299" t="str">
            <v>.</v>
          </cell>
          <cell r="AC299">
            <v>2011</v>
          </cell>
          <cell r="AD299">
            <v>10</v>
          </cell>
          <cell r="AE299">
            <v>0</v>
          </cell>
          <cell r="AG299">
            <v>1</v>
          </cell>
          <cell r="AH299">
            <v>1</v>
          </cell>
          <cell r="AI299" t="str">
            <v>.</v>
          </cell>
          <cell r="AJ299" t="str">
            <v>.</v>
          </cell>
          <cell r="AK299" t="str">
            <v>.</v>
          </cell>
          <cell r="AQ299" t="str">
            <v>.</v>
          </cell>
          <cell r="AR299" t="str">
            <v>.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D299">
            <v>0</v>
          </cell>
          <cell r="BE299">
            <v>0</v>
          </cell>
          <cell r="BF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 t="str">
            <v>.</v>
          </cell>
          <cell r="BN299">
            <v>0</v>
          </cell>
          <cell r="BO299">
            <v>0</v>
          </cell>
          <cell r="BP299">
            <v>0</v>
          </cell>
          <cell r="BQ299">
            <v>1</v>
          </cell>
          <cell r="BR299">
            <v>0</v>
          </cell>
          <cell r="BS299">
            <v>0</v>
          </cell>
          <cell r="BT299">
            <v>1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</row>
        <row r="300">
          <cell r="A300">
            <v>2192</v>
          </cell>
          <cell r="B300" t="str">
            <v>C/T</v>
          </cell>
          <cell r="C300" t="str">
            <v>F</v>
          </cell>
          <cell r="D300" t="str">
            <v>Caucasian</v>
          </cell>
          <cell r="F300">
            <v>1</v>
          </cell>
          <cell r="G300" t="str">
            <v>Atorvastatin</v>
          </cell>
          <cell r="H300" t="str">
            <v>20mg</v>
          </cell>
          <cell r="I300">
            <v>1</v>
          </cell>
          <cell r="J300">
            <v>2002</v>
          </cell>
          <cell r="K300">
            <v>0</v>
          </cell>
          <cell r="M300">
            <v>0</v>
          </cell>
          <cell r="N300" t="str">
            <v>.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Y300">
            <v>0</v>
          </cell>
          <cell r="Z300" t="str">
            <v>.</v>
          </cell>
          <cell r="AC300" t="str">
            <v>.</v>
          </cell>
          <cell r="AD300" t="str">
            <v>.</v>
          </cell>
          <cell r="AE300">
            <v>1</v>
          </cell>
          <cell r="AF300" t="str">
            <v>Atorvastatin</v>
          </cell>
          <cell r="AG300">
            <v>0</v>
          </cell>
          <cell r="AH300">
            <v>0</v>
          </cell>
          <cell r="AI300">
            <v>20</v>
          </cell>
          <cell r="AJ300">
            <v>1</v>
          </cell>
          <cell r="AK300">
            <v>2002</v>
          </cell>
          <cell r="AL300">
            <v>1</v>
          </cell>
          <cell r="AQ300" t="str">
            <v>.</v>
          </cell>
          <cell r="AR300" t="str">
            <v>.</v>
          </cell>
          <cell r="AS300">
            <v>1</v>
          </cell>
          <cell r="AT300">
            <v>1</v>
          </cell>
          <cell r="AU300">
            <v>0</v>
          </cell>
          <cell r="AV300">
            <v>0</v>
          </cell>
          <cell r="AW300">
            <v>0</v>
          </cell>
          <cell r="AX300">
            <v>1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>Tightness</v>
          </cell>
          <cell r="BD300">
            <v>0</v>
          </cell>
          <cell r="BE300">
            <v>0</v>
          </cell>
          <cell r="BF300">
            <v>0</v>
          </cell>
          <cell r="BI300">
            <v>1</v>
          </cell>
          <cell r="BJ300">
            <v>0</v>
          </cell>
          <cell r="BK300">
            <v>0</v>
          </cell>
          <cell r="BL300">
            <v>0</v>
          </cell>
          <cell r="BM300" t="str">
            <v>.</v>
          </cell>
          <cell r="BN300">
            <v>0</v>
          </cell>
          <cell r="BO300">
            <v>0</v>
          </cell>
          <cell r="BP300">
            <v>0</v>
          </cell>
          <cell r="BQ300">
            <v>1</v>
          </cell>
          <cell r="BR300">
            <v>0</v>
          </cell>
          <cell r="BS300">
            <v>0</v>
          </cell>
          <cell r="BT300">
            <v>1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</row>
        <row r="301">
          <cell r="A301">
            <v>2197</v>
          </cell>
          <cell r="B301" t="str">
            <v>T/T</v>
          </cell>
          <cell r="C301" t="str">
            <v>F</v>
          </cell>
          <cell r="D301" t="str">
            <v>Caucasian</v>
          </cell>
          <cell r="F301">
            <v>1</v>
          </cell>
          <cell r="G301" t="str">
            <v>Atorvastatin</v>
          </cell>
          <cell r="H301" t="str">
            <v>10mg</v>
          </cell>
          <cell r="I301">
            <v>1</v>
          </cell>
          <cell r="J301">
            <v>2003</v>
          </cell>
          <cell r="K301">
            <v>1</v>
          </cell>
          <cell r="L301" t="str">
            <v>Pain;Weakness;Elev. CK;</v>
          </cell>
          <cell r="M301">
            <v>0</v>
          </cell>
          <cell r="N301" t="str">
            <v>.</v>
          </cell>
          <cell r="O301">
            <v>0</v>
          </cell>
          <cell r="P301">
            <v>1</v>
          </cell>
          <cell r="Q301">
            <v>1</v>
          </cell>
          <cell r="R301">
            <v>1</v>
          </cell>
          <cell r="S301">
            <v>0</v>
          </cell>
          <cell r="U301">
            <v>43103</v>
          </cell>
          <cell r="V301">
            <v>43103</v>
          </cell>
          <cell r="W301">
            <v>43103</v>
          </cell>
          <cell r="Y301">
            <v>1</v>
          </cell>
          <cell r="Z301">
            <v>9</v>
          </cell>
          <cell r="AA301" t="str">
            <v>Years</v>
          </cell>
          <cell r="AB301" t="str">
            <v>They got worse, then better, then wrose. Never got back to normal. Persistent.</v>
          </cell>
          <cell r="AC301">
            <v>2006</v>
          </cell>
          <cell r="AD301">
            <v>1</v>
          </cell>
          <cell r="AE301">
            <v>0</v>
          </cell>
          <cell r="AG301">
            <v>1</v>
          </cell>
          <cell r="AH301">
            <v>1</v>
          </cell>
          <cell r="AI301" t="str">
            <v>.</v>
          </cell>
          <cell r="AJ301" t="str">
            <v>.</v>
          </cell>
          <cell r="AK301" t="str">
            <v>.</v>
          </cell>
          <cell r="AQ301" t="str">
            <v>.</v>
          </cell>
          <cell r="AR301" t="str">
            <v>.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D301">
            <v>0</v>
          </cell>
          <cell r="BE301">
            <v>0</v>
          </cell>
          <cell r="BF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1</v>
          </cell>
          <cell r="BM301">
            <v>15000</v>
          </cell>
          <cell r="BN301">
            <v>0</v>
          </cell>
          <cell r="BO301">
            <v>0</v>
          </cell>
          <cell r="BP301">
            <v>1</v>
          </cell>
          <cell r="BQ301">
            <v>1</v>
          </cell>
          <cell r="BR301">
            <v>1</v>
          </cell>
          <cell r="BS301">
            <v>0</v>
          </cell>
          <cell r="BT301">
            <v>1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1</v>
          </cell>
          <cell r="CA301">
            <v>0</v>
          </cell>
          <cell r="CB301">
            <v>0</v>
          </cell>
        </row>
        <row r="302">
          <cell r="A302">
            <v>2200</v>
          </cell>
          <cell r="B302" t="str">
            <v>C/T</v>
          </cell>
          <cell r="C302" t="str">
            <v>F</v>
          </cell>
          <cell r="D302" t="str">
            <v>Caucasian</v>
          </cell>
          <cell r="F302">
            <v>1</v>
          </cell>
          <cell r="G302" t="str">
            <v>Atorvastatin</v>
          </cell>
          <cell r="H302" t="str">
            <v>10mg</v>
          </cell>
          <cell r="I302">
            <v>4</v>
          </cell>
          <cell r="J302">
            <v>2005</v>
          </cell>
          <cell r="K302">
            <v>1</v>
          </cell>
          <cell r="L302" t="str">
            <v>Other;didn't feel like taking it</v>
          </cell>
          <cell r="M302">
            <v>0</v>
          </cell>
          <cell r="N302" t="str">
            <v>.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Y302">
            <v>1</v>
          </cell>
          <cell r="Z302">
            <v>6</v>
          </cell>
          <cell r="AA302" t="str">
            <v>Years</v>
          </cell>
          <cell r="AB302" t="str">
            <v>Had no symptoms while on CLD. Symptoms started 2 years after stopping.</v>
          </cell>
          <cell r="AC302">
            <v>2005</v>
          </cell>
          <cell r="AD302">
            <v>5</v>
          </cell>
          <cell r="AE302">
            <v>0</v>
          </cell>
          <cell r="AG302">
            <v>1</v>
          </cell>
          <cell r="AH302">
            <v>0</v>
          </cell>
          <cell r="AI302" t="str">
            <v>.</v>
          </cell>
          <cell r="AJ302" t="str">
            <v>.</v>
          </cell>
          <cell r="AK302" t="str">
            <v>.</v>
          </cell>
          <cell r="AQ302" t="str">
            <v>.</v>
          </cell>
          <cell r="AR302" t="str">
            <v>.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D302">
            <v>0</v>
          </cell>
          <cell r="BE302">
            <v>0</v>
          </cell>
          <cell r="BF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1</v>
          </cell>
          <cell r="BM302">
            <v>8500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1</v>
          </cell>
          <cell r="BU302">
            <v>0</v>
          </cell>
          <cell r="BV302">
            <v>0</v>
          </cell>
          <cell r="BW302">
            <v>1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</row>
        <row r="303">
          <cell r="A303">
            <v>2207</v>
          </cell>
          <cell r="B303" t="str">
            <v>T/T</v>
          </cell>
          <cell r="C303" t="str">
            <v>M</v>
          </cell>
          <cell r="D303" t="str">
            <v>Caucasian</v>
          </cell>
          <cell r="F303">
            <v>1</v>
          </cell>
          <cell r="G303" t="str">
            <v>Atorvastatin</v>
          </cell>
          <cell r="H303" t="str">
            <v>40mg</v>
          </cell>
          <cell r="I303">
            <v>1</v>
          </cell>
          <cell r="J303">
            <v>2005</v>
          </cell>
          <cell r="K303">
            <v>1</v>
          </cell>
          <cell r="L303" t="str">
            <v>Other;Fatigue;</v>
          </cell>
          <cell r="M303">
            <v>0</v>
          </cell>
          <cell r="N303" t="str">
            <v>.</v>
          </cell>
          <cell r="O303">
            <v>0</v>
          </cell>
          <cell r="P303">
            <v>0</v>
          </cell>
          <cell r="Q303">
            <v>1</v>
          </cell>
          <cell r="R303">
            <v>0</v>
          </cell>
          <cell r="S303">
            <v>0</v>
          </cell>
          <cell r="V303">
            <v>43199</v>
          </cell>
          <cell r="Y303">
            <v>1</v>
          </cell>
          <cell r="Z303">
            <v>2</v>
          </cell>
          <cell r="AA303" t="str">
            <v>Years</v>
          </cell>
          <cell r="AB303" t="str">
            <v>Continued and worsened. Fall of 2011 couldn't move leg without lifting it with hands and couldn't walk briskly. Also general tigtness of chest muscles.</v>
          </cell>
          <cell r="AC303">
            <v>2009</v>
          </cell>
          <cell r="AD303">
            <v>9</v>
          </cell>
          <cell r="AE303">
            <v>0</v>
          </cell>
          <cell r="AG303">
            <v>1</v>
          </cell>
          <cell r="AH303">
            <v>1</v>
          </cell>
          <cell r="AI303" t="str">
            <v>.</v>
          </cell>
          <cell r="AJ303" t="str">
            <v>.</v>
          </cell>
          <cell r="AK303" t="str">
            <v>.</v>
          </cell>
          <cell r="AQ303" t="str">
            <v>.</v>
          </cell>
          <cell r="AR303" t="str">
            <v>.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D303">
            <v>0</v>
          </cell>
          <cell r="BE303">
            <v>0</v>
          </cell>
          <cell r="BF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1</v>
          </cell>
          <cell r="BM303">
            <v>9500</v>
          </cell>
          <cell r="BN303">
            <v>0</v>
          </cell>
          <cell r="BO303">
            <v>0</v>
          </cell>
          <cell r="BP303">
            <v>0</v>
          </cell>
          <cell r="BQ303">
            <v>1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</row>
        <row r="304">
          <cell r="A304">
            <v>2208</v>
          </cell>
          <cell r="B304" t="str">
            <v>T/T</v>
          </cell>
          <cell r="C304" t="str">
            <v>M</v>
          </cell>
          <cell r="D304" t="str">
            <v>Caucasian</v>
          </cell>
          <cell r="F304">
            <v>1</v>
          </cell>
          <cell r="G304" t="str">
            <v>Atorvastatin</v>
          </cell>
          <cell r="H304" t="str">
            <v>10mg</v>
          </cell>
          <cell r="I304">
            <v>1</v>
          </cell>
          <cell r="J304">
            <v>2003</v>
          </cell>
          <cell r="K304">
            <v>1</v>
          </cell>
          <cell r="L304" t="str">
            <v>Weakness;Other;</v>
          </cell>
          <cell r="M304">
            <v>0</v>
          </cell>
          <cell r="N304" t="str">
            <v>.</v>
          </cell>
          <cell r="O304">
            <v>0</v>
          </cell>
          <cell r="P304">
            <v>0</v>
          </cell>
          <cell r="Q304">
            <v>1</v>
          </cell>
          <cell r="R304">
            <v>0</v>
          </cell>
          <cell r="S304">
            <v>0</v>
          </cell>
          <cell r="V304">
            <v>43139</v>
          </cell>
          <cell r="Y304">
            <v>1</v>
          </cell>
          <cell r="Z304">
            <v>4</v>
          </cell>
          <cell r="AA304" t="str">
            <v>Months</v>
          </cell>
          <cell r="AB304" t="str">
            <v>Dermatomyositis started in 11/2007. Weakness began in 2/2008</v>
          </cell>
          <cell r="AC304">
            <v>2007</v>
          </cell>
          <cell r="AD304">
            <v>11</v>
          </cell>
          <cell r="AE304">
            <v>1</v>
          </cell>
          <cell r="AF304" t="str">
            <v>Simvastatin</v>
          </cell>
          <cell r="AG304">
            <v>1</v>
          </cell>
          <cell r="AH304">
            <v>1</v>
          </cell>
          <cell r="AI304">
            <v>20</v>
          </cell>
          <cell r="AJ304">
            <v>1</v>
          </cell>
          <cell r="AK304">
            <v>2010</v>
          </cell>
          <cell r="AL304">
            <v>0</v>
          </cell>
          <cell r="AM304">
            <v>0</v>
          </cell>
          <cell r="AN304" t="str">
            <v>No</v>
          </cell>
          <cell r="AO304" t="str">
            <v>No</v>
          </cell>
          <cell r="AQ304" t="str">
            <v>.</v>
          </cell>
          <cell r="AR304" t="str">
            <v>.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D304">
            <v>0</v>
          </cell>
          <cell r="BE304">
            <v>0</v>
          </cell>
          <cell r="BF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1</v>
          </cell>
          <cell r="BM304">
            <v>3137</v>
          </cell>
          <cell r="BN304">
            <v>0</v>
          </cell>
          <cell r="BO304">
            <v>0</v>
          </cell>
          <cell r="BP304">
            <v>1</v>
          </cell>
          <cell r="BQ304">
            <v>1</v>
          </cell>
          <cell r="BR304">
            <v>0</v>
          </cell>
          <cell r="BS304">
            <v>0</v>
          </cell>
          <cell r="BT304">
            <v>1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</row>
        <row r="305">
          <cell r="A305">
            <v>2212</v>
          </cell>
          <cell r="B305" t="str">
            <v>T/T</v>
          </cell>
          <cell r="C305" t="str">
            <v>M</v>
          </cell>
          <cell r="D305" t="str">
            <v>Caucasian</v>
          </cell>
          <cell r="F305">
            <v>1</v>
          </cell>
          <cell r="G305" t="str">
            <v>Atorvastatin</v>
          </cell>
          <cell r="H305" t="str">
            <v>20mg</v>
          </cell>
          <cell r="I305">
            <v>1</v>
          </cell>
          <cell r="J305">
            <v>1996</v>
          </cell>
          <cell r="K305">
            <v>1</v>
          </cell>
          <cell r="L305" t="str">
            <v>Other;switched to Rosuvastatin supplied free</v>
          </cell>
          <cell r="M305">
            <v>0</v>
          </cell>
          <cell r="N305" t="str">
            <v>.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Y305">
            <v>0</v>
          </cell>
          <cell r="Z305" t="str">
            <v>.</v>
          </cell>
          <cell r="AC305">
            <v>2010</v>
          </cell>
          <cell r="AD305">
            <v>11</v>
          </cell>
          <cell r="AE305">
            <v>1</v>
          </cell>
          <cell r="AF305" t="str">
            <v>Rosuvastatin</v>
          </cell>
          <cell r="AG305">
            <v>1</v>
          </cell>
          <cell r="AH305">
            <v>0</v>
          </cell>
          <cell r="AI305">
            <v>20</v>
          </cell>
          <cell r="AJ305">
            <v>11</v>
          </cell>
          <cell r="AK305">
            <v>2010</v>
          </cell>
          <cell r="AL305">
            <v>0</v>
          </cell>
          <cell r="AM305">
            <v>0</v>
          </cell>
          <cell r="AN305" t="str">
            <v>No</v>
          </cell>
          <cell r="AO305" t="str">
            <v>No</v>
          </cell>
          <cell r="AQ305" t="str">
            <v>.</v>
          </cell>
          <cell r="AR305" t="str">
            <v>.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D305">
            <v>0</v>
          </cell>
          <cell r="BE305">
            <v>0</v>
          </cell>
          <cell r="BF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 t="str">
            <v>.</v>
          </cell>
          <cell r="BN305">
            <v>0</v>
          </cell>
          <cell r="BO305">
            <v>0</v>
          </cell>
          <cell r="BP305">
            <v>0</v>
          </cell>
          <cell r="BQ305">
            <v>1</v>
          </cell>
          <cell r="BR305">
            <v>0</v>
          </cell>
          <cell r="BS305">
            <v>0</v>
          </cell>
          <cell r="BT305">
            <v>1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</row>
        <row r="306">
          <cell r="A306">
            <v>2216</v>
          </cell>
          <cell r="B306" t="str">
            <v>C/T</v>
          </cell>
          <cell r="C306" t="str">
            <v>M</v>
          </cell>
          <cell r="D306" t="str">
            <v>Caucasian</v>
          </cell>
          <cell r="F306">
            <v>1</v>
          </cell>
          <cell r="G306" t="str">
            <v>Atorvastatin</v>
          </cell>
          <cell r="H306" t="str">
            <v>20mg</v>
          </cell>
          <cell r="I306">
            <v>4</v>
          </cell>
          <cell r="J306">
            <v>2004</v>
          </cell>
          <cell r="K306">
            <v>1</v>
          </cell>
          <cell r="L306" t="str">
            <v>Pain;Weakness;Elev. CK;</v>
          </cell>
          <cell r="M306">
            <v>0</v>
          </cell>
          <cell r="N306" t="str">
            <v>.</v>
          </cell>
          <cell r="O306">
            <v>0</v>
          </cell>
          <cell r="P306">
            <v>1</v>
          </cell>
          <cell r="Q306">
            <v>1</v>
          </cell>
          <cell r="R306">
            <v>0</v>
          </cell>
          <cell r="S306">
            <v>0</v>
          </cell>
          <cell r="U306">
            <v>43412</v>
          </cell>
          <cell r="V306">
            <v>43412</v>
          </cell>
          <cell r="Y306">
            <v>1</v>
          </cell>
          <cell r="Z306">
            <v>2</v>
          </cell>
          <cell r="AA306" t="str">
            <v>Years</v>
          </cell>
          <cell r="AC306">
            <v>2009</v>
          </cell>
          <cell r="AD306">
            <v>2</v>
          </cell>
          <cell r="AE306">
            <v>1</v>
          </cell>
          <cell r="AF306" t="str">
            <v>Other</v>
          </cell>
          <cell r="AG306">
            <v>1</v>
          </cell>
          <cell r="AH306">
            <v>1</v>
          </cell>
          <cell r="AI306" t="str">
            <v>.</v>
          </cell>
          <cell r="AJ306">
            <v>10</v>
          </cell>
          <cell r="AK306">
            <v>2011</v>
          </cell>
          <cell r="AL306">
            <v>0</v>
          </cell>
          <cell r="AM306">
            <v>0</v>
          </cell>
          <cell r="AN306" t="str">
            <v>No</v>
          </cell>
          <cell r="AO306" t="str">
            <v>No</v>
          </cell>
          <cell r="AQ306" t="str">
            <v>.</v>
          </cell>
          <cell r="AR306" t="str">
            <v>.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D306">
            <v>0</v>
          </cell>
          <cell r="BE306">
            <v>0</v>
          </cell>
          <cell r="BF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1</v>
          </cell>
          <cell r="BM306">
            <v>1400</v>
          </cell>
          <cell r="BN306">
            <v>0</v>
          </cell>
          <cell r="BO306">
            <v>0</v>
          </cell>
          <cell r="BP306">
            <v>0</v>
          </cell>
          <cell r="BQ306">
            <v>1</v>
          </cell>
          <cell r="BR306">
            <v>0</v>
          </cell>
          <cell r="BS306">
            <v>1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</row>
        <row r="307">
          <cell r="A307">
            <v>2217</v>
          </cell>
          <cell r="B307" t="str">
            <v>C/T</v>
          </cell>
          <cell r="C307" t="str">
            <v>M</v>
          </cell>
          <cell r="D307" t="str">
            <v>Caucasian</v>
          </cell>
          <cell r="F307">
            <v>1</v>
          </cell>
          <cell r="G307" t="str">
            <v>Atorvastatin</v>
          </cell>
          <cell r="H307" t="str">
            <v>10mg</v>
          </cell>
          <cell r="I307">
            <v>10</v>
          </cell>
          <cell r="J307">
            <v>2006</v>
          </cell>
          <cell r="K307">
            <v>1</v>
          </cell>
          <cell r="L307" t="str">
            <v>Pain;Weakness;Elev. CK;</v>
          </cell>
          <cell r="M307">
            <v>0</v>
          </cell>
          <cell r="N307" t="str">
            <v>.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U307">
            <v>43292</v>
          </cell>
          <cell r="V307">
            <v>43292</v>
          </cell>
          <cell r="Y307">
            <v>1</v>
          </cell>
          <cell r="Z307">
            <v>7</v>
          </cell>
          <cell r="AA307" t="str">
            <v>Months</v>
          </cell>
          <cell r="AC307">
            <v>2011</v>
          </cell>
          <cell r="AD307">
            <v>10</v>
          </cell>
          <cell r="AE307">
            <v>1</v>
          </cell>
          <cell r="AF307" t="str">
            <v>Atorvastatin</v>
          </cell>
          <cell r="AG307">
            <v>0</v>
          </cell>
          <cell r="AH307">
            <v>0</v>
          </cell>
          <cell r="AI307">
            <v>10</v>
          </cell>
          <cell r="AJ307">
            <v>2</v>
          </cell>
          <cell r="AK307">
            <v>2012</v>
          </cell>
          <cell r="AL307">
            <v>1</v>
          </cell>
          <cell r="AM307">
            <v>1</v>
          </cell>
          <cell r="AN307" t="str">
            <v>No</v>
          </cell>
          <cell r="AO307" t="str">
            <v>No</v>
          </cell>
          <cell r="AQ307">
            <v>7</v>
          </cell>
          <cell r="AR307">
            <v>2011</v>
          </cell>
          <cell r="AS307">
            <v>1</v>
          </cell>
          <cell r="AT307">
            <v>1</v>
          </cell>
          <cell r="AU307">
            <v>1</v>
          </cell>
          <cell r="AV307">
            <v>0</v>
          </cell>
          <cell r="AW307">
            <v>1</v>
          </cell>
          <cell r="AX307">
            <v>0</v>
          </cell>
          <cell r="AY307">
            <v>0</v>
          </cell>
          <cell r="AZ307">
            <v>1</v>
          </cell>
          <cell r="BA307">
            <v>1</v>
          </cell>
          <cell r="BB307">
            <v>1</v>
          </cell>
          <cell r="BD307">
            <v>0</v>
          </cell>
          <cell r="BE307">
            <v>0</v>
          </cell>
          <cell r="BF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1</v>
          </cell>
          <cell r="BM307">
            <v>252</v>
          </cell>
          <cell r="BN307">
            <v>0</v>
          </cell>
          <cell r="BO307">
            <v>0</v>
          </cell>
          <cell r="BP307">
            <v>0</v>
          </cell>
          <cell r="BQ307">
            <v>1</v>
          </cell>
          <cell r="BR307">
            <v>1</v>
          </cell>
          <cell r="BS307">
            <v>1</v>
          </cell>
          <cell r="BT307">
            <v>1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</row>
        <row r="308">
          <cell r="A308">
            <v>2218</v>
          </cell>
          <cell r="B308" t="str">
            <v>T/T</v>
          </cell>
          <cell r="C308" t="str">
            <v>F</v>
          </cell>
          <cell r="D308" t="str">
            <v>Caucasian</v>
          </cell>
          <cell r="F308">
            <v>1</v>
          </cell>
          <cell r="G308" t="str">
            <v>Atorvastatin</v>
          </cell>
          <cell r="H308" t="str">
            <v>10mg</v>
          </cell>
          <cell r="I308">
            <v>1</v>
          </cell>
          <cell r="J308">
            <v>2004</v>
          </cell>
          <cell r="K308">
            <v>1</v>
          </cell>
          <cell r="L308" t="str">
            <v>Weakness;Other;dermatomyositis</v>
          </cell>
          <cell r="M308">
            <v>0</v>
          </cell>
          <cell r="N308" t="str">
            <v>.</v>
          </cell>
          <cell r="O308">
            <v>0</v>
          </cell>
          <cell r="P308">
            <v>0</v>
          </cell>
          <cell r="Q308">
            <v>1</v>
          </cell>
          <cell r="R308">
            <v>0</v>
          </cell>
          <cell r="S308">
            <v>0</v>
          </cell>
          <cell r="T308" t="str">
            <v>hand rash, red under eyes 10/2011</v>
          </cell>
          <cell r="V308">
            <v>43230</v>
          </cell>
          <cell r="Y308">
            <v>1</v>
          </cell>
          <cell r="Z308">
            <v>16</v>
          </cell>
          <cell r="AA308" t="str">
            <v>Months</v>
          </cell>
          <cell r="AB308" t="str">
            <v>muscle symptoms stopped 11/2011.</v>
          </cell>
          <cell r="AC308">
            <v>2011</v>
          </cell>
          <cell r="AD308">
            <v>4</v>
          </cell>
          <cell r="AE308">
            <v>0</v>
          </cell>
          <cell r="AG308">
            <v>1</v>
          </cell>
          <cell r="AH308">
            <v>1</v>
          </cell>
          <cell r="AI308" t="str">
            <v>.</v>
          </cell>
          <cell r="AJ308" t="str">
            <v>.</v>
          </cell>
          <cell r="AK308" t="str">
            <v>.</v>
          </cell>
          <cell r="AQ308" t="str">
            <v>.</v>
          </cell>
          <cell r="AR308" t="str">
            <v>.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D308">
            <v>0</v>
          </cell>
          <cell r="BE308">
            <v>0</v>
          </cell>
          <cell r="BF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1</v>
          </cell>
          <cell r="BM308">
            <v>43</v>
          </cell>
          <cell r="BN308">
            <v>0</v>
          </cell>
          <cell r="BO308">
            <v>0</v>
          </cell>
          <cell r="BP308">
            <v>0</v>
          </cell>
          <cell r="BQ308">
            <v>1</v>
          </cell>
          <cell r="BR308">
            <v>1</v>
          </cell>
          <cell r="BS308">
            <v>0</v>
          </cell>
          <cell r="BT308">
            <v>1</v>
          </cell>
          <cell r="BU308">
            <v>0</v>
          </cell>
          <cell r="BV308">
            <v>0</v>
          </cell>
          <cell r="BW308">
            <v>1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</row>
        <row r="309">
          <cell r="A309">
            <v>2221</v>
          </cell>
          <cell r="B309" t="str">
            <v>T/T</v>
          </cell>
          <cell r="C309" t="str">
            <v>F</v>
          </cell>
          <cell r="D309" t="str">
            <v>Caucasian</v>
          </cell>
          <cell r="F309">
            <v>1</v>
          </cell>
          <cell r="G309" t="str">
            <v>Atorvastatin</v>
          </cell>
          <cell r="H309" t="str">
            <v>40mg</v>
          </cell>
          <cell r="I309">
            <v>1</v>
          </cell>
          <cell r="J309">
            <v>2007</v>
          </cell>
          <cell r="K309">
            <v>0</v>
          </cell>
          <cell r="M309">
            <v>0</v>
          </cell>
          <cell r="N309" t="str">
            <v>.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Y309">
            <v>0</v>
          </cell>
          <cell r="Z309" t="str">
            <v>.</v>
          </cell>
          <cell r="AC309" t="str">
            <v>.</v>
          </cell>
          <cell r="AD309" t="str">
            <v>.</v>
          </cell>
          <cell r="AE309">
            <v>1</v>
          </cell>
          <cell r="AF309" t="str">
            <v>Atorvastatin</v>
          </cell>
          <cell r="AG309">
            <v>0</v>
          </cell>
          <cell r="AH309">
            <v>0</v>
          </cell>
          <cell r="AI309">
            <v>20</v>
          </cell>
          <cell r="AJ309">
            <v>1</v>
          </cell>
          <cell r="AK309">
            <v>2012</v>
          </cell>
          <cell r="AL309">
            <v>1</v>
          </cell>
          <cell r="AM309">
            <v>1</v>
          </cell>
          <cell r="AN309" t="str">
            <v>No</v>
          </cell>
          <cell r="AO309" t="str">
            <v>No</v>
          </cell>
          <cell r="AQ309">
            <v>1</v>
          </cell>
          <cell r="AR309">
            <v>2012</v>
          </cell>
          <cell r="AS309">
            <v>1</v>
          </cell>
          <cell r="AT309">
            <v>1</v>
          </cell>
          <cell r="AU309">
            <v>1</v>
          </cell>
          <cell r="AV309">
            <v>1</v>
          </cell>
          <cell r="AW309">
            <v>1</v>
          </cell>
          <cell r="AX309">
            <v>1</v>
          </cell>
          <cell r="AY309">
            <v>1</v>
          </cell>
          <cell r="AZ309">
            <v>0</v>
          </cell>
          <cell r="BA309">
            <v>1</v>
          </cell>
          <cell r="BB309">
            <v>1</v>
          </cell>
          <cell r="BD309">
            <v>0</v>
          </cell>
          <cell r="BE309">
            <v>0</v>
          </cell>
          <cell r="BF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1</v>
          </cell>
          <cell r="BM309">
            <v>40000</v>
          </cell>
          <cell r="BN309">
            <v>1</v>
          </cell>
          <cell r="BO309">
            <v>0</v>
          </cell>
          <cell r="BP309">
            <v>0</v>
          </cell>
          <cell r="BQ309">
            <v>1</v>
          </cell>
          <cell r="BR309">
            <v>0</v>
          </cell>
          <cell r="BS309">
            <v>1</v>
          </cell>
          <cell r="BT309">
            <v>1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1</v>
          </cell>
        </row>
        <row r="310">
          <cell r="A310">
            <v>2223</v>
          </cell>
          <cell r="B310" t="str">
            <v>T/T</v>
          </cell>
          <cell r="C310" t="str">
            <v>M</v>
          </cell>
          <cell r="D310" t="str">
            <v>Caucasian</v>
          </cell>
          <cell r="F310">
            <v>1</v>
          </cell>
          <cell r="G310" t="str">
            <v>Atorvastatin</v>
          </cell>
          <cell r="H310" t="str">
            <v>20mg</v>
          </cell>
          <cell r="I310">
            <v>1</v>
          </cell>
          <cell r="J310">
            <v>2002</v>
          </cell>
          <cell r="K310">
            <v>1</v>
          </cell>
          <cell r="L310" t="str">
            <v>Pain;Elev. CK;</v>
          </cell>
          <cell r="M310">
            <v>0</v>
          </cell>
          <cell r="N310" t="str">
            <v>.</v>
          </cell>
          <cell r="O310">
            <v>0</v>
          </cell>
          <cell r="P310">
            <v>1</v>
          </cell>
          <cell r="Q310">
            <v>0</v>
          </cell>
          <cell r="R310">
            <v>0</v>
          </cell>
          <cell r="S310">
            <v>0</v>
          </cell>
          <cell r="U310">
            <v>43107</v>
          </cell>
          <cell r="Y310">
            <v>1</v>
          </cell>
          <cell r="Z310">
            <v>5</v>
          </cell>
          <cell r="AA310" t="str">
            <v>Years</v>
          </cell>
          <cell r="AB310" t="str">
            <v>weakness and elevated CK began 5/2011 Muscle pain has gotten worse in hip Progressive SX</v>
          </cell>
          <cell r="AC310">
            <v>2009</v>
          </cell>
          <cell r="AD310">
            <v>1</v>
          </cell>
          <cell r="AE310">
            <v>1</v>
          </cell>
          <cell r="AF310" t="str">
            <v>Other</v>
          </cell>
          <cell r="AG310">
            <v>1</v>
          </cell>
          <cell r="AH310">
            <v>1</v>
          </cell>
          <cell r="AI310" t="str">
            <v>.</v>
          </cell>
          <cell r="AJ310">
            <v>12</v>
          </cell>
          <cell r="AK310">
            <v>2011</v>
          </cell>
          <cell r="AL310">
            <v>1</v>
          </cell>
          <cell r="AM310">
            <v>1</v>
          </cell>
          <cell r="AQ310">
            <v>1</v>
          </cell>
          <cell r="AR310">
            <v>2007</v>
          </cell>
          <cell r="AS310">
            <v>1</v>
          </cell>
          <cell r="AT310">
            <v>1</v>
          </cell>
          <cell r="AU310">
            <v>1</v>
          </cell>
          <cell r="AV310">
            <v>1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1</v>
          </cell>
          <cell r="BD310">
            <v>0</v>
          </cell>
          <cell r="BE310">
            <v>1</v>
          </cell>
          <cell r="BF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1</v>
          </cell>
          <cell r="BM310">
            <v>5325</v>
          </cell>
          <cell r="BN310">
            <v>1</v>
          </cell>
          <cell r="BO310">
            <v>1</v>
          </cell>
          <cell r="BP310">
            <v>0</v>
          </cell>
          <cell r="BQ310">
            <v>1</v>
          </cell>
          <cell r="BR310">
            <v>1</v>
          </cell>
          <cell r="BS310">
            <v>0</v>
          </cell>
          <cell r="BT310">
            <v>1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</row>
        <row r="311">
          <cell r="A311">
            <v>2224</v>
          </cell>
          <cell r="B311" t="str">
            <v>T/T</v>
          </cell>
          <cell r="C311" t="str">
            <v>F</v>
          </cell>
          <cell r="D311" t="str">
            <v>Caucasian</v>
          </cell>
          <cell r="F311">
            <v>1</v>
          </cell>
          <cell r="G311" t="str">
            <v>Atorvastatin</v>
          </cell>
          <cell r="H311" t="str">
            <v>20mg</v>
          </cell>
          <cell r="I311">
            <v>1</v>
          </cell>
          <cell r="J311">
            <v>2001</v>
          </cell>
          <cell r="K311">
            <v>1</v>
          </cell>
          <cell r="L311" t="str">
            <v>Pain;Weakness;</v>
          </cell>
          <cell r="M311">
            <v>0</v>
          </cell>
          <cell r="N311" t="str">
            <v>.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U311">
            <v>43288</v>
          </cell>
          <cell r="V311">
            <v>43288</v>
          </cell>
          <cell r="Y311">
            <v>1</v>
          </cell>
          <cell r="Z311">
            <v>5</v>
          </cell>
          <cell r="AA311" t="str">
            <v>Years</v>
          </cell>
          <cell r="AC311">
            <v>2008</v>
          </cell>
          <cell r="AD311">
            <v>3</v>
          </cell>
          <cell r="AE311">
            <v>0</v>
          </cell>
          <cell r="AG311">
            <v>1</v>
          </cell>
          <cell r="AH311">
            <v>1</v>
          </cell>
          <cell r="AI311" t="str">
            <v>.</v>
          </cell>
          <cell r="AJ311" t="str">
            <v>.</v>
          </cell>
          <cell r="AK311" t="str">
            <v>.</v>
          </cell>
          <cell r="AQ311" t="str">
            <v>.</v>
          </cell>
          <cell r="AR311" t="str">
            <v>.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D311">
            <v>0</v>
          </cell>
          <cell r="BE311">
            <v>0</v>
          </cell>
          <cell r="BF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1</v>
          </cell>
          <cell r="BM311">
            <v>9700</v>
          </cell>
          <cell r="BN311">
            <v>0</v>
          </cell>
          <cell r="BO311">
            <v>0</v>
          </cell>
          <cell r="BP311">
            <v>0</v>
          </cell>
          <cell r="BQ311">
            <v>1</v>
          </cell>
          <cell r="BR311">
            <v>0</v>
          </cell>
          <cell r="BS311">
            <v>1</v>
          </cell>
          <cell r="BT311">
            <v>0</v>
          </cell>
          <cell r="BU311">
            <v>0</v>
          </cell>
          <cell r="BV311">
            <v>0</v>
          </cell>
          <cell r="BW311">
            <v>1</v>
          </cell>
          <cell r="BX311">
            <v>1</v>
          </cell>
          <cell r="BY311">
            <v>0</v>
          </cell>
          <cell r="BZ311">
            <v>1</v>
          </cell>
          <cell r="CA311">
            <v>0</v>
          </cell>
          <cell r="CB311">
            <v>0</v>
          </cell>
        </row>
        <row r="312">
          <cell r="A312">
            <v>2232</v>
          </cell>
          <cell r="B312" t="str">
            <v>T/T</v>
          </cell>
          <cell r="C312" t="str">
            <v>M</v>
          </cell>
          <cell r="D312" t="str">
            <v>Caucasian</v>
          </cell>
          <cell r="F312">
            <v>1</v>
          </cell>
          <cell r="G312" t="str">
            <v>Atorvastatin</v>
          </cell>
          <cell r="H312" t="str">
            <v>10mg</v>
          </cell>
          <cell r="I312">
            <v>9</v>
          </cell>
          <cell r="J312">
            <v>2004</v>
          </cell>
          <cell r="K312">
            <v>1</v>
          </cell>
          <cell r="L312" t="str">
            <v>Pain;</v>
          </cell>
          <cell r="M312">
            <v>0</v>
          </cell>
          <cell r="N312" t="str">
            <v>.</v>
          </cell>
          <cell r="O312">
            <v>0</v>
          </cell>
          <cell r="P312">
            <v>1</v>
          </cell>
          <cell r="Q312">
            <v>1</v>
          </cell>
          <cell r="R312">
            <v>0</v>
          </cell>
          <cell r="S312">
            <v>0</v>
          </cell>
          <cell r="U312">
            <v>43408</v>
          </cell>
          <cell r="V312">
            <v>43408</v>
          </cell>
          <cell r="Y312">
            <v>0</v>
          </cell>
          <cell r="Z312" t="str">
            <v>.</v>
          </cell>
          <cell r="AC312">
            <v>2004</v>
          </cell>
          <cell r="AD312">
            <v>11</v>
          </cell>
          <cell r="AE312">
            <v>1</v>
          </cell>
          <cell r="AF312" t="str">
            <v>Lovastatin</v>
          </cell>
          <cell r="AG312">
            <v>1</v>
          </cell>
          <cell r="AH312">
            <v>1</v>
          </cell>
          <cell r="AI312" t="str">
            <v>.</v>
          </cell>
          <cell r="AJ312" t="str">
            <v>.</v>
          </cell>
          <cell r="AK312" t="str">
            <v>.</v>
          </cell>
          <cell r="AL312">
            <v>0</v>
          </cell>
          <cell r="AM312">
            <v>0</v>
          </cell>
          <cell r="AN312" t="str">
            <v>No</v>
          </cell>
          <cell r="AO312" t="str">
            <v>No</v>
          </cell>
          <cell r="AQ312" t="str">
            <v>.</v>
          </cell>
          <cell r="AR312" t="str">
            <v>.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D312">
            <v>0</v>
          </cell>
          <cell r="BE312">
            <v>0</v>
          </cell>
          <cell r="BF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1</v>
          </cell>
          <cell r="BM312" t="str">
            <v>.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1</v>
          </cell>
          <cell r="BS312">
            <v>0</v>
          </cell>
          <cell r="BT312">
            <v>1</v>
          </cell>
          <cell r="BU312">
            <v>0</v>
          </cell>
          <cell r="BV312">
            <v>0</v>
          </cell>
          <cell r="BW312">
            <v>1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</row>
        <row r="313">
          <cell r="A313">
            <v>2233</v>
          </cell>
          <cell r="B313" t="str">
            <v>T/T</v>
          </cell>
          <cell r="C313" t="str">
            <v>M</v>
          </cell>
          <cell r="D313" t="str">
            <v>Caucasian</v>
          </cell>
          <cell r="F313">
            <v>1</v>
          </cell>
          <cell r="G313" t="str">
            <v>Atorvastatin</v>
          </cell>
          <cell r="H313" t="str">
            <v>20mg</v>
          </cell>
          <cell r="I313">
            <v>1</v>
          </cell>
          <cell r="J313">
            <v>2005</v>
          </cell>
          <cell r="K313">
            <v>1</v>
          </cell>
          <cell r="L313" t="str">
            <v>Pain;Weakness;</v>
          </cell>
          <cell r="M313">
            <v>0</v>
          </cell>
          <cell r="N313" t="str">
            <v>.</v>
          </cell>
          <cell r="O313">
            <v>0</v>
          </cell>
          <cell r="P313">
            <v>1</v>
          </cell>
          <cell r="Q313">
            <v>1</v>
          </cell>
          <cell r="R313">
            <v>0</v>
          </cell>
          <cell r="S313">
            <v>0</v>
          </cell>
          <cell r="T313" t="str">
            <v>elevated liver enzymes 1/2007</v>
          </cell>
          <cell r="U313">
            <v>43107</v>
          </cell>
          <cell r="V313">
            <v>43107</v>
          </cell>
          <cell r="Y313">
            <v>1</v>
          </cell>
          <cell r="Z313">
            <v>5</v>
          </cell>
          <cell r="AA313" t="str">
            <v>Years</v>
          </cell>
          <cell r="AC313">
            <v>2009</v>
          </cell>
          <cell r="AD313">
            <v>1</v>
          </cell>
          <cell r="AE313">
            <v>0</v>
          </cell>
          <cell r="AG313">
            <v>1</v>
          </cell>
          <cell r="AH313">
            <v>1</v>
          </cell>
          <cell r="AI313" t="str">
            <v>.</v>
          </cell>
          <cell r="AJ313" t="str">
            <v>.</v>
          </cell>
          <cell r="AK313" t="str">
            <v>.</v>
          </cell>
          <cell r="AQ313" t="str">
            <v>.</v>
          </cell>
          <cell r="AR313" t="str">
            <v>.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D313">
            <v>0</v>
          </cell>
          <cell r="BE313">
            <v>0</v>
          </cell>
          <cell r="BF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1</v>
          </cell>
          <cell r="BM313">
            <v>1000</v>
          </cell>
          <cell r="BN313">
            <v>0</v>
          </cell>
          <cell r="BO313">
            <v>0</v>
          </cell>
          <cell r="BP313">
            <v>0</v>
          </cell>
          <cell r="BQ313">
            <v>1</v>
          </cell>
          <cell r="BR313">
            <v>1</v>
          </cell>
          <cell r="BS313">
            <v>1</v>
          </cell>
          <cell r="BT313">
            <v>0</v>
          </cell>
          <cell r="BU313">
            <v>0</v>
          </cell>
          <cell r="BV313">
            <v>0</v>
          </cell>
          <cell r="BW313">
            <v>1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</row>
        <row r="314">
          <cell r="A314">
            <v>2240</v>
          </cell>
          <cell r="B314" t="str">
            <v>T/T</v>
          </cell>
          <cell r="C314" t="str">
            <v>M</v>
          </cell>
          <cell r="D314" t="str">
            <v>Caucasian</v>
          </cell>
          <cell r="F314">
            <v>1</v>
          </cell>
          <cell r="G314" t="str">
            <v>Atorvastatin</v>
          </cell>
          <cell r="H314" t="str">
            <v>20mg</v>
          </cell>
          <cell r="I314">
            <v>9</v>
          </cell>
          <cell r="J314">
            <v>2001</v>
          </cell>
          <cell r="K314">
            <v>1</v>
          </cell>
          <cell r="L314" t="str">
            <v>Weakness;</v>
          </cell>
          <cell r="M314">
            <v>0</v>
          </cell>
          <cell r="N314" t="str">
            <v>.</v>
          </cell>
          <cell r="O314">
            <v>0</v>
          </cell>
          <cell r="P314">
            <v>0</v>
          </cell>
          <cell r="Q314">
            <v>1</v>
          </cell>
          <cell r="R314">
            <v>0</v>
          </cell>
          <cell r="S314">
            <v>0</v>
          </cell>
          <cell r="V314">
            <v>43228</v>
          </cell>
          <cell r="Y314">
            <v>1</v>
          </cell>
          <cell r="Z314">
            <v>4</v>
          </cell>
          <cell r="AA314" t="str">
            <v>Years</v>
          </cell>
          <cell r="AB314" t="str">
            <v>Worsened Progressive</v>
          </cell>
          <cell r="AC314">
            <v>2008</v>
          </cell>
          <cell r="AD314">
            <v>6</v>
          </cell>
          <cell r="AE314">
            <v>1</v>
          </cell>
          <cell r="AF314" t="str">
            <v>Pitavastatin</v>
          </cell>
          <cell r="AG314">
            <v>1</v>
          </cell>
          <cell r="AH314">
            <v>1</v>
          </cell>
          <cell r="AI314" t="str">
            <v>.</v>
          </cell>
          <cell r="AJ314">
            <v>10</v>
          </cell>
          <cell r="AK314">
            <v>2011</v>
          </cell>
          <cell r="AL314">
            <v>0</v>
          </cell>
          <cell r="AM314">
            <v>1</v>
          </cell>
          <cell r="AN314" t="str">
            <v>No</v>
          </cell>
          <cell r="AO314" t="str">
            <v>No</v>
          </cell>
          <cell r="AQ314">
            <v>5</v>
          </cell>
          <cell r="AR314">
            <v>2008</v>
          </cell>
          <cell r="AS314">
            <v>1</v>
          </cell>
          <cell r="AT314">
            <v>1</v>
          </cell>
          <cell r="AU314">
            <v>1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</v>
          </cell>
          <cell r="BB314">
            <v>1</v>
          </cell>
          <cell r="BD314">
            <v>1</v>
          </cell>
          <cell r="BE314">
            <v>1</v>
          </cell>
          <cell r="BF314">
            <v>1</v>
          </cell>
          <cell r="BG314" t="str">
            <v>1 time per year</v>
          </cell>
          <cell r="BH314" t="str">
            <v>3 months</v>
          </cell>
          <cell r="BI314">
            <v>0</v>
          </cell>
          <cell r="BJ314">
            <v>0</v>
          </cell>
          <cell r="BK314">
            <v>0</v>
          </cell>
          <cell r="BL314">
            <v>1</v>
          </cell>
          <cell r="BM314">
            <v>464</v>
          </cell>
          <cell r="BN314">
            <v>0</v>
          </cell>
          <cell r="BO314">
            <v>0</v>
          </cell>
          <cell r="BP314">
            <v>0</v>
          </cell>
          <cell r="BQ314">
            <v>1</v>
          </cell>
          <cell r="BR314">
            <v>1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1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</row>
        <row r="315">
          <cell r="A315">
            <v>2241</v>
          </cell>
          <cell r="B315" t="str">
            <v>T/T</v>
          </cell>
          <cell r="C315" t="str">
            <v>M</v>
          </cell>
          <cell r="D315" t="str">
            <v>Caucasian</v>
          </cell>
          <cell r="F315">
            <v>1</v>
          </cell>
          <cell r="G315" t="str">
            <v>Atorvastatin</v>
          </cell>
          <cell r="H315" t="str">
            <v>10mg</v>
          </cell>
          <cell r="I315">
            <v>6</v>
          </cell>
          <cell r="J315">
            <v>2001</v>
          </cell>
          <cell r="K315">
            <v>1</v>
          </cell>
          <cell r="L315" t="str">
            <v>Pain;</v>
          </cell>
          <cell r="M315">
            <v>0</v>
          </cell>
          <cell r="N315" t="str">
            <v>.</v>
          </cell>
          <cell r="O315">
            <v>0</v>
          </cell>
          <cell r="P315">
            <v>1</v>
          </cell>
          <cell r="Q315">
            <v>0</v>
          </cell>
          <cell r="R315">
            <v>0</v>
          </cell>
          <cell r="S315">
            <v>1</v>
          </cell>
          <cell r="T315" t="str">
            <v>elevated CK</v>
          </cell>
          <cell r="U315">
            <v>43261</v>
          </cell>
          <cell r="Y315">
            <v>1</v>
          </cell>
          <cell r="Z315">
            <v>2</v>
          </cell>
          <cell r="AA315" t="str">
            <v>Years</v>
          </cell>
          <cell r="AB315" t="str">
            <v>Elevated CK, very mild muscle caching. Elevated CK</v>
          </cell>
          <cell r="AC315">
            <v>2010</v>
          </cell>
          <cell r="AD315">
            <v>9</v>
          </cell>
          <cell r="AE315">
            <v>0</v>
          </cell>
          <cell r="AG315">
            <v>1</v>
          </cell>
          <cell r="AH315">
            <v>1</v>
          </cell>
          <cell r="AI315" t="str">
            <v>.</v>
          </cell>
          <cell r="AJ315" t="str">
            <v>.</v>
          </cell>
          <cell r="AK315" t="str">
            <v>.</v>
          </cell>
          <cell r="AQ315" t="str">
            <v>.</v>
          </cell>
          <cell r="AR315" t="str">
            <v>.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D315">
            <v>0</v>
          </cell>
          <cell r="BE315">
            <v>0</v>
          </cell>
          <cell r="BF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1</v>
          </cell>
          <cell r="BM315">
            <v>774</v>
          </cell>
          <cell r="BN315">
            <v>1</v>
          </cell>
          <cell r="BO315">
            <v>1</v>
          </cell>
          <cell r="BP315">
            <v>0</v>
          </cell>
          <cell r="BQ315">
            <v>1</v>
          </cell>
          <cell r="BR315">
            <v>0</v>
          </cell>
          <cell r="BS315">
            <v>0</v>
          </cell>
          <cell r="BT315">
            <v>1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</row>
        <row r="316">
          <cell r="A316">
            <v>2243</v>
          </cell>
          <cell r="B316" t="str">
            <v>C/T</v>
          </cell>
          <cell r="C316" t="str">
            <v>F</v>
          </cell>
          <cell r="D316" t="str">
            <v>Caucasian</v>
          </cell>
          <cell r="F316">
            <v>1</v>
          </cell>
          <cell r="G316" t="str">
            <v>Atorvastatin</v>
          </cell>
          <cell r="H316" t="str">
            <v>10mg</v>
          </cell>
          <cell r="I316">
            <v>1</v>
          </cell>
          <cell r="J316">
            <v>2002</v>
          </cell>
          <cell r="K316">
            <v>1</v>
          </cell>
          <cell r="L316" t="str">
            <v>Other;doctor's advice</v>
          </cell>
          <cell r="M316">
            <v>0</v>
          </cell>
          <cell r="N316" t="str">
            <v>.</v>
          </cell>
          <cell r="O316">
            <v>0</v>
          </cell>
          <cell r="P316">
            <v>1</v>
          </cell>
          <cell r="Q316">
            <v>0</v>
          </cell>
          <cell r="R316">
            <v>0</v>
          </cell>
          <cell r="S316">
            <v>1</v>
          </cell>
          <cell r="T316" t="str">
            <v>Trouble walking up a hill, climbing stairs</v>
          </cell>
          <cell r="U316">
            <v>43321</v>
          </cell>
          <cell r="X316">
            <v>43323</v>
          </cell>
          <cell r="Y316">
            <v>0</v>
          </cell>
          <cell r="Z316" t="str">
            <v>.</v>
          </cell>
          <cell r="AC316">
            <v>2012</v>
          </cell>
          <cell r="AD316">
            <v>1</v>
          </cell>
          <cell r="AE316">
            <v>0</v>
          </cell>
          <cell r="AG316">
            <v>1</v>
          </cell>
          <cell r="AH316">
            <v>0</v>
          </cell>
          <cell r="AI316" t="str">
            <v>.</v>
          </cell>
          <cell r="AJ316" t="str">
            <v>.</v>
          </cell>
          <cell r="AK316" t="str">
            <v>.</v>
          </cell>
          <cell r="AQ316" t="str">
            <v>.</v>
          </cell>
          <cell r="AR316" t="str">
            <v>.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D316">
            <v>0</v>
          </cell>
          <cell r="BE316">
            <v>0</v>
          </cell>
          <cell r="BF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 t="str">
            <v>.</v>
          </cell>
          <cell r="BN316">
            <v>0</v>
          </cell>
          <cell r="BO316">
            <v>0</v>
          </cell>
          <cell r="BP316">
            <v>0</v>
          </cell>
          <cell r="BQ316">
            <v>1</v>
          </cell>
          <cell r="BR316">
            <v>1</v>
          </cell>
          <cell r="BS316">
            <v>1</v>
          </cell>
          <cell r="BT316">
            <v>1</v>
          </cell>
          <cell r="BU316">
            <v>0</v>
          </cell>
          <cell r="BV316">
            <v>0</v>
          </cell>
          <cell r="BW316">
            <v>0</v>
          </cell>
          <cell r="BX316">
            <v>1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</row>
        <row r="317">
          <cell r="A317">
            <v>2246</v>
          </cell>
          <cell r="B317" t="str">
            <v>T/T</v>
          </cell>
          <cell r="C317" t="str">
            <v>M</v>
          </cell>
          <cell r="D317" t="str">
            <v>Caucasian</v>
          </cell>
          <cell r="F317">
            <v>1</v>
          </cell>
          <cell r="G317" t="str">
            <v>Atorvastatin</v>
          </cell>
          <cell r="H317" t="str">
            <v>10mg</v>
          </cell>
          <cell r="I317">
            <v>12</v>
          </cell>
          <cell r="J317">
            <v>2011</v>
          </cell>
          <cell r="K317">
            <v>0</v>
          </cell>
          <cell r="M317">
            <v>0</v>
          </cell>
          <cell r="N317" t="str">
            <v>.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Y317">
            <v>0</v>
          </cell>
          <cell r="Z317" t="str">
            <v>.</v>
          </cell>
          <cell r="AC317" t="str">
            <v>.</v>
          </cell>
          <cell r="AD317" t="str">
            <v>.</v>
          </cell>
          <cell r="AE317">
            <v>1</v>
          </cell>
          <cell r="AF317" t="str">
            <v>Atorvastatin</v>
          </cell>
          <cell r="AG317">
            <v>0</v>
          </cell>
          <cell r="AH317">
            <v>0</v>
          </cell>
          <cell r="AI317">
            <v>10</v>
          </cell>
          <cell r="AJ317">
            <v>12</v>
          </cell>
          <cell r="AK317">
            <v>2011</v>
          </cell>
          <cell r="AL317">
            <v>0</v>
          </cell>
          <cell r="AM317">
            <v>0</v>
          </cell>
          <cell r="AN317" t="str">
            <v>No</v>
          </cell>
          <cell r="AO317" t="str">
            <v>No</v>
          </cell>
          <cell r="AQ317" t="str">
            <v>.</v>
          </cell>
          <cell r="AR317" t="str">
            <v>.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D317">
            <v>0</v>
          </cell>
          <cell r="BE317">
            <v>0</v>
          </cell>
          <cell r="BF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1</v>
          </cell>
          <cell r="BM317">
            <v>360</v>
          </cell>
          <cell r="BN317">
            <v>0</v>
          </cell>
          <cell r="BO317">
            <v>0</v>
          </cell>
          <cell r="BP317">
            <v>0</v>
          </cell>
          <cell r="BQ317">
            <v>1</v>
          </cell>
          <cell r="BR317">
            <v>0</v>
          </cell>
          <cell r="BS317">
            <v>0</v>
          </cell>
          <cell r="BT317">
            <v>0</v>
          </cell>
          <cell r="BU317">
            <v>1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 t="str">
            <v>AD-Tibial Myopathy</v>
          </cell>
        </row>
        <row r="318">
          <cell r="A318">
            <v>2250</v>
          </cell>
          <cell r="B318" t="str">
            <v>C/T</v>
          </cell>
          <cell r="C318" t="str">
            <v>M</v>
          </cell>
          <cell r="D318" t="str">
            <v>Caucasian</v>
          </cell>
          <cell r="F318">
            <v>1</v>
          </cell>
          <cell r="G318" t="str">
            <v>Atorvastatin</v>
          </cell>
          <cell r="H318" t="str">
            <v>80mg</v>
          </cell>
          <cell r="I318">
            <v>11</v>
          </cell>
          <cell r="J318">
            <v>1998</v>
          </cell>
          <cell r="K318">
            <v>1</v>
          </cell>
          <cell r="L318" t="str">
            <v>Pain;Weakness;</v>
          </cell>
          <cell r="M318">
            <v>0</v>
          </cell>
          <cell r="N318" t="str">
            <v>.</v>
          </cell>
          <cell r="O318">
            <v>0</v>
          </cell>
          <cell r="P318">
            <v>1</v>
          </cell>
          <cell r="Q318">
            <v>1</v>
          </cell>
          <cell r="R318">
            <v>0</v>
          </cell>
          <cell r="S318">
            <v>1</v>
          </cell>
          <cell r="U318">
            <v>43412</v>
          </cell>
          <cell r="Y318">
            <v>0</v>
          </cell>
          <cell r="Z318" t="str">
            <v>.</v>
          </cell>
          <cell r="AC318">
            <v>2008</v>
          </cell>
          <cell r="AD318">
            <v>11</v>
          </cell>
          <cell r="AE318">
            <v>1</v>
          </cell>
          <cell r="AF318" t="str">
            <v>Simvastatin</v>
          </cell>
          <cell r="AG318">
            <v>1</v>
          </cell>
          <cell r="AH318">
            <v>1</v>
          </cell>
          <cell r="AI318">
            <v>20</v>
          </cell>
          <cell r="AJ318">
            <v>11</v>
          </cell>
          <cell r="AK318">
            <v>2011</v>
          </cell>
          <cell r="AL318">
            <v>0</v>
          </cell>
          <cell r="AM318">
            <v>0</v>
          </cell>
          <cell r="AN318" t="str">
            <v>No</v>
          </cell>
          <cell r="AO318" t="str">
            <v>No</v>
          </cell>
          <cell r="AP318" t="str">
            <v>joing symptoms</v>
          </cell>
          <cell r="AQ318" t="str">
            <v>.</v>
          </cell>
          <cell r="AR318" t="str">
            <v>.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D318">
            <v>0</v>
          </cell>
          <cell r="BE318">
            <v>0</v>
          </cell>
          <cell r="BF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1</v>
          </cell>
          <cell r="BM318">
            <v>400</v>
          </cell>
          <cell r="BN318">
            <v>1</v>
          </cell>
          <cell r="BO318">
            <v>1</v>
          </cell>
          <cell r="BP318">
            <v>1</v>
          </cell>
          <cell r="BQ318">
            <v>1</v>
          </cell>
          <cell r="BR318">
            <v>1</v>
          </cell>
          <cell r="BS318">
            <v>1</v>
          </cell>
          <cell r="BT318">
            <v>1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</row>
        <row r="319">
          <cell r="A319">
            <v>2257</v>
          </cell>
          <cell r="B319" t="str">
            <v>T/T</v>
          </cell>
          <cell r="C319" t="str">
            <v>M</v>
          </cell>
          <cell r="D319" t="str">
            <v>Caucasian</v>
          </cell>
          <cell r="F319">
            <v>1</v>
          </cell>
          <cell r="G319" t="str">
            <v>Atorvastatin</v>
          </cell>
          <cell r="H319" t="str">
            <v>40mg</v>
          </cell>
          <cell r="I319">
            <v>11</v>
          </cell>
          <cell r="J319">
            <v>2008</v>
          </cell>
          <cell r="K319">
            <v>1</v>
          </cell>
          <cell r="L319" t="str">
            <v>Pain;Weakness;</v>
          </cell>
          <cell r="M319">
            <v>0</v>
          </cell>
          <cell r="N319" t="str">
            <v>.</v>
          </cell>
          <cell r="O319">
            <v>0</v>
          </cell>
          <cell r="P319">
            <v>1</v>
          </cell>
          <cell r="Q319">
            <v>1</v>
          </cell>
          <cell r="R319">
            <v>0</v>
          </cell>
          <cell r="S319">
            <v>0</v>
          </cell>
          <cell r="U319">
            <v>43383</v>
          </cell>
          <cell r="V319">
            <v>43383</v>
          </cell>
          <cell r="Y319">
            <v>1</v>
          </cell>
          <cell r="Z319">
            <v>11</v>
          </cell>
          <cell r="AA319" t="str">
            <v>Months</v>
          </cell>
          <cell r="AB319" t="str">
            <v>They improved.</v>
          </cell>
          <cell r="AC319">
            <v>2011</v>
          </cell>
          <cell r="AD319">
            <v>6</v>
          </cell>
          <cell r="AE319">
            <v>0</v>
          </cell>
          <cell r="AG319">
            <v>1</v>
          </cell>
          <cell r="AH319">
            <v>1</v>
          </cell>
          <cell r="AI319" t="str">
            <v>.</v>
          </cell>
          <cell r="AJ319" t="str">
            <v>.</v>
          </cell>
          <cell r="AK319" t="str">
            <v>.</v>
          </cell>
          <cell r="AQ319" t="str">
            <v>.</v>
          </cell>
          <cell r="AR319" t="str">
            <v>.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D319">
            <v>0</v>
          </cell>
          <cell r="BE319">
            <v>0</v>
          </cell>
          <cell r="BF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1</v>
          </cell>
          <cell r="BM319">
            <v>1176</v>
          </cell>
          <cell r="BN319">
            <v>0</v>
          </cell>
          <cell r="BO319">
            <v>0</v>
          </cell>
          <cell r="BP319">
            <v>1</v>
          </cell>
          <cell r="BQ319">
            <v>0</v>
          </cell>
          <cell r="BR319">
            <v>1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</row>
        <row r="320">
          <cell r="A320">
            <v>2258</v>
          </cell>
          <cell r="B320" t="str">
            <v>C/T</v>
          </cell>
          <cell r="C320" t="str">
            <v>M</v>
          </cell>
          <cell r="D320" t="str">
            <v>Caucasian</v>
          </cell>
          <cell r="F320">
            <v>1</v>
          </cell>
          <cell r="G320" t="str">
            <v>Atorvastatin</v>
          </cell>
          <cell r="H320" t="str">
            <v>20mg</v>
          </cell>
          <cell r="I320">
            <v>1</v>
          </cell>
          <cell r="J320">
            <v>2005</v>
          </cell>
          <cell r="K320">
            <v>1</v>
          </cell>
          <cell r="L320" t="str">
            <v>Pain;</v>
          </cell>
          <cell r="M320">
            <v>0</v>
          </cell>
          <cell r="N320" t="str">
            <v>.</v>
          </cell>
          <cell r="O320">
            <v>0</v>
          </cell>
          <cell r="P320">
            <v>1</v>
          </cell>
          <cell r="Q320">
            <v>0</v>
          </cell>
          <cell r="R320">
            <v>0</v>
          </cell>
          <cell r="S320">
            <v>0</v>
          </cell>
          <cell r="U320">
            <v>43256</v>
          </cell>
          <cell r="Y320">
            <v>1</v>
          </cell>
          <cell r="Z320">
            <v>84</v>
          </cell>
          <cell r="AA320" t="str">
            <v>Months</v>
          </cell>
          <cell r="AC320">
            <v>2007</v>
          </cell>
          <cell r="AD320">
            <v>1</v>
          </cell>
          <cell r="AE320">
            <v>0</v>
          </cell>
          <cell r="AG320">
            <v>1</v>
          </cell>
          <cell r="AH320">
            <v>1</v>
          </cell>
          <cell r="AI320" t="str">
            <v>.</v>
          </cell>
          <cell r="AJ320" t="str">
            <v>.</v>
          </cell>
          <cell r="AK320" t="str">
            <v>.</v>
          </cell>
          <cell r="AQ320" t="str">
            <v>.</v>
          </cell>
          <cell r="AR320" t="str">
            <v>.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D320">
            <v>0</v>
          </cell>
          <cell r="BE320">
            <v>0</v>
          </cell>
          <cell r="BF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1</v>
          </cell>
          <cell r="BM320">
            <v>443</v>
          </cell>
          <cell r="BN320">
            <v>0</v>
          </cell>
          <cell r="BO320">
            <v>0</v>
          </cell>
          <cell r="BP320">
            <v>0</v>
          </cell>
          <cell r="BQ320">
            <v>1</v>
          </cell>
          <cell r="BR320">
            <v>1</v>
          </cell>
          <cell r="BS320">
            <v>0</v>
          </cell>
          <cell r="BT320">
            <v>1</v>
          </cell>
          <cell r="BU320">
            <v>1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 t="str">
            <v>antiphospholipid syndrome</v>
          </cell>
        </row>
        <row r="321">
          <cell r="A321">
            <v>2269</v>
          </cell>
          <cell r="B321" t="str">
            <v>T/T</v>
          </cell>
          <cell r="C321" t="str">
            <v>M</v>
          </cell>
          <cell r="D321" t="str">
            <v>Caucasian</v>
          </cell>
          <cell r="F321">
            <v>1</v>
          </cell>
          <cell r="G321" t="str">
            <v>Atorvastatin</v>
          </cell>
          <cell r="H321" t="str">
            <v>80mg</v>
          </cell>
          <cell r="I321">
            <v>1</v>
          </cell>
          <cell r="J321">
            <v>2005</v>
          </cell>
          <cell r="K321">
            <v>1</v>
          </cell>
          <cell r="L321" t="str">
            <v>Pain;Weakness;Elev. CK;</v>
          </cell>
          <cell r="M321">
            <v>0</v>
          </cell>
          <cell r="N321" t="str">
            <v>.</v>
          </cell>
          <cell r="O321">
            <v>0</v>
          </cell>
          <cell r="P321">
            <v>1</v>
          </cell>
          <cell r="Q321">
            <v>1</v>
          </cell>
          <cell r="R321">
            <v>0</v>
          </cell>
          <cell r="S321">
            <v>1</v>
          </cell>
          <cell r="U321">
            <v>43321</v>
          </cell>
          <cell r="V321">
            <v>43321</v>
          </cell>
          <cell r="X321">
            <v>43110</v>
          </cell>
          <cell r="Y321">
            <v>1</v>
          </cell>
          <cell r="Z321">
            <v>2</v>
          </cell>
          <cell r="AA321" t="str">
            <v>Months</v>
          </cell>
          <cell r="AB321" t="str">
            <v>Symptoms worsened for two months until given high dose steriods.</v>
          </cell>
          <cell r="AC321">
            <v>2010</v>
          </cell>
          <cell r="AD321">
            <v>1</v>
          </cell>
          <cell r="AE321">
            <v>0</v>
          </cell>
          <cell r="AG321">
            <v>1</v>
          </cell>
          <cell r="AH321">
            <v>1</v>
          </cell>
          <cell r="AI321" t="str">
            <v>.</v>
          </cell>
          <cell r="AJ321" t="str">
            <v>.</v>
          </cell>
          <cell r="AK321" t="str">
            <v>.</v>
          </cell>
          <cell r="AQ321" t="str">
            <v>.</v>
          </cell>
          <cell r="AR321" t="str">
            <v>.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D321">
            <v>0</v>
          </cell>
          <cell r="BE321">
            <v>0</v>
          </cell>
          <cell r="BF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1</v>
          </cell>
          <cell r="BM321">
            <v>40000</v>
          </cell>
          <cell r="BN321">
            <v>0</v>
          </cell>
          <cell r="BO321">
            <v>0</v>
          </cell>
          <cell r="BP321">
            <v>1</v>
          </cell>
          <cell r="BQ321">
            <v>1</v>
          </cell>
          <cell r="BR321">
            <v>1</v>
          </cell>
          <cell r="BS321">
            <v>0</v>
          </cell>
          <cell r="BT321">
            <v>1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</row>
        <row r="322">
          <cell r="A322">
            <v>2275</v>
          </cell>
          <cell r="B322" t="str">
            <v>T/T</v>
          </cell>
          <cell r="C322" t="str">
            <v>M</v>
          </cell>
          <cell r="D322" t="str">
            <v>Caucasian</v>
          </cell>
          <cell r="F322">
            <v>1</v>
          </cell>
          <cell r="G322" t="str">
            <v>Atorvastatin</v>
          </cell>
          <cell r="H322" t="str">
            <v>20mg</v>
          </cell>
          <cell r="I322">
            <v>1</v>
          </cell>
          <cell r="J322">
            <v>1998</v>
          </cell>
          <cell r="K322">
            <v>1</v>
          </cell>
          <cell r="L322" t="str">
            <v>Pain;Weakness;Elev. CK;</v>
          </cell>
          <cell r="M322">
            <v>1</v>
          </cell>
          <cell r="N322" t="str">
            <v>.</v>
          </cell>
          <cell r="O322">
            <v>0</v>
          </cell>
          <cell r="P322">
            <v>1</v>
          </cell>
          <cell r="Q322">
            <v>1</v>
          </cell>
          <cell r="R322">
            <v>0</v>
          </cell>
          <cell r="S322">
            <v>0</v>
          </cell>
          <cell r="Y322">
            <v>1</v>
          </cell>
          <cell r="Z322">
            <v>3</v>
          </cell>
          <cell r="AA322" t="str">
            <v>Months</v>
          </cell>
          <cell r="AB322" t="str">
            <v>Back pain stopped. Muscles still weak.</v>
          </cell>
          <cell r="AC322">
            <v>2012</v>
          </cell>
          <cell r="AD322">
            <v>10</v>
          </cell>
          <cell r="AE322">
            <v>0</v>
          </cell>
          <cell r="AG322">
            <v>1</v>
          </cell>
          <cell r="AH322">
            <v>1</v>
          </cell>
          <cell r="AI322" t="str">
            <v>.</v>
          </cell>
          <cell r="AJ322" t="str">
            <v>.</v>
          </cell>
          <cell r="AK322" t="str">
            <v>.</v>
          </cell>
          <cell r="AQ322" t="str">
            <v>.</v>
          </cell>
          <cell r="AR322" t="str">
            <v>.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D322">
            <v>0</v>
          </cell>
          <cell r="BE322">
            <v>0</v>
          </cell>
          <cell r="BF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1</v>
          </cell>
          <cell r="BM322">
            <v>713</v>
          </cell>
          <cell r="BN322">
            <v>1</v>
          </cell>
          <cell r="BO322">
            <v>0</v>
          </cell>
          <cell r="BP322">
            <v>1</v>
          </cell>
          <cell r="BQ322">
            <v>1</v>
          </cell>
          <cell r="BR322">
            <v>1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</row>
        <row r="323">
          <cell r="A323">
            <v>2279</v>
          </cell>
          <cell r="B323" t="str">
            <v>T/T</v>
          </cell>
          <cell r="C323" t="str">
            <v>F</v>
          </cell>
          <cell r="D323" t="str">
            <v>Caucasian</v>
          </cell>
          <cell r="F323">
            <v>1</v>
          </cell>
          <cell r="G323" t="str">
            <v>Atorvastatin</v>
          </cell>
          <cell r="H323" t="str">
            <v>10mg</v>
          </cell>
          <cell r="I323">
            <v>11</v>
          </cell>
          <cell r="J323">
            <v>2011</v>
          </cell>
          <cell r="K323">
            <v>1</v>
          </cell>
          <cell r="L323" t="str">
            <v>Pain;Weakness;Other;</v>
          </cell>
          <cell r="M323">
            <v>1</v>
          </cell>
          <cell r="N323" t="str">
            <v>.</v>
          </cell>
          <cell r="O323">
            <v>0</v>
          </cell>
          <cell r="P323">
            <v>1</v>
          </cell>
          <cell r="Q323">
            <v>1</v>
          </cell>
          <cell r="R323">
            <v>1</v>
          </cell>
          <cell r="S323">
            <v>0</v>
          </cell>
          <cell r="W323">
            <v>43385</v>
          </cell>
          <cell r="Y323">
            <v>1</v>
          </cell>
          <cell r="Z323">
            <v>1</v>
          </cell>
          <cell r="AA323" t="str">
            <v>Years</v>
          </cell>
          <cell r="AB323" t="str">
            <v>Weakness has progressed</v>
          </cell>
          <cell r="AC323">
            <v>2012</v>
          </cell>
          <cell r="AD323">
            <v>9</v>
          </cell>
          <cell r="AE323">
            <v>0</v>
          </cell>
          <cell r="AG323">
            <v>1</v>
          </cell>
          <cell r="AH323">
            <v>1</v>
          </cell>
          <cell r="AI323" t="str">
            <v>.</v>
          </cell>
          <cell r="AJ323" t="str">
            <v>.</v>
          </cell>
          <cell r="AK323" t="str">
            <v>.</v>
          </cell>
          <cell r="AQ323" t="str">
            <v>.</v>
          </cell>
          <cell r="AR323" t="str">
            <v>.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D323">
            <v>0</v>
          </cell>
          <cell r="BE323">
            <v>0</v>
          </cell>
          <cell r="BF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1</v>
          </cell>
          <cell r="BM323">
            <v>3000</v>
          </cell>
          <cell r="BN323">
            <v>0</v>
          </cell>
          <cell r="BO323">
            <v>0</v>
          </cell>
          <cell r="BP323">
            <v>0</v>
          </cell>
          <cell r="BQ323">
            <v>1</v>
          </cell>
          <cell r="BR323">
            <v>1</v>
          </cell>
          <cell r="BS323">
            <v>0</v>
          </cell>
          <cell r="BT323">
            <v>1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1</v>
          </cell>
          <cell r="CB323">
            <v>0</v>
          </cell>
        </row>
        <row r="324">
          <cell r="A324">
            <v>2311</v>
          </cell>
          <cell r="B324" t="str">
            <v>T/T</v>
          </cell>
          <cell r="C324" t="str">
            <v>F</v>
          </cell>
          <cell r="D324" t="str">
            <v>Caucasian</v>
          </cell>
          <cell r="F324">
            <v>1</v>
          </cell>
          <cell r="G324" t="str">
            <v>Atorvastatin</v>
          </cell>
          <cell r="H324" t="str">
            <v>10mg</v>
          </cell>
          <cell r="I324">
            <v>3</v>
          </cell>
          <cell r="J324">
            <v>2006</v>
          </cell>
          <cell r="K324">
            <v>1</v>
          </cell>
          <cell r="L324" t="str">
            <v>Pain;Weakness;Cognitive impairment;Other;fatigue, loss of balance</v>
          </cell>
          <cell r="M324">
            <v>0</v>
          </cell>
          <cell r="N324" t="str">
            <v>.</v>
          </cell>
          <cell r="O324">
            <v>0</v>
          </cell>
          <cell r="P324">
            <v>1</v>
          </cell>
          <cell r="Q324">
            <v>1</v>
          </cell>
          <cell r="R324">
            <v>0</v>
          </cell>
          <cell r="S324">
            <v>0</v>
          </cell>
          <cell r="T324" t="str">
            <v>right bicep has never recovered, "vibraton in body"</v>
          </cell>
          <cell r="Y324">
            <v>1</v>
          </cell>
          <cell r="Z324">
            <v>2</v>
          </cell>
          <cell r="AA324" t="str">
            <v>Years</v>
          </cell>
          <cell r="AB324" t="str">
            <v>Took 2 yrs of taking COQ10 daily to get rid of the sense of vibration, memory returned shorly after stopping statin. Balance returned within 1-2 months. Constantly fatigued and depressed.</v>
          </cell>
          <cell r="AC324">
            <v>2006</v>
          </cell>
          <cell r="AD324">
            <v>6</v>
          </cell>
          <cell r="AE324">
            <v>0</v>
          </cell>
          <cell r="AG324">
            <v>1</v>
          </cell>
          <cell r="AH324">
            <v>1</v>
          </cell>
          <cell r="AI324" t="str">
            <v>.</v>
          </cell>
          <cell r="AJ324" t="str">
            <v>.</v>
          </cell>
          <cell r="AK324" t="str">
            <v>.</v>
          </cell>
          <cell r="AQ324" t="str">
            <v>.</v>
          </cell>
          <cell r="AR324" t="str">
            <v>.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D324">
            <v>0</v>
          </cell>
          <cell r="BE324">
            <v>0</v>
          </cell>
          <cell r="BF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 t="str">
            <v>.</v>
          </cell>
          <cell r="BN324">
            <v>0</v>
          </cell>
          <cell r="BO324">
            <v>0</v>
          </cell>
          <cell r="BP324">
            <v>0</v>
          </cell>
          <cell r="BQ324">
            <v>1</v>
          </cell>
          <cell r="BR324">
            <v>0</v>
          </cell>
          <cell r="BS324">
            <v>0</v>
          </cell>
          <cell r="BT324">
            <v>1</v>
          </cell>
          <cell r="BU324">
            <v>0</v>
          </cell>
          <cell r="BV324">
            <v>0</v>
          </cell>
          <cell r="BW324">
            <v>0</v>
          </cell>
          <cell r="BX324">
            <v>1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</row>
        <row r="325">
          <cell r="A325">
            <v>2318</v>
          </cell>
          <cell r="B325" t="str">
            <v>T/T</v>
          </cell>
          <cell r="C325" t="str">
            <v>M</v>
          </cell>
          <cell r="D325" t="str">
            <v>Caucasian</v>
          </cell>
          <cell r="E325" t="str">
            <v>German</v>
          </cell>
          <cell r="F325">
            <v>1</v>
          </cell>
          <cell r="G325" t="str">
            <v>Atorvastatin</v>
          </cell>
          <cell r="H325" t="str">
            <v>10mg</v>
          </cell>
          <cell r="I325">
            <v>9</v>
          </cell>
          <cell r="J325">
            <v>2006</v>
          </cell>
          <cell r="K325">
            <v>0</v>
          </cell>
          <cell r="M325">
            <v>0</v>
          </cell>
          <cell r="N325" t="str">
            <v>.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Y325">
            <v>0</v>
          </cell>
          <cell r="Z325" t="str">
            <v>.</v>
          </cell>
          <cell r="AC325" t="str">
            <v>.</v>
          </cell>
          <cell r="AD325" t="str">
            <v>.</v>
          </cell>
          <cell r="AE325">
            <v>1</v>
          </cell>
          <cell r="AF325" t="str">
            <v>Atorvastatin</v>
          </cell>
          <cell r="AG325">
            <v>0</v>
          </cell>
          <cell r="AH325">
            <v>0</v>
          </cell>
          <cell r="AI325">
            <v>10</v>
          </cell>
          <cell r="AJ325">
            <v>9</v>
          </cell>
          <cell r="AK325">
            <v>2006</v>
          </cell>
          <cell r="AL325">
            <v>1</v>
          </cell>
          <cell r="AM325">
            <v>1</v>
          </cell>
          <cell r="AN325" t="str">
            <v>Unsure</v>
          </cell>
          <cell r="AO325" t="str">
            <v>Unsure</v>
          </cell>
          <cell r="AQ325" t="str">
            <v>.</v>
          </cell>
          <cell r="AR325" t="str">
            <v>.</v>
          </cell>
          <cell r="AS325">
            <v>1</v>
          </cell>
          <cell r="AT325">
            <v>1</v>
          </cell>
          <cell r="AU325">
            <v>1</v>
          </cell>
          <cell r="AV325">
            <v>1</v>
          </cell>
          <cell r="AW325">
            <v>0</v>
          </cell>
          <cell r="AX325">
            <v>1</v>
          </cell>
          <cell r="AY325">
            <v>0</v>
          </cell>
          <cell r="AZ325">
            <v>1</v>
          </cell>
          <cell r="BA325">
            <v>1</v>
          </cell>
          <cell r="BB325">
            <v>1</v>
          </cell>
          <cell r="BD325">
            <v>0</v>
          </cell>
          <cell r="BE325">
            <v>0</v>
          </cell>
          <cell r="BF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 t="str">
            <v>.</v>
          </cell>
          <cell r="BN325">
            <v>0</v>
          </cell>
          <cell r="BO325">
            <v>0</v>
          </cell>
          <cell r="BP325">
            <v>0</v>
          </cell>
          <cell r="BQ325">
            <v>1</v>
          </cell>
          <cell r="BR325">
            <v>1</v>
          </cell>
          <cell r="BS325">
            <v>1</v>
          </cell>
          <cell r="BT325">
            <v>1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</row>
        <row r="326">
          <cell r="A326">
            <v>2344</v>
          </cell>
          <cell r="B326" t="str">
            <v>T/T</v>
          </cell>
          <cell r="C326" t="str">
            <v>F</v>
          </cell>
          <cell r="D326" t="str">
            <v>Caucasian</v>
          </cell>
          <cell r="F326">
            <v>1</v>
          </cell>
          <cell r="G326" t="str">
            <v>Atorvastatin</v>
          </cell>
          <cell r="H326" t="str">
            <v>10mg</v>
          </cell>
          <cell r="I326">
            <v>2</v>
          </cell>
          <cell r="J326">
            <v>2004</v>
          </cell>
          <cell r="K326">
            <v>1</v>
          </cell>
          <cell r="L326" t="str">
            <v>Pain;Weakness;</v>
          </cell>
          <cell r="M326">
            <v>0</v>
          </cell>
          <cell r="N326" t="str">
            <v>.</v>
          </cell>
          <cell r="O326">
            <v>0</v>
          </cell>
          <cell r="P326">
            <v>1</v>
          </cell>
          <cell r="Q326">
            <v>1</v>
          </cell>
          <cell r="R326">
            <v>0</v>
          </cell>
          <cell r="S326">
            <v>0</v>
          </cell>
          <cell r="T326" t="str">
            <v>Joint pain elbows, lower back, knees, ankles</v>
          </cell>
          <cell r="U326">
            <v>43256</v>
          </cell>
          <cell r="V326">
            <v>43106</v>
          </cell>
          <cell r="Y326">
            <v>1</v>
          </cell>
          <cell r="Z326">
            <v>3</v>
          </cell>
          <cell r="AA326" t="str">
            <v>Years</v>
          </cell>
          <cell r="AB326" t="str">
            <v>Yes, they got worse.</v>
          </cell>
          <cell r="AC326">
            <v>2005</v>
          </cell>
          <cell r="AD326">
            <v>10</v>
          </cell>
          <cell r="AE326">
            <v>0</v>
          </cell>
          <cell r="AG326">
            <v>1</v>
          </cell>
          <cell r="AH326">
            <v>1</v>
          </cell>
          <cell r="AI326" t="str">
            <v>.</v>
          </cell>
          <cell r="AJ326" t="str">
            <v>.</v>
          </cell>
          <cell r="AK326" t="str">
            <v>.</v>
          </cell>
          <cell r="AQ326" t="str">
            <v>.</v>
          </cell>
          <cell r="AR326" t="str">
            <v>.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D326">
            <v>0</v>
          </cell>
          <cell r="BE326">
            <v>0</v>
          </cell>
          <cell r="BF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 t="str">
            <v>.</v>
          </cell>
          <cell r="BN326">
            <v>0</v>
          </cell>
          <cell r="BO326">
            <v>0</v>
          </cell>
          <cell r="BP326">
            <v>0</v>
          </cell>
          <cell r="BQ326">
            <v>1</v>
          </cell>
          <cell r="BR326">
            <v>0</v>
          </cell>
          <cell r="BS326">
            <v>0</v>
          </cell>
          <cell r="BT326">
            <v>1</v>
          </cell>
          <cell r="BU326">
            <v>0</v>
          </cell>
          <cell r="BV326">
            <v>0</v>
          </cell>
          <cell r="BW326">
            <v>0</v>
          </cell>
          <cell r="BX326">
            <v>1</v>
          </cell>
          <cell r="BY326">
            <v>0</v>
          </cell>
          <cell r="BZ326">
            <v>1</v>
          </cell>
          <cell r="CA326">
            <v>0</v>
          </cell>
          <cell r="CB326">
            <v>0</v>
          </cell>
        </row>
        <row r="327">
          <cell r="A327">
            <v>2365</v>
          </cell>
          <cell r="B327" t="str">
            <v>T/T</v>
          </cell>
          <cell r="C327" t="str">
            <v>M</v>
          </cell>
          <cell r="D327" t="str">
            <v>Caucasian</v>
          </cell>
          <cell r="E327" t="str">
            <v>English/German</v>
          </cell>
          <cell r="F327">
            <v>1</v>
          </cell>
          <cell r="G327" t="str">
            <v>Atorvastatin</v>
          </cell>
          <cell r="H327" t="str">
            <v>10mg</v>
          </cell>
          <cell r="I327">
            <v>6</v>
          </cell>
          <cell r="J327">
            <v>2005</v>
          </cell>
          <cell r="K327">
            <v>1</v>
          </cell>
          <cell r="L327" t="str">
            <v>Pain;</v>
          </cell>
          <cell r="M327">
            <v>1</v>
          </cell>
          <cell r="N327" t="str">
            <v>.</v>
          </cell>
          <cell r="O327">
            <v>0</v>
          </cell>
          <cell r="P327">
            <v>1</v>
          </cell>
          <cell r="Q327">
            <v>0</v>
          </cell>
          <cell r="R327">
            <v>0</v>
          </cell>
          <cell r="S327">
            <v>0</v>
          </cell>
          <cell r="U327">
            <v>43408</v>
          </cell>
          <cell r="Y327">
            <v>0</v>
          </cell>
          <cell r="Z327" t="str">
            <v>.</v>
          </cell>
          <cell r="AC327">
            <v>2007</v>
          </cell>
          <cell r="AD327">
            <v>3</v>
          </cell>
          <cell r="AE327">
            <v>1</v>
          </cell>
          <cell r="AF327" t="str">
            <v>Other</v>
          </cell>
          <cell r="AG327">
            <v>1</v>
          </cell>
          <cell r="AH327">
            <v>1</v>
          </cell>
          <cell r="AI327" t="str">
            <v>.</v>
          </cell>
          <cell r="AJ327">
            <v>1</v>
          </cell>
          <cell r="AK327">
            <v>2011</v>
          </cell>
          <cell r="AQ327" t="str">
            <v>.</v>
          </cell>
          <cell r="AR327" t="str">
            <v>.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D327">
            <v>0</v>
          </cell>
          <cell r="BE327">
            <v>0</v>
          </cell>
          <cell r="BF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 t="str">
            <v>.</v>
          </cell>
          <cell r="BN327">
            <v>0</v>
          </cell>
          <cell r="BO327">
            <v>0</v>
          </cell>
          <cell r="BP327">
            <v>0</v>
          </cell>
          <cell r="BQ327">
            <v>1</v>
          </cell>
          <cell r="BR327">
            <v>0</v>
          </cell>
          <cell r="BS327">
            <v>1</v>
          </cell>
          <cell r="BT327">
            <v>1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</row>
        <row r="328">
          <cell r="A328">
            <v>2372</v>
          </cell>
          <cell r="B328" t="str">
            <v>C/T</v>
          </cell>
          <cell r="C328" t="str">
            <v>F</v>
          </cell>
          <cell r="D328" t="str">
            <v>Caucasian</v>
          </cell>
          <cell r="E328" t="str">
            <v>Italian</v>
          </cell>
          <cell r="F328">
            <v>1</v>
          </cell>
          <cell r="G328" t="str">
            <v>Atorvastatin</v>
          </cell>
          <cell r="H328" t="str">
            <v>20mg</v>
          </cell>
          <cell r="I328">
            <v>4</v>
          </cell>
          <cell r="J328">
            <v>2005</v>
          </cell>
          <cell r="K328">
            <v>1</v>
          </cell>
          <cell r="L328" t="str">
            <v>Pain;Weakness;</v>
          </cell>
          <cell r="M328">
            <v>0</v>
          </cell>
          <cell r="N328" t="str">
            <v>.</v>
          </cell>
          <cell r="O328">
            <v>0</v>
          </cell>
          <cell r="P328">
            <v>1</v>
          </cell>
          <cell r="Q328">
            <v>1</v>
          </cell>
          <cell r="R328">
            <v>0</v>
          </cell>
          <cell r="S328">
            <v>0</v>
          </cell>
          <cell r="U328">
            <v>43380</v>
          </cell>
          <cell r="V328">
            <v>43380</v>
          </cell>
          <cell r="Y328">
            <v>0</v>
          </cell>
          <cell r="Z328" t="str">
            <v>.</v>
          </cell>
          <cell r="AC328">
            <v>2007</v>
          </cell>
          <cell r="AD328">
            <v>10</v>
          </cell>
          <cell r="AE328">
            <v>1</v>
          </cell>
          <cell r="AF328" t="str">
            <v>Other</v>
          </cell>
          <cell r="AG328">
            <v>1</v>
          </cell>
          <cell r="AH328">
            <v>1</v>
          </cell>
          <cell r="AI328" t="str">
            <v>.</v>
          </cell>
          <cell r="AJ328">
            <v>4</v>
          </cell>
          <cell r="AK328">
            <v>2010</v>
          </cell>
          <cell r="AL328">
            <v>0</v>
          </cell>
          <cell r="AM328">
            <v>0</v>
          </cell>
          <cell r="AN328" t="str">
            <v>No</v>
          </cell>
          <cell r="AQ328" t="str">
            <v>.</v>
          </cell>
          <cell r="AR328" t="str">
            <v>.</v>
          </cell>
          <cell r="AS328">
            <v>1</v>
          </cell>
          <cell r="AT328">
            <v>1</v>
          </cell>
          <cell r="AU328">
            <v>1</v>
          </cell>
          <cell r="AV328">
            <v>1</v>
          </cell>
          <cell r="AW328">
            <v>1</v>
          </cell>
          <cell r="AX328">
            <v>1</v>
          </cell>
          <cell r="AY328">
            <v>0</v>
          </cell>
          <cell r="AZ328">
            <v>1</v>
          </cell>
          <cell r="BA328">
            <v>0</v>
          </cell>
          <cell r="BB328">
            <v>1</v>
          </cell>
          <cell r="BC328" t="str">
            <v>severe pain in joints, bones, could hardly move</v>
          </cell>
          <cell r="BD328">
            <v>0</v>
          </cell>
          <cell r="BE328">
            <v>1</v>
          </cell>
          <cell r="BF328">
            <v>1</v>
          </cell>
          <cell r="BH328" t="str">
            <v>8 weeks</v>
          </cell>
          <cell r="BI328">
            <v>0</v>
          </cell>
          <cell r="BJ328">
            <v>0</v>
          </cell>
          <cell r="BK328">
            <v>0</v>
          </cell>
          <cell r="BL328">
            <v>1</v>
          </cell>
          <cell r="BM328" t="str">
            <v>.</v>
          </cell>
          <cell r="BN328">
            <v>0</v>
          </cell>
          <cell r="BO328">
            <v>0</v>
          </cell>
          <cell r="BP328">
            <v>0</v>
          </cell>
          <cell r="BQ328">
            <v>1</v>
          </cell>
          <cell r="BR328">
            <v>0</v>
          </cell>
          <cell r="BS328">
            <v>1</v>
          </cell>
          <cell r="BT328">
            <v>1</v>
          </cell>
          <cell r="BU328">
            <v>0</v>
          </cell>
          <cell r="BV328">
            <v>0</v>
          </cell>
          <cell r="BW328">
            <v>0</v>
          </cell>
          <cell r="BX328">
            <v>1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</row>
        <row r="329">
          <cell r="A329">
            <v>2391</v>
          </cell>
          <cell r="B329" t="str">
            <v>C/T</v>
          </cell>
          <cell r="C329" t="str">
            <v>F</v>
          </cell>
          <cell r="D329" t="str">
            <v>Caucasian</v>
          </cell>
          <cell r="F329">
            <v>1</v>
          </cell>
          <cell r="G329" t="str">
            <v>Atorvastatin</v>
          </cell>
          <cell r="I329">
            <v>1</v>
          </cell>
          <cell r="J329">
            <v>2007</v>
          </cell>
          <cell r="K329">
            <v>1</v>
          </cell>
          <cell r="L329" t="str">
            <v>Pain;Weakness;Elev. CK;</v>
          </cell>
          <cell r="M329">
            <v>0</v>
          </cell>
          <cell r="N329" t="str">
            <v>.</v>
          </cell>
          <cell r="O329">
            <v>1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 t="str">
            <v>liver tests abnormal</v>
          </cell>
          <cell r="Y329">
            <v>0</v>
          </cell>
          <cell r="Z329" t="str">
            <v>.</v>
          </cell>
          <cell r="AC329">
            <v>2008</v>
          </cell>
          <cell r="AD329">
            <v>1</v>
          </cell>
          <cell r="AE329">
            <v>1</v>
          </cell>
          <cell r="AF329" t="str">
            <v>Other</v>
          </cell>
          <cell r="AG329">
            <v>1</v>
          </cell>
          <cell r="AH329">
            <v>1</v>
          </cell>
          <cell r="AI329" t="str">
            <v>.</v>
          </cell>
          <cell r="AJ329">
            <v>6</v>
          </cell>
          <cell r="AK329">
            <v>2011</v>
          </cell>
          <cell r="AQ329" t="str">
            <v>.</v>
          </cell>
          <cell r="AR329" t="str">
            <v>.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D329">
            <v>0</v>
          </cell>
          <cell r="BE329">
            <v>0</v>
          </cell>
          <cell r="BF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 t="str">
            <v>.</v>
          </cell>
          <cell r="BN329">
            <v>0</v>
          </cell>
          <cell r="BO329">
            <v>0</v>
          </cell>
          <cell r="BP329">
            <v>1</v>
          </cell>
          <cell r="BQ329">
            <v>1</v>
          </cell>
          <cell r="BR329">
            <v>1</v>
          </cell>
          <cell r="BS329">
            <v>1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1</v>
          </cell>
          <cell r="CA329">
            <v>0</v>
          </cell>
          <cell r="CB329">
            <v>0</v>
          </cell>
        </row>
        <row r="330">
          <cell r="A330">
            <v>2401</v>
          </cell>
          <cell r="B330" t="str">
            <v>T/T</v>
          </cell>
          <cell r="C330" t="str">
            <v>M</v>
          </cell>
          <cell r="D330" t="str">
            <v>Caucasian</v>
          </cell>
          <cell r="E330" t="str">
            <v>Scottish, English</v>
          </cell>
          <cell r="F330">
            <v>1</v>
          </cell>
          <cell r="G330" t="str">
            <v>Atorvastatin</v>
          </cell>
          <cell r="H330" t="str">
            <v>10mg</v>
          </cell>
          <cell r="I330">
            <v>1</v>
          </cell>
          <cell r="J330">
            <v>1999</v>
          </cell>
          <cell r="K330">
            <v>1</v>
          </cell>
          <cell r="L330" t="str">
            <v>Pain;Weakness;Neuropathy;</v>
          </cell>
          <cell r="M330">
            <v>0</v>
          </cell>
          <cell r="N330" t="str">
            <v>.</v>
          </cell>
          <cell r="O330">
            <v>0</v>
          </cell>
          <cell r="P330">
            <v>1</v>
          </cell>
          <cell r="Q330">
            <v>1</v>
          </cell>
          <cell r="R330">
            <v>0</v>
          </cell>
          <cell r="S330">
            <v>0</v>
          </cell>
          <cell r="U330">
            <v>36586</v>
          </cell>
          <cell r="V330">
            <v>36586</v>
          </cell>
          <cell r="Y330">
            <v>1</v>
          </cell>
          <cell r="Z330">
            <v>9</v>
          </cell>
          <cell r="AA330" t="str">
            <v>Months</v>
          </cell>
          <cell r="AB330" t="str">
            <v>With a homeopathic cleansing treatment, symptoms went away in 30 days. Other times after stopping CLD, it would take 306 or even 9 months.</v>
          </cell>
          <cell r="AC330">
            <v>1999</v>
          </cell>
          <cell r="AD330">
            <v>9</v>
          </cell>
          <cell r="AE330">
            <v>1</v>
          </cell>
          <cell r="AF330" t="str">
            <v>Rosuvastatin</v>
          </cell>
          <cell r="AG330">
            <v>1</v>
          </cell>
          <cell r="AH330">
            <v>1</v>
          </cell>
          <cell r="AI330">
            <v>10</v>
          </cell>
          <cell r="AJ330">
            <v>6</v>
          </cell>
          <cell r="AK330">
            <v>2009</v>
          </cell>
          <cell r="AL330">
            <v>1</v>
          </cell>
          <cell r="AM330">
            <v>1</v>
          </cell>
          <cell r="AN330" t="str">
            <v>No</v>
          </cell>
          <cell r="AO330" t="str">
            <v>Unsure</v>
          </cell>
          <cell r="AQ330">
            <v>8</v>
          </cell>
          <cell r="AR330">
            <v>2009</v>
          </cell>
          <cell r="AS330">
            <v>1</v>
          </cell>
          <cell r="AT330">
            <v>1</v>
          </cell>
          <cell r="AU330">
            <v>1</v>
          </cell>
          <cell r="AV330">
            <v>1</v>
          </cell>
          <cell r="AW330">
            <v>1</v>
          </cell>
          <cell r="AX330">
            <v>1</v>
          </cell>
          <cell r="AY330">
            <v>1</v>
          </cell>
          <cell r="AZ330">
            <v>1</v>
          </cell>
          <cell r="BA330">
            <v>0</v>
          </cell>
          <cell r="BB330">
            <v>1</v>
          </cell>
          <cell r="BC330" t="str">
            <v>upper body left side is most severe</v>
          </cell>
          <cell r="BD330">
            <v>0</v>
          </cell>
          <cell r="BE330">
            <v>1</v>
          </cell>
          <cell r="BF330">
            <v>1</v>
          </cell>
          <cell r="BG330">
            <v>1</v>
          </cell>
          <cell r="BH330" t="str">
            <v>6 months</v>
          </cell>
          <cell r="BI330">
            <v>0</v>
          </cell>
          <cell r="BJ330">
            <v>0</v>
          </cell>
          <cell r="BK330">
            <v>0</v>
          </cell>
          <cell r="BL330">
            <v>1</v>
          </cell>
          <cell r="BM330">
            <v>154</v>
          </cell>
          <cell r="BN330">
            <v>1</v>
          </cell>
          <cell r="BO330">
            <v>0</v>
          </cell>
          <cell r="BP330">
            <v>0</v>
          </cell>
          <cell r="BQ330">
            <v>1</v>
          </cell>
          <cell r="BR330">
            <v>1</v>
          </cell>
          <cell r="BS330">
            <v>0</v>
          </cell>
          <cell r="BT330">
            <v>1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</row>
        <row r="331">
          <cell r="A331">
            <v>2424</v>
          </cell>
          <cell r="B331" t="str">
            <v>T/T</v>
          </cell>
          <cell r="C331" t="str">
            <v>F</v>
          </cell>
          <cell r="D331" t="str">
            <v>Caucasian</v>
          </cell>
          <cell r="F331">
            <v>1</v>
          </cell>
          <cell r="G331" t="str">
            <v>Atorvastatin</v>
          </cell>
          <cell r="I331" t="str">
            <v>.</v>
          </cell>
          <cell r="J331" t="str">
            <v>.</v>
          </cell>
          <cell r="K331">
            <v>1</v>
          </cell>
          <cell r="L331" t="str">
            <v>Pain;Weakness;</v>
          </cell>
          <cell r="M331">
            <v>0</v>
          </cell>
          <cell r="N331" t="str">
            <v>.</v>
          </cell>
          <cell r="O331">
            <v>0</v>
          </cell>
          <cell r="P331">
            <v>1</v>
          </cell>
          <cell r="Q331">
            <v>1</v>
          </cell>
          <cell r="R331">
            <v>0</v>
          </cell>
          <cell r="S331">
            <v>0</v>
          </cell>
          <cell r="Y331">
            <v>0</v>
          </cell>
          <cell r="Z331" t="str">
            <v>.</v>
          </cell>
          <cell r="AC331">
            <v>2008</v>
          </cell>
          <cell r="AD331">
            <v>3</v>
          </cell>
          <cell r="AE331">
            <v>1</v>
          </cell>
          <cell r="AF331" t="str">
            <v>Rosuvastatin</v>
          </cell>
          <cell r="AG331">
            <v>1</v>
          </cell>
          <cell r="AH331">
            <v>1</v>
          </cell>
          <cell r="AI331">
            <v>10</v>
          </cell>
          <cell r="AJ331">
            <v>10</v>
          </cell>
          <cell r="AK331">
            <v>2010</v>
          </cell>
          <cell r="AL331">
            <v>1</v>
          </cell>
          <cell r="AM331">
            <v>0</v>
          </cell>
          <cell r="AN331" t="str">
            <v>Unsure</v>
          </cell>
          <cell r="AO331" t="str">
            <v>Unsure</v>
          </cell>
          <cell r="AQ331" t="str">
            <v>.</v>
          </cell>
          <cell r="AR331" t="str">
            <v>.</v>
          </cell>
          <cell r="AS331">
            <v>1</v>
          </cell>
          <cell r="AT331">
            <v>1</v>
          </cell>
          <cell r="AU331">
            <v>0</v>
          </cell>
          <cell r="AV331">
            <v>1</v>
          </cell>
          <cell r="AW331">
            <v>1</v>
          </cell>
          <cell r="AX331">
            <v>0</v>
          </cell>
          <cell r="AY331">
            <v>1</v>
          </cell>
          <cell r="AZ331">
            <v>1</v>
          </cell>
          <cell r="BA331">
            <v>0</v>
          </cell>
          <cell r="BB331">
            <v>0</v>
          </cell>
          <cell r="BC331" t="str">
            <v>muscle pain in chest area</v>
          </cell>
          <cell r="BD331">
            <v>0</v>
          </cell>
          <cell r="BE331">
            <v>0</v>
          </cell>
          <cell r="BF331">
            <v>1</v>
          </cell>
          <cell r="BH331" t="str">
            <v>2-3 days</v>
          </cell>
          <cell r="BI331">
            <v>0</v>
          </cell>
          <cell r="BJ331">
            <v>0</v>
          </cell>
          <cell r="BK331">
            <v>0</v>
          </cell>
          <cell r="BL331">
            <v>1</v>
          </cell>
          <cell r="BM331">
            <v>588</v>
          </cell>
          <cell r="BN331">
            <v>1</v>
          </cell>
          <cell r="BO331">
            <v>0</v>
          </cell>
          <cell r="BP331">
            <v>0</v>
          </cell>
          <cell r="BQ331">
            <v>1</v>
          </cell>
          <cell r="BR331">
            <v>1</v>
          </cell>
          <cell r="BS331">
            <v>0</v>
          </cell>
          <cell r="BT331">
            <v>1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</row>
        <row r="332">
          <cell r="A332">
            <v>2438</v>
          </cell>
          <cell r="B332" t="str">
            <v>T/T</v>
          </cell>
          <cell r="C332" t="str">
            <v>M</v>
          </cell>
          <cell r="D332" t="str">
            <v>Caucasian</v>
          </cell>
          <cell r="F332">
            <v>1</v>
          </cell>
          <cell r="G332" t="str">
            <v>Atorvastatin</v>
          </cell>
          <cell r="H332" t="str">
            <v>10mg</v>
          </cell>
          <cell r="I332">
            <v>7</v>
          </cell>
          <cell r="J332">
            <v>2003</v>
          </cell>
          <cell r="K332">
            <v>1</v>
          </cell>
          <cell r="L332" t="str">
            <v>Pain;Weakness;Elev. CK;</v>
          </cell>
          <cell r="M332">
            <v>0</v>
          </cell>
          <cell r="N332" t="str">
            <v>.</v>
          </cell>
          <cell r="O332">
            <v>0</v>
          </cell>
          <cell r="P332">
            <v>1</v>
          </cell>
          <cell r="Q332">
            <v>1</v>
          </cell>
          <cell r="R332">
            <v>0</v>
          </cell>
          <cell r="S332">
            <v>1</v>
          </cell>
          <cell r="T332" t="str">
            <v>Hospitalized, almost paralyzed arms and legs for 2 weeks</v>
          </cell>
          <cell r="U332">
            <v>43225</v>
          </cell>
          <cell r="V332" t="str">
            <v>5/205</v>
          </cell>
          <cell r="X332">
            <v>43225</v>
          </cell>
          <cell r="Y332">
            <v>1</v>
          </cell>
          <cell r="Z332">
            <v>6</v>
          </cell>
          <cell r="AA332" t="str">
            <v>Months</v>
          </cell>
          <cell r="AB332" t="str">
            <v>After the big reaction, symptoms subsided.</v>
          </cell>
          <cell r="AC332">
            <v>2005</v>
          </cell>
          <cell r="AD332">
            <v>5</v>
          </cell>
          <cell r="AE332">
            <v>1</v>
          </cell>
          <cell r="AF332" t="str">
            <v>Other</v>
          </cell>
          <cell r="AG332">
            <v>1</v>
          </cell>
          <cell r="AH332">
            <v>1</v>
          </cell>
          <cell r="AI332" t="str">
            <v>.</v>
          </cell>
          <cell r="AJ332" t="str">
            <v>.</v>
          </cell>
          <cell r="AK332" t="str">
            <v>.</v>
          </cell>
          <cell r="AL332">
            <v>0</v>
          </cell>
          <cell r="AM332">
            <v>0</v>
          </cell>
          <cell r="AN332" t="str">
            <v>No</v>
          </cell>
          <cell r="AO332" t="str">
            <v>No</v>
          </cell>
          <cell r="AQ332" t="str">
            <v>.</v>
          </cell>
          <cell r="AR332" t="str">
            <v>.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D332">
            <v>0</v>
          </cell>
          <cell r="BE332">
            <v>0</v>
          </cell>
          <cell r="BF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1</v>
          </cell>
          <cell r="BM332">
            <v>8000</v>
          </cell>
          <cell r="BN332">
            <v>0</v>
          </cell>
          <cell r="BO332">
            <v>0</v>
          </cell>
          <cell r="BP332">
            <v>0</v>
          </cell>
          <cell r="BQ332">
            <v>1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1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</row>
        <row r="333">
          <cell r="A333">
            <v>2445</v>
          </cell>
          <cell r="B333" t="str">
            <v>T/T</v>
          </cell>
          <cell r="C333" t="str">
            <v>M</v>
          </cell>
          <cell r="D333" t="str">
            <v>Caucasian</v>
          </cell>
          <cell r="E333" t="str">
            <v>German</v>
          </cell>
          <cell r="F333">
            <v>1</v>
          </cell>
          <cell r="G333" t="str">
            <v>Atorvastatin</v>
          </cell>
          <cell r="H333" t="str">
            <v>20mg</v>
          </cell>
          <cell r="I333">
            <v>8</v>
          </cell>
          <cell r="J333">
            <v>2000</v>
          </cell>
          <cell r="K333">
            <v>1</v>
          </cell>
          <cell r="L333" t="str">
            <v>Pain;Elev. CK;</v>
          </cell>
          <cell r="M333">
            <v>0</v>
          </cell>
          <cell r="N333" t="str">
            <v>.</v>
          </cell>
          <cell r="O333">
            <v>0</v>
          </cell>
          <cell r="P333">
            <v>1</v>
          </cell>
          <cell r="Q333">
            <v>0</v>
          </cell>
          <cell r="R333">
            <v>0</v>
          </cell>
          <cell r="S333">
            <v>0</v>
          </cell>
          <cell r="Y333">
            <v>1</v>
          </cell>
          <cell r="Z333">
            <v>2</v>
          </cell>
          <cell r="AA333" t="str">
            <v>Years</v>
          </cell>
          <cell r="AB333" t="str">
            <v>Sx only improved with starting COQ10. Still rpesent to leaser degree than before.</v>
          </cell>
          <cell r="AC333">
            <v>2007</v>
          </cell>
          <cell r="AD333">
            <v>9</v>
          </cell>
          <cell r="AE333">
            <v>1</v>
          </cell>
          <cell r="AF333" t="str">
            <v>Pravastatin</v>
          </cell>
          <cell r="AG333">
            <v>1</v>
          </cell>
          <cell r="AH333">
            <v>1</v>
          </cell>
          <cell r="AI333">
            <v>20</v>
          </cell>
          <cell r="AJ333">
            <v>9</v>
          </cell>
          <cell r="AK333">
            <v>2007</v>
          </cell>
          <cell r="AL333">
            <v>1</v>
          </cell>
          <cell r="AN333" t="str">
            <v>No</v>
          </cell>
          <cell r="AO333" t="str">
            <v>No</v>
          </cell>
          <cell r="AQ333" t="str">
            <v>.</v>
          </cell>
          <cell r="AR333" t="str">
            <v>.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D333">
            <v>0</v>
          </cell>
          <cell r="BE333">
            <v>0</v>
          </cell>
          <cell r="BF333">
            <v>1</v>
          </cell>
          <cell r="BG333" t="str">
            <v>1 time</v>
          </cell>
          <cell r="BH333" t="str">
            <v>13 months</v>
          </cell>
          <cell r="BI333">
            <v>0</v>
          </cell>
          <cell r="BJ333">
            <v>0</v>
          </cell>
          <cell r="BK333">
            <v>0</v>
          </cell>
          <cell r="BL333">
            <v>1</v>
          </cell>
          <cell r="BM333">
            <v>403</v>
          </cell>
          <cell r="BN333">
            <v>0</v>
          </cell>
          <cell r="BO333">
            <v>0</v>
          </cell>
          <cell r="BP333">
            <v>0</v>
          </cell>
          <cell r="BQ333">
            <v>1</v>
          </cell>
          <cell r="BR333">
            <v>1</v>
          </cell>
          <cell r="BS333">
            <v>1</v>
          </cell>
          <cell r="BT333">
            <v>1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1</v>
          </cell>
          <cell r="CA333">
            <v>0</v>
          </cell>
          <cell r="CB333">
            <v>0</v>
          </cell>
        </row>
        <row r="334">
          <cell r="A334">
            <v>2461</v>
          </cell>
          <cell r="B334" t="str">
            <v>C/T</v>
          </cell>
          <cell r="C334" t="str">
            <v>F</v>
          </cell>
          <cell r="D334" t="str">
            <v>Caucasian</v>
          </cell>
          <cell r="E334" t="str">
            <v>English, German</v>
          </cell>
          <cell r="F334">
            <v>1</v>
          </cell>
          <cell r="G334" t="str">
            <v>Atorvastatin</v>
          </cell>
          <cell r="H334" t="str">
            <v>10mg</v>
          </cell>
          <cell r="I334">
            <v>4</v>
          </cell>
          <cell r="J334">
            <v>2000</v>
          </cell>
          <cell r="K334">
            <v>1</v>
          </cell>
          <cell r="L334" t="str">
            <v>Weakness;Elev. CK;</v>
          </cell>
          <cell r="M334">
            <v>0</v>
          </cell>
          <cell r="N334" t="str">
            <v>.</v>
          </cell>
          <cell r="O334">
            <v>0</v>
          </cell>
          <cell r="P334">
            <v>0</v>
          </cell>
          <cell r="Q334">
            <v>1</v>
          </cell>
          <cell r="R334">
            <v>0</v>
          </cell>
          <cell r="S334">
            <v>1</v>
          </cell>
          <cell r="X334">
            <v>43104</v>
          </cell>
          <cell r="Y334">
            <v>1</v>
          </cell>
          <cell r="Z334">
            <v>3</v>
          </cell>
          <cell r="AA334" t="str">
            <v>Years</v>
          </cell>
          <cell r="AB334" t="str">
            <v>Within 2 weeks after stopping, I was able to stand without assistance but have never regained my ability to walk any distance. I can no longer even walk around the block.</v>
          </cell>
          <cell r="AC334">
            <v>2006</v>
          </cell>
          <cell r="AD334">
            <v>10</v>
          </cell>
          <cell r="AE334">
            <v>0</v>
          </cell>
          <cell r="AG334">
            <v>1</v>
          </cell>
          <cell r="AH334">
            <v>1</v>
          </cell>
          <cell r="AI334" t="str">
            <v>.</v>
          </cell>
          <cell r="AJ334" t="str">
            <v>.</v>
          </cell>
          <cell r="AK334" t="str">
            <v>.</v>
          </cell>
          <cell r="AQ334" t="str">
            <v>.</v>
          </cell>
          <cell r="AR334" t="str">
            <v>.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D334">
            <v>0</v>
          </cell>
          <cell r="BE334">
            <v>0</v>
          </cell>
          <cell r="BF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 t="str">
            <v>.</v>
          </cell>
          <cell r="BN334">
            <v>0</v>
          </cell>
          <cell r="BO334">
            <v>0</v>
          </cell>
          <cell r="BP334">
            <v>0</v>
          </cell>
          <cell r="BQ334">
            <v>1</v>
          </cell>
          <cell r="BR334">
            <v>1</v>
          </cell>
          <cell r="BS334">
            <v>1</v>
          </cell>
          <cell r="BT334">
            <v>1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</row>
        <row r="335">
          <cell r="A335">
            <v>2496</v>
          </cell>
          <cell r="B335" t="str">
            <v>T/T</v>
          </cell>
          <cell r="C335" t="str">
            <v>F</v>
          </cell>
          <cell r="D335" t="str">
            <v>Caucasian</v>
          </cell>
          <cell r="E335" t="str">
            <v>German, Irish</v>
          </cell>
          <cell r="F335">
            <v>1</v>
          </cell>
          <cell r="G335" t="str">
            <v>Atorvastatin</v>
          </cell>
          <cell r="H335" t="str">
            <v>10mg</v>
          </cell>
          <cell r="I335">
            <v>1</v>
          </cell>
          <cell r="J335">
            <v>2002</v>
          </cell>
          <cell r="K335">
            <v>1</v>
          </cell>
          <cell r="L335" t="str">
            <v>Pain;Weakness;Fatigue;Other;</v>
          </cell>
          <cell r="M335">
            <v>0</v>
          </cell>
          <cell r="N335" t="str">
            <v>.</v>
          </cell>
          <cell r="O335">
            <v>0</v>
          </cell>
          <cell r="P335">
            <v>1</v>
          </cell>
          <cell r="Q335">
            <v>1</v>
          </cell>
          <cell r="R335">
            <v>0</v>
          </cell>
          <cell r="S335">
            <v>0</v>
          </cell>
          <cell r="T335" t="str">
            <v>Depression, stomach upset, reflux, shin pain, migraine, could not get out of bed so ill.</v>
          </cell>
          <cell r="U335">
            <v>43228</v>
          </cell>
          <cell r="V335">
            <v>43228</v>
          </cell>
          <cell r="Y335">
            <v>1</v>
          </cell>
          <cell r="Z335">
            <v>1</v>
          </cell>
          <cell r="AA335" t="str">
            <v>Weeks</v>
          </cell>
          <cell r="AB335" t="str">
            <v>Less each day.</v>
          </cell>
          <cell r="AC335">
            <v>2008</v>
          </cell>
          <cell r="AD335">
            <v>5</v>
          </cell>
          <cell r="AE335">
            <v>0</v>
          </cell>
          <cell r="AG335">
            <v>1</v>
          </cell>
          <cell r="AH335">
            <v>1</v>
          </cell>
          <cell r="AI335" t="str">
            <v>.</v>
          </cell>
          <cell r="AJ335" t="str">
            <v>.</v>
          </cell>
          <cell r="AK335" t="str">
            <v>.</v>
          </cell>
          <cell r="AQ335" t="str">
            <v>.</v>
          </cell>
          <cell r="AR335" t="str">
            <v>.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D335">
            <v>0</v>
          </cell>
          <cell r="BE335">
            <v>0</v>
          </cell>
          <cell r="BF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 t="str">
            <v>.</v>
          </cell>
          <cell r="BN335">
            <v>0</v>
          </cell>
          <cell r="BO335">
            <v>0</v>
          </cell>
          <cell r="BP335">
            <v>0</v>
          </cell>
          <cell r="BQ335">
            <v>1</v>
          </cell>
          <cell r="BR335">
            <v>0</v>
          </cell>
          <cell r="BS335">
            <v>0</v>
          </cell>
          <cell r="BT335">
            <v>1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</row>
        <row r="336">
          <cell r="A336">
            <v>2501</v>
          </cell>
          <cell r="B336" t="str">
            <v>T/T</v>
          </cell>
          <cell r="C336" t="str">
            <v>M</v>
          </cell>
          <cell r="D336" t="str">
            <v>Caucasian</v>
          </cell>
          <cell r="E336" t="str">
            <v>German</v>
          </cell>
          <cell r="F336">
            <v>1</v>
          </cell>
          <cell r="G336" t="str">
            <v>Atorvastatin</v>
          </cell>
          <cell r="H336" t="str">
            <v>40mg</v>
          </cell>
          <cell r="I336">
            <v>1</v>
          </cell>
          <cell r="J336">
            <v>2000</v>
          </cell>
          <cell r="K336">
            <v>0</v>
          </cell>
          <cell r="M336">
            <v>0</v>
          </cell>
          <cell r="N336" t="str">
            <v>.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Y336">
            <v>0</v>
          </cell>
          <cell r="Z336" t="str">
            <v>.</v>
          </cell>
          <cell r="AC336" t="str">
            <v>.</v>
          </cell>
          <cell r="AD336" t="str">
            <v>.</v>
          </cell>
          <cell r="AE336">
            <v>1</v>
          </cell>
          <cell r="AF336" t="str">
            <v>Atorvastatin</v>
          </cell>
          <cell r="AG336">
            <v>0</v>
          </cell>
          <cell r="AH336">
            <v>0</v>
          </cell>
          <cell r="AI336" t="str">
            <v>.</v>
          </cell>
          <cell r="AJ336" t="str">
            <v>.</v>
          </cell>
          <cell r="AK336" t="str">
            <v>.</v>
          </cell>
          <cell r="AL336">
            <v>1</v>
          </cell>
          <cell r="AM336">
            <v>1</v>
          </cell>
          <cell r="AQ336" t="str">
            <v>.</v>
          </cell>
          <cell r="AR336" t="str">
            <v>.</v>
          </cell>
          <cell r="AS336">
            <v>1</v>
          </cell>
          <cell r="AT336">
            <v>0</v>
          </cell>
          <cell r="AU336">
            <v>1</v>
          </cell>
          <cell r="AV336">
            <v>1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1</v>
          </cell>
          <cell r="BB336">
            <v>1</v>
          </cell>
          <cell r="BD336">
            <v>0</v>
          </cell>
          <cell r="BE336">
            <v>0</v>
          </cell>
          <cell r="BF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 t="str">
            <v>.</v>
          </cell>
          <cell r="BN336">
            <v>1</v>
          </cell>
          <cell r="BO336">
            <v>1</v>
          </cell>
          <cell r="BP336">
            <v>0</v>
          </cell>
          <cell r="BQ336">
            <v>0</v>
          </cell>
          <cell r="BR336">
            <v>0</v>
          </cell>
          <cell r="BS336">
            <v>1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</row>
        <row r="337">
          <cell r="A337">
            <v>2509</v>
          </cell>
          <cell r="B337" t="str">
            <v>T/T</v>
          </cell>
          <cell r="C337" t="str">
            <v>F</v>
          </cell>
          <cell r="D337" t="str">
            <v>Caucasian</v>
          </cell>
          <cell r="F337">
            <v>1</v>
          </cell>
          <cell r="G337" t="str">
            <v>Atorvastatin</v>
          </cell>
          <cell r="H337" t="str">
            <v>10mg</v>
          </cell>
          <cell r="I337">
            <v>2</v>
          </cell>
          <cell r="J337">
            <v>2007</v>
          </cell>
          <cell r="K337">
            <v>1</v>
          </cell>
          <cell r="L337" t="str">
            <v>Pain;Weakness;</v>
          </cell>
          <cell r="M337">
            <v>0</v>
          </cell>
          <cell r="N337" t="str">
            <v>.</v>
          </cell>
          <cell r="O337">
            <v>0</v>
          </cell>
          <cell r="P337">
            <v>1</v>
          </cell>
          <cell r="Q337">
            <v>1</v>
          </cell>
          <cell r="R337">
            <v>0</v>
          </cell>
          <cell r="S337">
            <v>0</v>
          </cell>
          <cell r="T337" t="str">
            <v>Trouble using stairs, kneeling down, had to have someone help me get up</v>
          </cell>
          <cell r="U337">
            <v>43138</v>
          </cell>
          <cell r="V337">
            <v>43138</v>
          </cell>
          <cell r="Y337">
            <v>1</v>
          </cell>
          <cell r="Z337">
            <v>5</v>
          </cell>
          <cell r="AA337" t="str">
            <v>Months</v>
          </cell>
          <cell r="AB337" t="str">
            <v>Symptoms changed very little only they did subside enough for me to live a more normal life. I was able to walk better and able to knee down easier without failing over from pain. But I am doing much better</v>
          </cell>
          <cell r="AC337">
            <v>2007</v>
          </cell>
          <cell r="AD337">
            <v>3</v>
          </cell>
          <cell r="AE337">
            <v>0</v>
          </cell>
          <cell r="AG337">
            <v>1</v>
          </cell>
          <cell r="AH337">
            <v>1</v>
          </cell>
          <cell r="AI337" t="str">
            <v>.</v>
          </cell>
          <cell r="AJ337" t="str">
            <v>.</v>
          </cell>
          <cell r="AK337" t="str">
            <v>.</v>
          </cell>
          <cell r="AQ337" t="str">
            <v>.</v>
          </cell>
          <cell r="AR337" t="str">
            <v>.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D337">
            <v>0</v>
          </cell>
          <cell r="BE337">
            <v>0</v>
          </cell>
          <cell r="BF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 t="str">
            <v>.</v>
          </cell>
          <cell r="BN337">
            <v>0</v>
          </cell>
          <cell r="BO337">
            <v>0</v>
          </cell>
          <cell r="BP337">
            <v>0</v>
          </cell>
          <cell r="BQ337">
            <v>1</v>
          </cell>
          <cell r="BR337">
            <v>0</v>
          </cell>
          <cell r="BS337">
            <v>0</v>
          </cell>
          <cell r="BT337">
            <v>1</v>
          </cell>
          <cell r="BU337">
            <v>0</v>
          </cell>
          <cell r="BV337">
            <v>0</v>
          </cell>
          <cell r="BW337">
            <v>0</v>
          </cell>
          <cell r="BX337">
            <v>1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</row>
        <row r="338">
          <cell r="A338">
            <v>2526</v>
          </cell>
          <cell r="B338" t="str">
            <v>T/T</v>
          </cell>
          <cell r="C338" t="str">
            <v>M</v>
          </cell>
          <cell r="D338" t="str">
            <v>Caucasian</v>
          </cell>
          <cell r="F338">
            <v>1</v>
          </cell>
          <cell r="G338" t="str">
            <v>Atorvastatin</v>
          </cell>
          <cell r="H338" t="str">
            <v>20mg</v>
          </cell>
          <cell r="I338">
            <v>12</v>
          </cell>
          <cell r="J338">
            <v>2007</v>
          </cell>
          <cell r="K338">
            <v>1</v>
          </cell>
          <cell r="L338" t="str">
            <v>Pain;Weakness;</v>
          </cell>
          <cell r="M338">
            <v>0</v>
          </cell>
          <cell r="N338" t="str">
            <v>.</v>
          </cell>
          <cell r="O338">
            <v>0</v>
          </cell>
          <cell r="P338">
            <v>1</v>
          </cell>
          <cell r="Q338">
            <v>1</v>
          </cell>
          <cell r="R338">
            <v>0</v>
          </cell>
          <cell r="S338">
            <v>0</v>
          </cell>
          <cell r="T338" t="str">
            <v>muscle ache all over lower body, legs, calves, buttocks</v>
          </cell>
          <cell r="U338">
            <v>43441</v>
          </cell>
          <cell r="V338">
            <v>43441</v>
          </cell>
          <cell r="Y338">
            <v>1</v>
          </cell>
          <cell r="Z338" t="str">
            <v>.</v>
          </cell>
          <cell r="AB338" t="str">
            <v>I did not stop taking the CLD. I only changed dosage of Lipitor to half (10mg) and try Lovastatin (40mg). They all had the same effect, i.e., muscle pain</v>
          </cell>
          <cell r="AC338">
            <v>2008</v>
          </cell>
          <cell r="AD338">
            <v>2</v>
          </cell>
          <cell r="AE338">
            <v>1</v>
          </cell>
          <cell r="AF338" t="str">
            <v>Simvastatin</v>
          </cell>
          <cell r="AG338">
            <v>1</v>
          </cell>
          <cell r="AH338">
            <v>1</v>
          </cell>
          <cell r="AI338">
            <v>10</v>
          </cell>
          <cell r="AJ338">
            <v>8</v>
          </cell>
          <cell r="AK338">
            <v>2008</v>
          </cell>
          <cell r="AL338">
            <v>1</v>
          </cell>
          <cell r="AM338">
            <v>1</v>
          </cell>
          <cell r="AN338" t="str">
            <v>Unsure</v>
          </cell>
          <cell r="AO338" t="str">
            <v>Unsure</v>
          </cell>
          <cell r="AQ338">
            <v>8</v>
          </cell>
          <cell r="AR338">
            <v>2008</v>
          </cell>
          <cell r="AS338">
            <v>1</v>
          </cell>
          <cell r="AT338">
            <v>1</v>
          </cell>
          <cell r="AU338">
            <v>0</v>
          </cell>
          <cell r="AV338">
            <v>1</v>
          </cell>
          <cell r="AW338">
            <v>0</v>
          </cell>
          <cell r="AX338">
            <v>1</v>
          </cell>
          <cell r="AY338">
            <v>1</v>
          </cell>
          <cell r="AZ338">
            <v>1</v>
          </cell>
          <cell r="BA338">
            <v>1</v>
          </cell>
          <cell r="BB338">
            <v>1</v>
          </cell>
          <cell r="BC338" t="str">
            <v>I feel like I'm walking on raw nerves</v>
          </cell>
          <cell r="BD338">
            <v>0</v>
          </cell>
          <cell r="BE338">
            <v>0</v>
          </cell>
          <cell r="BF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 t="str">
            <v>.</v>
          </cell>
          <cell r="BN338">
            <v>0</v>
          </cell>
          <cell r="BO338">
            <v>0</v>
          </cell>
          <cell r="BP338">
            <v>0</v>
          </cell>
          <cell r="BQ338">
            <v>1</v>
          </cell>
          <cell r="BR338">
            <v>1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</row>
        <row r="339">
          <cell r="A339">
            <v>2542</v>
          </cell>
          <cell r="B339" t="str">
            <v>T/T</v>
          </cell>
          <cell r="C339" t="str">
            <v>M</v>
          </cell>
          <cell r="D339" t="str">
            <v>Caucasian</v>
          </cell>
          <cell r="F339">
            <v>1</v>
          </cell>
          <cell r="G339" t="str">
            <v>Atorvastatin</v>
          </cell>
          <cell r="H339" t="str">
            <v>10mg</v>
          </cell>
          <cell r="I339">
            <v>6</v>
          </cell>
          <cell r="J339">
            <v>2005</v>
          </cell>
          <cell r="K339">
            <v>1</v>
          </cell>
          <cell r="L339" t="str">
            <v>Pain;</v>
          </cell>
          <cell r="M339">
            <v>0</v>
          </cell>
          <cell r="N339" t="str">
            <v>.</v>
          </cell>
          <cell r="O339">
            <v>0</v>
          </cell>
          <cell r="P339">
            <v>1</v>
          </cell>
          <cell r="Q339">
            <v>0</v>
          </cell>
          <cell r="R339">
            <v>0</v>
          </cell>
          <cell r="S339">
            <v>0</v>
          </cell>
          <cell r="Y339">
            <v>1</v>
          </cell>
          <cell r="Z339">
            <v>1</v>
          </cell>
          <cell r="AA339" t="str">
            <v>Years</v>
          </cell>
          <cell r="AC339">
            <v>2009</v>
          </cell>
          <cell r="AD339">
            <v>8</v>
          </cell>
          <cell r="AE339">
            <v>1</v>
          </cell>
          <cell r="AF339" t="str">
            <v>Pravastatin</v>
          </cell>
          <cell r="AG339">
            <v>1</v>
          </cell>
          <cell r="AH339">
            <v>1</v>
          </cell>
          <cell r="AI339">
            <v>40</v>
          </cell>
          <cell r="AJ339">
            <v>10</v>
          </cell>
          <cell r="AK339">
            <v>2009</v>
          </cell>
          <cell r="AL339">
            <v>1</v>
          </cell>
          <cell r="AQ339" t="str">
            <v>.</v>
          </cell>
          <cell r="AR339" t="str">
            <v>.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D339">
            <v>1</v>
          </cell>
          <cell r="BE339">
            <v>0</v>
          </cell>
          <cell r="BF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 t="str">
            <v>.</v>
          </cell>
          <cell r="BN339">
            <v>0</v>
          </cell>
          <cell r="BO339">
            <v>0</v>
          </cell>
          <cell r="BP339">
            <v>1</v>
          </cell>
          <cell r="BQ339">
            <v>1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</row>
        <row r="340">
          <cell r="A340">
            <v>2572</v>
          </cell>
          <cell r="B340" t="str">
            <v>T/T</v>
          </cell>
          <cell r="C340" t="str">
            <v>M</v>
          </cell>
          <cell r="D340" t="str">
            <v>Caucasian</v>
          </cell>
          <cell r="F340">
            <v>1</v>
          </cell>
          <cell r="G340" t="str">
            <v>Atorvastatin</v>
          </cell>
          <cell r="H340" t="str">
            <v>10mg</v>
          </cell>
          <cell r="I340">
            <v>2</v>
          </cell>
          <cell r="J340">
            <v>2008</v>
          </cell>
          <cell r="K340">
            <v>1</v>
          </cell>
          <cell r="L340" t="str">
            <v>Pain;Weakness;</v>
          </cell>
          <cell r="M340">
            <v>0</v>
          </cell>
          <cell r="N340" t="str">
            <v>.</v>
          </cell>
          <cell r="O340">
            <v>0</v>
          </cell>
          <cell r="P340">
            <v>1</v>
          </cell>
          <cell r="Q340">
            <v>1</v>
          </cell>
          <cell r="R340">
            <v>0</v>
          </cell>
          <cell r="S340">
            <v>0</v>
          </cell>
          <cell r="U340">
            <v>43167</v>
          </cell>
          <cell r="V340">
            <v>43167</v>
          </cell>
          <cell r="Y340">
            <v>1</v>
          </cell>
          <cell r="Z340">
            <v>1</v>
          </cell>
          <cell r="AA340" t="str">
            <v>Years</v>
          </cell>
          <cell r="AC340">
            <v>2008</v>
          </cell>
          <cell r="AD340">
            <v>12</v>
          </cell>
          <cell r="AE340">
            <v>1</v>
          </cell>
          <cell r="AF340" t="str">
            <v>Pravastatin</v>
          </cell>
          <cell r="AG340">
            <v>1</v>
          </cell>
          <cell r="AH340">
            <v>1</v>
          </cell>
          <cell r="AI340">
            <v>40</v>
          </cell>
          <cell r="AJ340">
            <v>1</v>
          </cell>
          <cell r="AK340">
            <v>2011</v>
          </cell>
          <cell r="AL340">
            <v>0</v>
          </cell>
          <cell r="AM340">
            <v>0</v>
          </cell>
          <cell r="AN340" t="str">
            <v>No</v>
          </cell>
          <cell r="AO340" t="str">
            <v>No</v>
          </cell>
          <cell r="AQ340" t="str">
            <v>.</v>
          </cell>
          <cell r="AR340" t="str">
            <v>.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D340">
            <v>0</v>
          </cell>
          <cell r="BE340">
            <v>0</v>
          </cell>
          <cell r="BF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 t="str">
            <v>.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1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</row>
        <row r="341">
          <cell r="A341">
            <v>2576</v>
          </cell>
          <cell r="B341" t="str">
            <v>T/T</v>
          </cell>
          <cell r="C341" t="str">
            <v>M</v>
          </cell>
          <cell r="D341" t="str">
            <v>Caucasian</v>
          </cell>
          <cell r="E341" t="str">
            <v>Irish</v>
          </cell>
          <cell r="F341">
            <v>1</v>
          </cell>
          <cell r="G341" t="str">
            <v>Atorvastatin</v>
          </cell>
          <cell r="H341" t="str">
            <v>20mg</v>
          </cell>
          <cell r="I341">
            <v>1</v>
          </cell>
          <cell r="J341">
            <v>2001</v>
          </cell>
          <cell r="K341">
            <v>1</v>
          </cell>
          <cell r="L341" t="str">
            <v>Pain;Other;pain in left forearm</v>
          </cell>
          <cell r="M341">
            <v>0</v>
          </cell>
          <cell r="N341" t="str">
            <v>.</v>
          </cell>
          <cell r="O341">
            <v>0</v>
          </cell>
          <cell r="P341">
            <v>1</v>
          </cell>
          <cell r="Q341">
            <v>1</v>
          </cell>
          <cell r="R341">
            <v>0</v>
          </cell>
          <cell r="S341">
            <v>0</v>
          </cell>
          <cell r="U341">
            <v>43101</v>
          </cell>
          <cell r="V341">
            <v>43101</v>
          </cell>
          <cell r="Y341">
            <v>0</v>
          </cell>
          <cell r="Z341" t="str">
            <v>.</v>
          </cell>
          <cell r="AC341">
            <v>2001</v>
          </cell>
          <cell r="AD341">
            <v>1</v>
          </cell>
          <cell r="AE341">
            <v>1</v>
          </cell>
          <cell r="AF341" t="str">
            <v>Pravastatin</v>
          </cell>
          <cell r="AG341">
            <v>1</v>
          </cell>
          <cell r="AH341">
            <v>1</v>
          </cell>
          <cell r="AI341" t="str">
            <v>.</v>
          </cell>
          <cell r="AJ341">
            <v>1</v>
          </cell>
          <cell r="AK341">
            <v>2002</v>
          </cell>
          <cell r="AL341">
            <v>0</v>
          </cell>
          <cell r="AM341">
            <v>0</v>
          </cell>
          <cell r="AN341" t="str">
            <v>No</v>
          </cell>
          <cell r="AO341" t="str">
            <v>No</v>
          </cell>
          <cell r="AQ341" t="str">
            <v>.</v>
          </cell>
          <cell r="AR341" t="str">
            <v>.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D341">
            <v>0</v>
          </cell>
          <cell r="BE341">
            <v>0</v>
          </cell>
          <cell r="BF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 t="str">
            <v>.</v>
          </cell>
          <cell r="BN341">
            <v>0</v>
          </cell>
          <cell r="BO341">
            <v>0</v>
          </cell>
          <cell r="BP341">
            <v>0</v>
          </cell>
          <cell r="BQ341">
            <v>1</v>
          </cell>
          <cell r="BR341">
            <v>0</v>
          </cell>
          <cell r="BS341">
            <v>0</v>
          </cell>
          <cell r="BT341">
            <v>1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</row>
        <row r="342">
          <cell r="A342">
            <v>2623</v>
          </cell>
          <cell r="B342" t="str">
            <v>T/T</v>
          </cell>
          <cell r="C342" t="str">
            <v>F</v>
          </cell>
          <cell r="D342" t="str">
            <v>Caucasian</v>
          </cell>
          <cell r="E342" t="str">
            <v>Cauc</v>
          </cell>
          <cell r="F342">
            <v>1</v>
          </cell>
          <cell r="G342" t="str">
            <v>Atorvastatin</v>
          </cell>
          <cell r="H342" t="str">
            <v>20mg</v>
          </cell>
          <cell r="I342">
            <v>2</v>
          </cell>
          <cell r="J342">
            <v>1992</v>
          </cell>
          <cell r="K342">
            <v>0</v>
          </cell>
          <cell r="M342">
            <v>0</v>
          </cell>
          <cell r="N342" t="str">
            <v>.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Y342">
            <v>0</v>
          </cell>
          <cell r="Z342" t="str">
            <v>.</v>
          </cell>
          <cell r="AC342" t="str">
            <v>.</v>
          </cell>
          <cell r="AD342" t="str">
            <v>.</v>
          </cell>
          <cell r="AE342">
            <v>0</v>
          </cell>
          <cell r="AF342" t="str">
            <v>Atorvastatin</v>
          </cell>
          <cell r="AG342">
            <v>0</v>
          </cell>
          <cell r="AH342">
            <v>0</v>
          </cell>
          <cell r="AI342">
            <v>20</v>
          </cell>
          <cell r="AJ342">
            <v>2</v>
          </cell>
          <cell r="AK342">
            <v>1992</v>
          </cell>
          <cell r="AL342">
            <v>1</v>
          </cell>
          <cell r="AM342">
            <v>1</v>
          </cell>
          <cell r="AN342" t="str">
            <v>No</v>
          </cell>
          <cell r="AO342" t="str">
            <v>No</v>
          </cell>
          <cell r="AP342" t="str">
            <v>Leg Crams</v>
          </cell>
          <cell r="AQ342">
            <v>2</v>
          </cell>
          <cell r="AR342">
            <v>1992</v>
          </cell>
          <cell r="AS342">
            <v>1</v>
          </cell>
          <cell r="AT342">
            <v>1</v>
          </cell>
          <cell r="AU342">
            <v>0</v>
          </cell>
          <cell r="AV342">
            <v>1</v>
          </cell>
          <cell r="AW342">
            <v>0</v>
          </cell>
          <cell r="AX342">
            <v>0</v>
          </cell>
          <cell r="AY342">
            <v>1</v>
          </cell>
          <cell r="AZ342">
            <v>1</v>
          </cell>
          <cell r="BA342">
            <v>0</v>
          </cell>
          <cell r="BB342">
            <v>1</v>
          </cell>
          <cell r="BC342" t="str">
            <v>Severe shoulder and flank pain</v>
          </cell>
          <cell r="BD342">
            <v>0</v>
          </cell>
          <cell r="BE342">
            <v>1</v>
          </cell>
          <cell r="BF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 t="str">
            <v>.</v>
          </cell>
          <cell r="BN342">
            <v>0</v>
          </cell>
          <cell r="BO342">
            <v>0</v>
          </cell>
          <cell r="BP342">
            <v>1</v>
          </cell>
          <cell r="BQ342">
            <v>0</v>
          </cell>
          <cell r="BR342">
            <v>1</v>
          </cell>
          <cell r="BS342">
            <v>0</v>
          </cell>
          <cell r="BT342">
            <v>1</v>
          </cell>
          <cell r="BU342">
            <v>0</v>
          </cell>
          <cell r="BV342">
            <v>0</v>
          </cell>
          <cell r="BW342">
            <v>0</v>
          </cell>
          <cell r="BX342">
            <v>1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</row>
        <row r="343">
          <cell r="A343">
            <v>2633</v>
          </cell>
          <cell r="B343" t="str">
            <v>T/T</v>
          </cell>
          <cell r="C343" t="str">
            <v>F</v>
          </cell>
          <cell r="D343" t="str">
            <v>Caucasian</v>
          </cell>
          <cell r="E343" t="str">
            <v>polish/German</v>
          </cell>
          <cell r="F343">
            <v>1</v>
          </cell>
          <cell r="G343" t="str">
            <v>Atorvastatin</v>
          </cell>
          <cell r="H343" t="str">
            <v>10mg</v>
          </cell>
          <cell r="I343">
            <v>1</v>
          </cell>
          <cell r="J343">
            <v>1998</v>
          </cell>
          <cell r="K343">
            <v>0</v>
          </cell>
          <cell r="M343">
            <v>0</v>
          </cell>
          <cell r="N343" t="str">
            <v>.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Y343">
            <v>0</v>
          </cell>
          <cell r="Z343" t="str">
            <v>.</v>
          </cell>
          <cell r="AC343" t="str">
            <v>.</v>
          </cell>
          <cell r="AD343" t="str">
            <v>.</v>
          </cell>
          <cell r="AE343">
            <v>1</v>
          </cell>
          <cell r="AF343" t="str">
            <v>Atorvastatin</v>
          </cell>
          <cell r="AG343">
            <v>0</v>
          </cell>
          <cell r="AH343">
            <v>0</v>
          </cell>
          <cell r="AI343">
            <v>10</v>
          </cell>
          <cell r="AJ343">
            <v>1</v>
          </cell>
          <cell r="AK343">
            <v>1998</v>
          </cell>
          <cell r="AL343">
            <v>1</v>
          </cell>
          <cell r="AM343">
            <v>0</v>
          </cell>
          <cell r="AN343" t="str">
            <v>No</v>
          </cell>
          <cell r="AO343" t="str">
            <v>No</v>
          </cell>
          <cell r="AQ343">
            <v>3</v>
          </cell>
          <cell r="AR343">
            <v>1993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D343">
            <v>0</v>
          </cell>
          <cell r="BE343">
            <v>0</v>
          </cell>
          <cell r="BF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 t="str">
            <v>.</v>
          </cell>
          <cell r="BN343">
            <v>0</v>
          </cell>
          <cell r="BO343">
            <v>0</v>
          </cell>
          <cell r="BP343">
            <v>0</v>
          </cell>
          <cell r="BQ343">
            <v>1</v>
          </cell>
          <cell r="BR343">
            <v>1</v>
          </cell>
          <cell r="BS343">
            <v>1</v>
          </cell>
          <cell r="BT343">
            <v>1</v>
          </cell>
          <cell r="BU343">
            <v>0</v>
          </cell>
          <cell r="BV343">
            <v>0</v>
          </cell>
          <cell r="BW343">
            <v>0</v>
          </cell>
          <cell r="BX343">
            <v>1</v>
          </cell>
          <cell r="BY343">
            <v>0</v>
          </cell>
          <cell r="BZ343">
            <v>1</v>
          </cell>
          <cell r="CA343">
            <v>0</v>
          </cell>
          <cell r="CB343">
            <v>0</v>
          </cell>
        </row>
        <row r="344">
          <cell r="A344">
            <v>2636</v>
          </cell>
          <cell r="B344" t="str">
            <v>T/T</v>
          </cell>
          <cell r="C344" t="str">
            <v>M</v>
          </cell>
          <cell r="D344" t="str">
            <v>Caucasian</v>
          </cell>
          <cell r="F344">
            <v>1</v>
          </cell>
          <cell r="G344" t="str">
            <v>Atorvastatin</v>
          </cell>
          <cell r="H344" t="str">
            <v>40mg</v>
          </cell>
          <cell r="I344">
            <v>1</v>
          </cell>
          <cell r="J344">
            <v>2000</v>
          </cell>
          <cell r="K344">
            <v>0</v>
          </cell>
          <cell r="M344">
            <v>0</v>
          </cell>
          <cell r="N344" t="str">
            <v>.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Y344">
            <v>0</v>
          </cell>
          <cell r="Z344" t="str">
            <v>.</v>
          </cell>
          <cell r="AC344" t="str">
            <v>.</v>
          </cell>
          <cell r="AD344" t="str">
            <v>.</v>
          </cell>
          <cell r="AE344">
            <v>1</v>
          </cell>
          <cell r="AF344" t="str">
            <v>Atorvastatin</v>
          </cell>
          <cell r="AG344">
            <v>0</v>
          </cell>
          <cell r="AH344">
            <v>0</v>
          </cell>
          <cell r="AI344">
            <v>40</v>
          </cell>
          <cell r="AJ344">
            <v>1</v>
          </cell>
          <cell r="AK344">
            <v>2000</v>
          </cell>
          <cell r="AL344">
            <v>1</v>
          </cell>
          <cell r="AM344">
            <v>1</v>
          </cell>
          <cell r="AN344" t="str">
            <v>Yes</v>
          </cell>
          <cell r="AQ344" t="str">
            <v>.</v>
          </cell>
          <cell r="AR344">
            <v>2001</v>
          </cell>
          <cell r="AS344">
            <v>1</v>
          </cell>
          <cell r="AT344">
            <v>1</v>
          </cell>
          <cell r="AU344">
            <v>0</v>
          </cell>
          <cell r="AV344">
            <v>1</v>
          </cell>
          <cell r="AW344">
            <v>0</v>
          </cell>
          <cell r="AX344">
            <v>0</v>
          </cell>
          <cell r="AY344">
            <v>0</v>
          </cell>
          <cell r="AZ344">
            <v>1</v>
          </cell>
          <cell r="BA344">
            <v>0</v>
          </cell>
          <cell r="BB344">
            <v>0</v>
          </cell>
          <cell r="BC344" t="str">
            <v>Fatigue</v>
          </cell>
          <cell r="BD344">
            <v>0</v>
          </cell>
          <cell r="BE344">
            <v>1</v>
          </cell>
          <cell r="BF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 t="str">
            <v>.</v>
          </cell>
          <cell r="BN344">
            <v>0</v>
          </cell>
          <cell r="BO344">
            <v>1</v>
          </cell>
          <cell r="BP344">
            <v>0</v>
          </cell>
          <cell r="BQ344">
            <v>1</v>
          </cell>
          <cell r="BR344">
            <v>0</v>
          </cell>
          <cell r="BS344">
            <v>1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1</v>
          </cell>
          <cell r="CA344">
            <v>1</v>
          </cell>
          <cell r="CB344">
            <v>0</v>
          </cell>
        </row>
        <row r="345">
          <cell r="A345">
            <v>2637</v>
          </cell>
          <cell r="B345" t="str">
            <v>C/T</v>
          </cell>
          <cell r="C345" t="str">
            <v>M</v>
          </cell>
          <cell r="D345" t="str">
            <v>Caucasian</v>
          </cell>
          <cell r="E345" t="str">
            <v>German</v>
          </cell>
          <cell r="F345">
            <v>1</v>
          </cell>
          <cell r="G345" t="str">
            <v>Atorvastatin</v>
          </cell>
          <cell r="H345" t="str">
            <v>10mg</v>
          </cell>
          <cell r="I345">
            <v>12</v>
          </cell>
          <cell r="J345">
            <v>2002</v>
          </cell>
          <cell r="K345">
            <v>1</v>
          </cell>
          <cell r="L345" t="str">
            <v>Pain;Weakness;Neuropathy;</v>
          </cell>
          <cell r="M345">
            <v>0</v>
          </cell>
          <cell r="N345" t="str">
            <v>.</v>
          </cell>
          <cell r="O345">
            <v>0</v>
          </cell>
          <cell r="P345">
            <v>1</v>
          </cell>
          <cell r="Q345">
            <v>1</v>
          </cell>
          <cell r="R345">
            <v>0</v>
          </cell>
          <cell r="S345">
            <v>1</v>
          </cell>
          <cell r="U345">
            <v>43347</v>
          </cell>
          <cell r="V345">
            <v>43347</v>
          </cell>
          <cell r="X345">
            <v>43348</v>
          </cell>
          <cell r="Y345">
            <v>1</v>
          </cell>
          <cell r="Z345">
            <v>5</v>
          </cell>
          <cell r="AA345" t="str">
            <v>Months</v>
          </cell>
          <cell r="AB345" t="str">
            <v>Symptoms continued until physical therapy in 2007</v>
          </cell>
          <cell r="AC345">
            <v>2006</v>
          </cell>
          <cell r="AD345">
            <v>10</v>
          </cell>
          <cell r="AE345">
            <v>1</v>
          </cell>
          <cell r="AF345" t="str">
            <v>Other</v>
          </cell>
          <cell r="AG345">
            <v>1</v>
          </cell>
          <cell r="AH345">
            <v>1</v>
          </cell>
          <cell r="AI345" t="str">
            <v>.</v>
          </cell>
          <cell r="AJ345">
            <v>1</v>
          </cell>
          <cell r="AK345">
            <v>2011</v>
          </cell>
          <cell r="AL345">
            <v>0</v>
          </cell>
          <cell r="AM345">
            <v>0</v>
          </cell>
          <cell r="AN345" t="str">
            <v>No</v>
          </cell>
          <cell r="AO345" t="str">
            <v>No</v>
          </cell>
          <cell r="AQ345" t="str">
            <v>.</v>
          </cell>
          <cell r="AR345" t="str">
            <v>.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D345">
            <v>0</v>
          </cell>
          <cell r="BE345">
            <v>0</v>
          </cell>
          <cell r="BF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 t="str">
            <v>.</v>
          </cell>
          <cell r="BN345">
            <v>0</v>
          </cell>
          <cell r="BO345">
            <v>0</v>
          </cell>
          <cell r="BP345">
            <v>1</v>
          </cell>
          <cell r="BQ345">
            <v>1</v>
          </cell>
          <cell r="BR345">
            <v>1</v>
          </cell>
          <cell r="BS345">
            <v>1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</row>
        <row r="346">
          <cell r="A346">
            <v>2641</v>
          </cell>
          <cell r="B346" t="str">
            <v>T/T</v>
          </cell>
          <cell r="C346" t="str">
            <v>F</v>
          </cell>
          <cell r="D346" t="str">
            <v>Caucasian</v>
          </cell>
          <cell r="E346" t="str">
            <v>Irish, American</v>
          </cell>
          <cell r="F346">
            <v>1</v>
          </cell>
          <cell r="G346" t="str">
            <v>Atorvastatin</v>
          </cell>
          <cell r="H346" t="str">
            <v>10mg</v>
          </cell>
          <cell r="I346">
            <v>1</v>
          </cell>
          <cell r="J346">
            <v>2001</v>
          </cell>
          <cell r="K346">
            <v>1</v>
          </cell>
          <cell r="L346" t="str">
            <v>Pain;Weakness;Elev. CK;</v>
          </cell>
          <cell r="M346">
            <v>0</v>
          </cell>
          <cell r="N346" t="str">
            <v>.</v>
          </cell>
          <cell r="O346">
            <v>0</v>
          </cell>
          <cell r="P346">
            <v>1</v>
          </cell>
          <cell r="Q346">
            <v>1</v>
          </cell>
          <cell r="R346">
            <v>0</v>
          </cell>
          <cell r="S346">
            <v>1</v>
          </cell>
          <cell r="U346">
            <v>43198</v>
          </cell>
          <cell r="V346">
            <v>43381</v>
          </cell>
          <cell r="X346">
            <v>43198</v>
          </cell>
          <cell r="Y346">
            <v>1</v>
          </cell>
          <cell r="Z346">
            <v>6</v>
          </cell>
          <cell r="AA346" t="str">
            <v>Months</v>
          </cell>
          <cell r="AB346" t="str">
            <v>After stopping Lipitor and going on short term disability, symptoms are decreasing.</v>
          </cell>
          <cell r="AC346">
            <v>2009</v>
          </cell>
          <cell r="AD346">
            <v>4</v>
          </cell>
          <cell r="AE346">
            <v>0</v>
          </cell>
          <cell r="AG346">
            <v>1</v>
          </cell>
          <cell r="AH346">
            <v>1</v>
          </cell>
          <cell r="AI346" t="str">
            <v>.</v>
          </cell>
          <cell r="AJ346" t="str">
            <v>.</v>
          </cell>
          <cell r="AK346" t="str">
            <v>.</v>
          </cell>
          <cell r="AQ346" t="str">
            <v>.</v>
          </cell>
          <cell r="AR346" t="str">
            <v>.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D346">
            <v>0</v>
          </cell>
          <cell r="BE346">
            <v>0</v>
          </cell>
          <cell r="BF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 t="str">
            <v>.</v>
          </cell>
          <cell r="BN346">
            <v>0</v>
          </cell>
          <cell r="BO346">
            <v>0</v>
          </cell>
          <cell r="BP346">
            <v>0</v>
          </cell>
          <cell r="BQ346">
            <v>1</v>
          </cell>
          <cell r="BR346">
            <v>0</v>
          </cell>
          <cell r="BS346">
            <v>1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</row>
        <row r="347">
          <cell r="A347">
            <v>2651</v>
          </cell>
          <cell r="B347" t="str">
            <v>T/T</v>
          </cell>
          <cell r="C347" t="str">
            <v>M</v>
          </cell>
          <cell r="D347" t="str">
            <v>Caucasian</v>
          </cell>
          <cell r="E347" t="str">
            <v>Polish</v>
          </cell>
          <cell r="F347">
            <v>1</v>
          </cell>
          <cell r="G347" t="str">
            <v>Atorvastatin</v>
          </cell>
          <cell r="H347" t="str">
            <v>40mg</v>
          </cell>
          <cell r="I347">
            <v>3</v>
          </cell>
          <cell r="J347">
            <v>2006</v>
          </cell>
          <cell r="K347">
            <v>1</v>
          </cell>
          <cell r="L347" t="str">
            <v>Pain;</v>
          </cell>
          <cell r="M347">
            <v>1</v>
          </cell>
          <cell r="N347" t="str">
            <v>.</v>
          </cell>
          <cell r="O347">
            <v>0</v>
          </cell>
          <cell r="P347">
            <v>1</v>
          </cell>
          <cell r="Q347">
            <v>1</v>
          </cell>
          <cell r="R347">
            <v>0</v>
          </cell>
          <cell r="S347">
            <v>0</v>
          </cell>
          <cell r="U347">
            <v>36617</v>
          </cell>
          <cell r="V347">
            <v>36617</v>
          </cell>
          <cell r="Y347">
            <v>1</v>
          </cell>
          <cell r="Z347" t="str">
            <v>.</v>
          </cell>
          <cell r="AB347" t="str">
            <v>It went down but have not completely stopped. Doctor changed statin.</v>
          </cell>
          <cell r="AC347">
            <v>2006</v>
          </cell>
          <cell r="AD347">
            <v>6</v>
          </cell>
          <cell r="AE347">
            <v>1</v>
          </cell>
          <cell r="AF347" t="str">
            <v>Rosuvastatin</v>
          </cell>
          <cell r="AG347">
            <v>1</v>
          </cell>
          <cell r="AH347">
            <v>1</v>
          </cell>
          <cell r="AI347">
            <v>5</v>
          </cell>
          <cell r="AJ347">
            <v>1</v>
          </cell>
          <cell r="AK347">
            <v>2011</v>
          </cell>
          <cell r="AL347">
            <v>1</v>
          </cell>
          <cell r="AM347">
            <v>1</v>
          </cell>
          <cell r="AP347" t="str">
            <v>weakness all over, sore joints</v>
          </cell>
          <cell r="AQ347" t="str">
            <v>.</v>
          </cell>
          <cell r="AR347" t="str">
            <v>.</v>
          </cell>
          <cell r="AS347">
            <v>1</v>
          </cell>
          <cell r="AT347">
            <v>1</v>
          </cell>
          <cell r="AU347">
            <v>0</v>
          </cell>
          <cell r="AV347">
            <v>1</v>
          </cell>
          <cell r="AW347">
            <v>0</v>
          </cell>
          <cell r="AX347">
            <v>1</v>
          </cell>
          <cell r="AY347">
            <v>0</v>
          </cell>
          <cell r="AZ347">
            <v>0</v>
          </cell>
          <cell r="BA347">
            <v>0</v>
          </cell>
          <cell r="BB347">
            <v>1</v>
          </cell>
          <cell r="BC347" t="str">
            <v>sore</v>
          </cell>
          <cell r="BD347">
            <v>0</v>
          </cell>
          <cell r="BE347">
            <v>1</v>
          </cell>
          <cell r="BF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 t="str">
            <v>.</v>
          </cell>
          <cell r="BN347">
            <v>0</v>
          </cell>
          <cell r="BO347">
            <v>0</v>
          </cell>
          <cell r="BP347">
            <v>0</v>
          </cell>
          <cell r="BQ347">
            <v>1</v>
          </cell>
          <cell r="BR347">
            <v>0</v>
          </cell>
          <cell r="BS347">
            <v>0</v>
          </cell>
          <cell r="BT347">
            <v>1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</row>
        <row r="348">
          <cell r="A348">
            <v>2697</v>
          </cell>
          <cell r="B348" t="str">
            <v>T/T</v>
          </cell>
          <cell r="C348" t="str">
            <v>F</v>
          </cell>
          <cell r="D348" t="str">
            <v>Caucasian</v>
          </cell>
          <cell r="E348" t="str">
            <v>Scotch/Irish</v>
          </cell>
          <cell r="F348">
            <v>1</v>
          </cell>
          <cell r="G348" t="str">
            <v>Atorvastatin</v>
          </cell>
          <cell r="H348" t="str">
            <v>10mg</v>
          </cell>
          <cell r="I348">
            <v>4</v>
          </cell>
          <cell r="J348">
            <v>2005</v>
          </cell>
          <cell r="K348">
            <v>1</v>
          </cell>
          <cell r="L348" t="str">
            <v>Pain;Weakness;Cognitive impairment;</v>
          </cell>
          <cell r="M348">
            <v>1</v>
          </cell>
          <cell r="N348" t="str">
            <v>.</v>
          </cell>
          <cell r="O348">
            <v>0</v>
          </cell>
          <cell r="P348">
            <v>1</v>
          </cell>
          <cell r="Q348">
            <v>1</v>
          </cell>
          <cell r="R348">
            <v>0</v>
          </cell>
          <cell r="S348">
            <v>0</v>
          </cell>
          <cell r="T348" t="str">
            <v>confusion, unsteady when walking, falling for now reason</v>
          </cell>
          <cell r="U348">
            <v>43380</v>
          </cell>
          <cell r="V348">
            <v>43380</v>
          </cell>
          <cell r="Y348">
            <v>1</v>
          </cell>
          <cell r="Z348">
            <v>3</v>
          </cell>
          <cell r="AA348" t="str">
            <v>Years</v>
          </cell>
          <cell r="AB348" t="str">
            <v>Pain has lessened but still exists.</v>
          </cell>
          <cell r="AC348">
            <v>2008</v>
          </cell>
          <cell r="AD348">
            <v>11</v>
          </cell>
          <cell r="AE348">
            <v>0</v>
          </cell>
          <cell r="AG348">
            <v>1</v>
          </cell>
          <cell r="AH348">
            <v>1</v>
          </cell>
          <cell r="AI348" t="str">
            <v>.</v>
          </cell>
          <cell r="AJ348" t="str">
            <v>.</v>
          </cell>
          <cell r="AK348" t="str">
            <v>.</v>
          </cell>
          <cell r="AQ348" t="str">
            <v>.</v>
          </cell>
          <cell r="AR348" t="str">
            <v>.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D348">
            <v>0</v>
          </cell>
          <cell r="BE348">
            <v>0</v>
          </cell>
          <cell r="BF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 t="str">
            <v>.</v>
          </cell>
          <cell r="BN348">
            <v>0</v>
          </cell>
          <cell r="BO348">
            <v>0</v>
          </cell>
          <cell r="BP348">
            <v>0</v>
          </cell>
          <cell r="BQ348">
            <v>1</v>
          </cell>
          <cell r="BR348">
            <v>1</v>
          </cell>
          <cell r="BS348">
            <v>0</v>
          </cell>
          <cell r="BT348">
            <v>1</v>
          </cell>
          <cell r="BU348">
            <v>0</v>
          </cell>
          <cell r="BV348">
            <v>0</v>
          </cell>
          <cell r="BW348">
            <v>1</v>
          </cell>
          <cell r="BX348">
            <v>0</v>
          </cell>
          <cell r="BY348">
            <v>0</v>
          </cell>
          <cell r="BZ348">
            <v>1</v>
          </cell>
          <cell r="CA348">
            <v>0</v>
          </cell>
          <cell r="CB348">
            <v>0</v>
          </cell>
        </row>
        <row r="349">
          <cell r="A349">
            <v>2702</v>
          </cell>
          <cell r="B349" t="str">
            <v>T/T</v>
          </cell>
          <cell r="C349" t="str">
            <v>F</v>
          </cell>
          <cell r="D349" t="str">
            <v>Caucasian</v>
          </cell>
          <cell r="F349">
            <v>1</v>
          </cell>
          <cell r="G349" t="str">
            <v>Atorvastatin</v>
          </cell>
          <cell r="H349" t="str">
            <v>10mg</v>
          </cell>
          <cell r="I349">
            <v>6</v>
          </cell>
          <cell r="J349">
            <v>2002</v>
          </cell>
          <cell r="K349">
            <v>1</v>
          </cell>
          <cell r="L349" t="str">
            <v>Pain;Weakness;</v>
          </cell>
          <cell r="M349">
            <v>1</v>
          </cell>
          <cell r="N349" t="str">
            <v>.</v>
          </cell>
          <cell r="O349">
            <v>0</v>
          </cell>
          <cell r="P349">
            <v>1</v>
          </cell>
          <cell r="Q349">
            <v>1</v>
          </cell>
          <cell r="R349">
            <v>0</v>
          </cell>
          <cell r="S349">
            <v>0</v>
          </cell>
          <cell r="U349">
            <v>43406</v>
          </cell>
          <cell r="V349">
            <v>43406</v>
          </cell>
          <cell r="Y349">
            <v>1</v>
          </cell>
          <cell r="Z349">
            <v>2</v>
          </cell>
          <cell r="AA349" t="str">
            <v>Weeks</v>
          </cell>
          <cell r="AB349" t="str">
            <v>After stopping the CLD, my aches and pains stopped but muscles were weak and I went to therapy.</v>
          </cell>
          <cell r="AC349">
            <v>2003</v>
          </cell>
          <cell r="AD349">
            <v>6</v>
          </cell>
          <cell r="AE349">
            <v>0</v>
          </cell>
          <cell r="AG349">
            <v>1</v>
          </cell>
          <cell r="AH349">
            <v>1</v>
          </cell>
          <cell r="AI349" t="str">
            <v>.</v>
          </cell>
          <cell r="AJ349" t="str">
            <v>.</v>
          </cell>
          <cell r="AK349" t="str">
            <v>.</v>
          </cell>
          <cell r="AQ349" t="str">
            <v>.</v>
          </cell>
          <cell r="AR349" t="str">
            <v>.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D349">
            <v>0</v>
          </cell>
          <cell r="BE349">
            <v>0</v>
          </cell>
          <cell r="BF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 t="str">
            <v>.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1</v>
          </cell>
          <cell r="BS349">
            <v>1</v>
          </cell>
          <cell r="BT349">
            <v>0</v>
          </cell>
          <cell r="BU349">
            <v>1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 t="str">
            <v>muscular dystrophy</v>
          </cell>
        </row>
        <row r="350">
          <cell r="A350">
            <v>2704</v>
          </cell>
          <cell r="B350" t="str">
            <v>C/T</v>
          </cell>
          <cell r="C350" t="str">
            <v>M</v>
          </cell>
          <cell r="D350" t="str">
            <v>Caucasian</v>
          </cell>
          <cell r="F350">
            <v>1</v>
          </cell>
          <cell r="G350" t="str">
            <v>Atorvastatin</v>
          </cell>
          <cell r="H350" t="str">
            <v>20mg</v>
          </cell>
          <cell r="I350">
            <v>1</v>
          </cell>
          <cell r="J350">
            <v>2004</v>
          </cell>
          <cell r="K350">
            <v>1</v>
          </cell>
          <cell r="L350" t="str">
            <v>Pain;</v>
          </cell>
          <cell r="M350">
            <v>0</v>
          </cell>
          <cell r="N350" t="str">
            <v>.</v>
          </cell>
          <cell r="O350">
            <v>0</v>
          </cell>
          <cell r="P350">
            <v>1</v>
          </cell>
          <cell r="Q350">
            <v>0</v>
          </cell>
          <cell r="R350">
            <v>0</v>
          </cell>
          <cell r="S350">
            <v>0</v>
          </cell>
          <cell r="Y350">
            <v>1</v>
          </cell>
          <cell r="Z350" t="str">
            <v>.</v>
          </cell>
          <cell r="AB350" t="str">
            <v>Diagnosed with peripheral motor neuropathy and treated with high does of prednisone. I contnue to take 3-4mg daily.</v>
          </cell>
          <cell r="AC350">
            <v>2009</v>
          </cell>
          <cell r="AD350">
            <v>6</v>
          </cell>
          <cell r="AE350">
            <v>0</v>
          </cell>
          <cell r="AG350">
            <v>1</v>
          </cell>
          <cell r="AH350">
            <v>1</v>
          </cell>
          <cell r="AI350" t="str">
            <v>.</v>
          </cell>
          <cell r="AJ350" t="str">
            <v>.</v>
          </cell>
          <cell r="AK350" t="str">
            <v>.</v>
          </cell>
          <cell r="AQ350" t="str">
            <v>.</v>
          </cell>
          <cell r="AR350" t="str">
            <v>.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D350">
            <v>0</v>
          </cell>
          <cell r="BE350">
            <v>0</v>
          </cell>
          <cell r="BF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 t="str">
            <v>.</v>
          </cell>
          <cell r="BN350">
            <v>0</v>
          </cell>
          <cell r="BO350">
            <v>0</v>
          </cell>
          <cell r="BP350">
            <v>1</v>
          </cell>
          <cell r="BQ350">
            <v>0</v>
          </cell>
          <cell r="BR350">
            <v>0</v>
          </cell>
          <cell r="BS350">
            <v>1</v>
          </cell>
          <cell r="BT350">
            <v>0</v>
          </cell>
          <cell r="BU350">
            <v>0</v>
          </cell>
          <cell r="BV350">
            <v>0</v>
          </cell>
          <cell r="BW350">
            <v>1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</row>
        <row r="351">
          <cell r="A351">
            <v>2705</v>
          </cell>
          <cell r="B351" t="str">
            <v>T/T</v>
          </cell>
          <cell r="C351" t="str">
            <v>F</v>
          </cell>
          <cell r="D351" t="str">
            <v>Caucasian</v>
          </cell>
          <cell r="E351" t="str">
            <v>German/English</v>
          </cell>
          <cell r="F351">
            <v>1</v>
          </cell>
          <cell r="G351" t="str">
            <v>Atorvastatin</v>
          </cell>
          <cell r="H351" t="str">
            <v>10mg</v>
          </cell>
          <cell r="I351">
            <v>4</v>
          </cell>
          <cell r="J351">
            <v>2005</v>
          </cell>
          <cell r="K351">
            <v>1</v>
          </cell>
          <cell r="L351" t="str">
            <v>Pain;</v>
          </cell>
          <cell r="M351">
            <v>1</v>
          </cell>
          <cell r="N351" t="str">
            <v>.</v>
          </cell>
          <cell r="O351">
            <v>0</v>
          </cell>
          <cell r="P351">
            <v>1</v>
          </cell>
          <cell r="Q351">
            <v>1</v>
          </cell>
          <cell r="R351">
            <v>0</v>
          </cell>
          <cell r="S351">
            <v>0</v>
          </cell>
          <cell r="U351">
            <v>43195</v>
          </cell>
          <cell r="V351">
            <v>43195</v>
          </cell>
          <cell r="Y351">
            <v>1</v>
          </cell>
          <cell r="Z351">
            <v>1</v>
          </cell>
          <cell r="AA351" t="str">
            <v>Years</v>
          </cell>
          <cell r="AB351" t="str">
            <v>Slightly less pain at this time.</v>
          </cell>
          <cell r="AC351">
            <v>2009</v>
          </cell>
          <cell r="AD351">
            <v>4</v>
          </cell>
          <cell r="AE351">
            <v>1</v>
          </cell>
          <cell r="AF351" t="str">
            <v>Rosuvastatin</v>
          </cell>
          <cell r="AG351">
            <v>1</v>
          </cell>
          <cell r="AH351">
            <v>1</v>
          </cell>
          <cell r="AI351" t="str">
            <v>.</v>
          </cell>
          <cell r="AJ351">
            <v>1</v>
          </cell>
          <cell r="AK351">
            <v>2010</v>
          </cell>
          <cell r="AM351">
            <v>1</v>
          </cell>
          <cell r="AQ351" t="str">
            <v>.</v>
          </cell>
          <cell r="AR351" t="str">
            <v>.</v>
          </cell>
          <cell r="AS351">
            <v>1</v>
          </cell>
          <cell r="AT351">
            <v>1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D351">
            <v>0</v>
          </cell>
          <cell r="BE351">
            <v>0</v>
          </cell>
          <cell r="BF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 t="str">
            <v>.</v>
          </cell>
          <cell r="BN351">
            <v>0</v>
          </cell>
          <cell r="BO351">
            <v>0</v>
          </cell>
          <cell r="BP351">
            <v>0</v>
          </cell>
          <cell r="BQ351">
            <v>1</v>
          </cell>
          <cell r="BR351">
            <v>1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</row>
        <row r="352">
          <cell r="A352">
            <v>2709</v>
          </cell>
          <cell r="B352" t="str">
            <v>T/T</v>
          </cell>
          <cell r="C352" t="str">
            <v>M</v>
          </cell>
          <cell r="D352" t="str">
            <v>Caucasian</v>
          </cell>
          <cell r="F352">
            <v>1</v>
          </cell>
          <cell r="G352" t="str">
            <v>Atorvastatin</v>
          </cell>
          <cell r="I352">
            <v>11</v>
          </cell>
          <cell r="J352">
            <v>1988</v>
          </cell>
          <cell r="K352">
            <v>1</v>
          </cell>
          <cell r="L352" t="str">
            <v>Pain;Elev. CK;Weakness;</v>
          </cell>
          <cell r="M352">
            <v>1</v>
          </cell>
          <cell r="N352" t="str">
            <v>.</v>
          </cell>
          <cell r="O352">
            <v>0</v>
          </cell>
          <cell r="P352">
            <v>1</v>
          </cell>
          <cell r="Q352">
            <v>1</v>
          </cell>
          <cell r="R352">
            <v>1</v>
          </cell>
          <cell r="S352">
            <v>0</v>
          </cell>
          <cell r="Y352">
            <v>1</v>
          </cell>
          <cell r="Z352">
            <v>2</v>
          </cell>
          <cell r="AA352" t="str">
            <v>Weeks</v>
          </cell>
          <cell r="AC352">
            <v>1988</v>
          </cell>
          <cell r="AD352">
            <v>11</v>
          </cell>
          <cell r="AE352">
            <v>1</v>
          </cell>
          <cell r="AF352" t="str">
            <v>Simvastatin</v>
          </cell>
          <cell r="AG352">
            <v>1</v>
          </cell>
          <cell r="AH352">
            <v>1</v>
          </cell>
          <cell r="AI352">
            <v>80</v>
          </cell>
          <cell r="AJ352" t="str">
            <v>.</v>
          </cell>
          <cell r="AK352" t="str">
            <v>.</v>
          </cell>
          <cell r="AL352">
            <v>1</v>
          </cell>
          <cell r="AM352">
            <v>1</v>
          </cell>
          <cell r="AN352" t="str">
            <v>No</v>
          </cell>
          <cell r="AO352" t="str">
            <v>Unsure</v>
          </cell>
          <cell r="AQ352">
            <v>5</v>
          </cell>
          <cell r="AR352">
            <v>2009</v>
          </cell>
          <cell r="AS352">
            <v>1</v>
          </cell>
          <cell r="AT352">
            <v>1</v>
          </cell>
          <cell r="AU352">
            <v>1</v>
          </cell>
          <cell r="AV352">
            <v>1</v>
          </cell>
          <cell r="AW352">
            <v>0</v>
          </cell>
          <cell r="AX352">
            <v>0</v>
          </cell>
          <cell r="AY352">
            <v>1</v>
          </cell>
          <cell r="AZ352">
            <v>1</v>
          </cell>
          <cell r="BA352">
            <v>0</v>
          </cell>
          <cell r="BB352">
            <v>1</v>
          </cell>
          <cell r="BD352">
            <v>0</v>
          </cell>
          <cell r="BE352">
            <v>0</v>
          </cell>
          <cell r="BF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 t="str">
            <v>.</v>
          </cell>
          <cell r="BN352">
            <v>1</v>
          </cell>
          <cell r="BO352">
            <v>1</v>
          </cell>
          <cell r="BP352">
            <v>1</v>
          </cell>
          <cell r="BQ352">
            <v>1</v>
          </cell>
          <cell r="BR352">
            <v>1</v>
          </cell>
          <cell r="BS352">
            <v>0</v>
          </cell>
          <cell r="BT352">
            <v>1</v>
          </cell>
          <cell r="BU352">
            <v>0</v>
          </cell>
          <cell r="BV352">
            <v>0</v>
          </cell>
          <cell r="BW352">
            <v>1</v>
          </cell>
          <cell r="BX352">
            <v>0</v>
          </cell>
          <cell r="BY352">
            <v>0</v>
          </cell>
          <cell r="BZ352">
            <v>1</v>
          </cell>
          <cell r="CA352">
            <v>0</v>
          </cell>
          <cell r="CB352">
            <v>0</v>
          </cell>
        </row>
        <row r="353">
          <cell r="A353">
            <v>2713</v>
          </cell>
          <cell r="B353" t="str">
            <v>C/C</v>
          </cell>
          <cell r="C353" t="str">
            <v>M</v>
          </cell>
          <cell r="D353" t="str">
            <v>Caucasian</v>
          </cell>
          <cell r="F353">
            <v>1</v>
          </cell>
          <cell r="G353" t="str">
            <v>Atorvastatin</v>
          </cell>
          <cell r="H353" t="str">
            <v>10mg</v>
          </cell>
          <cell r="I353">
            <v>1</v>
          </cell>
          <cell r="J353">
            <v>2004</v>
          </cell>
          <cell r="K353">
            <v>0</v>
          </cell>
          <cell r="M353">
            <v>0</v>
          </cell>
          <cell r="N353" t="str">
            <v>.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Y353">
            <v>0</v>
          </cell>
          <cell r="Z353" t="str">
            <v>.</v>
          </cell>
          <cell r="AC353" t="str">
            <v>.</v>
          </cell>
          <cell r="AD353" t="str">
            <v>.</v>
          </cell>
          <cell r="AE353">
            <v>1</v>
          </cell>
          <cell r="AF353" t="str">
            <v>Atorvastatin</v>
          </cell>
          <cell r="AG353">
            <v>0</v>
          </cell>
          <cell r="AH353">
            <v>0</v>
          </cell>
          <cell r="AI353">
            <v>10</v>
          </cell>
          <cell r="AJ353">
            <v>1</v>
          </cell>
          <cell r="AK353">
            <v>2000</v>
          </cell>
          <cell r="AL353">
            <v>0</v>
          </cell>
          <cell r="AM353">
            <v>1</v>
          </cell>
          <cell r="AN353" t="str">
            <v>No</v>
          </cell>
          <cell r="AO353" t="str">
            <v>No</v>
          </cell>
          <cell r="AQ353">
            <v>1</v>
          </cell>
          <cell r="AR353">
            <v>2004</v>
          </cell>
          <cell r="AS353">
            <v>1</v>
          </cell>
          <cell r="AT353">
            <v>1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1</v>
          </cell>
          <cell r="BD353">
            <v>0</v>
          </cell>
          <cell r="BE353">
            <v>0</v>
          </cell>
          <cell r="BF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 t="str">
            <v>.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1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</row>
        <row r="354">
          <cell r="A354">
            <v>2714</v>
          </cell>
          <cell r="B354" t="str">
            <v>T/T</v>
          </cell>
          <cell r="C354" t="str">
            <v>F</v>
          </cell>
          <cell r="D354" t="str">
            <v>Caucasian</v>
          </cell>
          <cell r="F354">
            <v>1</v>
          </cell>
          <cell r="G354" t="str">
            <v>Atorvastatin</v>
          </cell>
          <cell r="H354" t="str">
            <v>20mg</v>
          </cell>
          <cell r="I354">
            <v>1</v>
          </cell>
          <cell r="J354">
            <v>2002</v>
          </cell>
          <cell r="K354">
            <v>1</v>
          </cell>
          <cell r="L354" t="str">
            <v>Pain;</v>
          </cell>
          <cell r="M354">
            <v>1</v>
          </cell>
          <cell r="N354" t="str">
            <v>.</v>
          </cell>
          <cell r="O354">
            <v>0</v>
          </cell>
          <cell r="P354">
            <v>1</v>
          </cell>
          <cell r="Q354">
            <v>1</v>
          </cell>
          <cell r="R354">
            <v>0</v>
          </cell>
          <cell r="S354">
            <v>0</v>
          </cell>
          <cell r="T354" t="str">
            <v>I have some arthritis. Muscles get very tight on CLD which aggravates joint pain</v>
          </cell>
          <cell r="Y354">
            <v>1</v>
          </cell>
          <cell r="Z354">
            <v>5</v>
          </cell>
          <cell r="AA354" t="str">
            <v>Years</v>
          </cell>
          <cell r="AB354" t="str">
            <v>Mild symptoms persist, but significantly less. Muscles which were rock hard, especially right leg, relax.</v>
          </cell>
          <cell r="AC354">
            <v>2004</v>
          </cell>
          <cell r="AD354">
            <v>6</v>
          </cell>
          <cell r="AE354">
            <v>1</v>
          </cell>
          <cell r="AF354" t="str">
            <v>Other</v>
          </cell>
          <cell r="AG354">
            <v>1</v>
          </cell>
          <cell r="AH354">
            <v>1</v>
          </cell>
          <cell r="AI354" t="str">
            <v>.</v>
          </cell>
          <cell r="AJ354">
            <v>1</v>
          </cell>
          <cell r="AK354">
            <v>2011</v>
          </cell>
          <cell r="AL354">
            <v>1</v>
          </cell>
          <cell r="AM354">
            <v>1</v>
          </cell>
          <cell r="AN354" t="str">
            <v>Unsure</v>
          </cell>
          <cell r="AO354" t="str">
            <v>Unsure</v>
          </cell>
          <cell r="AQ354">
            <v>9</v>
          </cell>
          <cell r="AR354">
            <v>2005</v>
          </cell>
          <cell r="AS354">
            <v>1</v>
          </cell>
          <cell r="AT354">
            <v>1</v>
          </cell>
          <cell r="AU354">
            <v>1</v>
          </cell>
          <cell r="AV354">
            <v>1</v>
          </cell>
          <cell r="AW354">
            <v>0</v>
          </cell>
          <cell r="AX354">
            <v>1</v>
          </cell>
          <cell r="AY354">
            <v>0</v>
          </cell>
          <cell r="AZ354">
            <v>1</v>
          </cell>
          <cell r="BA354">
            <v>0</v>
          </cell>
          <cell r="BB354">
            <v>1</v>
          </cell>
          <cell r="BD354">
            <v>1</v>
          </cell>
          <cell r="BE354">
            <v>1</v>
          </cell>
          <cell r="BF354">
            <v>0</v>
          </cell>
          <cell r="BG354" t="str">
            <v>1 time</v>
          </cell>
          <cell r="BH354" t="str">
            <v>2 weeks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 t="str">
            <v>.</v>
          </cell>
          <cell r="BN354">
            <v>1</v>
          </cell>
          <cell r="BO354">
            <v>1</v>
          </cell>
          <cell r="BP354">
            <v>0</v>
          </cell>
          <cell r="BQ354">
            <v>1</v>
          </cell>
          <cell r="BR354">
            <v>1</v>
          </cell>
          <cell r="BS354">
            <v>0</v>
          </cell>
          <cell r="BT354">
            <v>1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</row>
        <row r="355">
          <cell r="A355">
            <v>2728</v>
          </cell>
          <cell r="B355" t="str">
            <v>T/T</v>
          </cell>
          <cell r="C355" t="str">
            <v>M</v>
          </cell>
          <cell r="D355" t="str">
            <v>Caucasian</v>
          </cell>
          <cell r="F355">
            <v>1</v>
          </cell>
          <cell r="G355" t="str">
            <v>Atorvastatin</v>
          </cell>
          <cell r="H355" t="str">
            <v>5mg</v>
          </cell>
          <cell r="I355">
            <v>1</v>
          </cell>
          <cell r="J355">
            <v>2001</v>
          </cell>
          <cell r="K355">
            <v>1</v>
          </cell>
          <cell r="L355" t="str">
            <v>Pain;Weakness;Elev. CK;</v>
          </cell>
          <cell r="M355">
            <v>0</v>
          </cell>
          <cell r="N355" t="str">
            <v>.</v>
          </cell>
          <cell r="O355">
            <v>0</v>
          </cell>
          <cell r="P355">
            <v>1</v>
          </cell>
          <cell r="Q355">
            <v>1</v>
          </cell>
          <cell r="R355">
            <v>0</v>
          </cell>
          <cell r="S355">
            <v>1</v>
          </cell>
          <cell r="U355">
            <v>43101</v>
          </cell>
          <cell r="V355">
            <v>43106</v>
          </cell>
          <cell r="X355">
            <v>43106</v>
          </cell>
          <cell r="Y355">
            <v>1</v>
          </cell>
          <cell r="Z355">
            <v>2</v>
          </cell>
          <cell r="AA355" t="str">
            <v>Months</v>
          </cell>
          <cell r="AC355">
            <v>2008</v>
          </cell>
          <cell r="AD355">
            <v>9</v>
          </cell>
          <cell r="AE355">
            <v>1</v>
          </cell>
          <cell r="AF355" t="str">
            <v>Atorvastatin</v>
          </cell>
          <cell r="AG355">
            <v>0</v>
          </cell>
          <cell r="AH355">
            <v>0</v>
          </cell>
          <cell r="AI355">
            <v>10</v>
          </cell>
          <cell r="AJ355">
            <v>2</v>
          </cell>
          <cell r="AK355">
            <v>2008</v>
          </cell>
          <cell r="AM355">
            <v>1</v>
          </cell>
          <cell r="AO355" t="str">
            <v>Yes</v>
          </cell>
          <cell r="AQ355">
            <v>1</v>
          </cell>
          <cell r="AR355">
            <v>2006</v>
          </cell>
          <cell r="AS355">
            <v>1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1</v>
          </cell>
          <cell r="BD355">
            <v>0</v>
          </cell>
          <cell r="BE355">
            <v>1</v>
          </cell>
          <cell r="BF355">
            <v>0</v>
          </cell>
          <cell r="BG355" t="str">
            <v>one</v>
          </cell>
          <cell r="BH355" t="str">
            <v>2 months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 t="str">
            <v>.</v>
          </cell>
          <cell r="BN355">
            <v>0</v>
          </cell>
          <cell r="BO355">
            <v>1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1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</row>
        <row r="356">
          <cell r="A356">
            <v>2742</v>
          </cell>
          <cell r="B356" t="str">
            <v>T/T</v>
          </cell>
          <cell r="C356" t="str">
            <v>M</v>
          </cell>
          <cell r="D356" t="str">
            <v>Caucasian</v>
          </cell>
          <cell r="E356" t="str">
            <v>Irish, Swedish</v>
          </cell>
          <cell r="F356">
            <v>1</v>
          </cell>
          <cell r="G356" t="str">
            <v>Atorvastatin</v>
          </cell>
          <cell r="H356" t="str">
            <v>10mg</v>
          </cell>
          <cell r="I356">
            <v>3</v>
          </cell>
          <cell r="J356">
            <v>1997</v>
          </cell>
          <cell r="K356">
            <v>1</v>
          </cell>
          <cell r="L356" t="str">
            <v>Pain;Weakness;</v>
          </cell>
          <cell r="M356">
            <v>0</v>
          </cell>
          <cell r="N356" t="str">
            <v>.</v>
          </cell>
          <cell r="O356">
            <v>0</v>
          </cell>
          <cell r="P356">
            <v>1</v>
          </cell>
          <cell r="Q356">
            <v>1</v>
          </cell>
          <cell r="R356">
            <v>0</v>
          </cell>
          <cell r="S356">
            <v>0</v>
          </cell>
          <cell r="T356" t="str">
            <v>Never go complete strength back again</v>
          </cell>
          <cell r="U356">
            <v>36312</v>
          </cell>
          <cell r="V356">
            <v>36312</v>
          </cell>
          <cell r="Y356">
            <v>1</v>
          </cell>
          <cell r="Z356" t="str">
            <v>.</v>
          </cell>
          <cell r="AB356" t="str">
            <v>I gradually got better but not to the extent I was prior to going off statins, but I am still taking them.</v>
          </cell>
          <cell r="AC356">
            <v>1999</v>
          </cell>
          <cell r="AD356">
            <v>8</v>
          </cell>
          <cell r="AE356">
            <v>1</v>
          </cell>
          <cell r="AF356" t="str">
            <v>Atorvastatin</v>
          </cell>
          <cell r="AG356">
            <v>0</v>
          </cell>
          <cell r="AH356">
            <v>0</v>
          </cell>
          <cell r="AI356">
            <v>10</v>
          </cell>
          <cell r="AJ356">
            <v>3</v>
          </cell>
          <cell r="AK356">
            <v>1997</v>
          </cell>
          <cell r="AL356">
            <v>0</v>
          </cell>
          <cell r="AM356">
            <v>0</v>
          </cell>
          <cell r="AN356" t="str">
            <v>Unsure</v>
          </cell>
          <cell r="AO356" t="str">
            <v>Unsure</v>
          </cell>
          <cell r="AQ356" t="str">
            <v>.</v>
          </cell>
          <cell r="AR356" t="str">
            <v>.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D356">
            <v>0</v>
          </cell>
          <cell r="BE356">
            <v>0</v>
          </cell>
          <cell r="BF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 t="str">
            <v>.</v>
          </cell>
          <cell r="BN356">
            <v>0</v>
          </cell>
          <cell r="BO356">
            <v>0</v>
          </cell>
          <cell r="BP356">
            <v>0</v>
          </cell>
          <cell r="BQ356">
            <v>1</v>
          </cell>
          <cell r="BR356">
            <v>0</v>
          </cell>
          <cell r="BS356">
            <v>0</v>
          </cell>
          <cell r="BT356">
            <v>1</v>
          </cell>
          <cell r="BU356">
            <v>1</v>
          </cell>
          <cell r="BV356">
            <v>0</v>
          </cell>
          <cell r="BW356">
            <v>0</v>
          </cell>
          <cell r="BX356">
            <v>1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 t="str">
            <v>polymyositis</v>
          </cell>
        </row>
        <row r="357">
          <cell r="A357">
            <v>2750</v>
          </cell>
          <cell r="B357" t="str">
            <v>C/T</v>
          </cell>
          <cell r="C357" t="str">
            <v>F</v>
          </cell>
          <cell r="D357" t="str">
            <v>Caucasian</v>
          </cell>
          <cell r="E357" t="str">
            <v>Polish</v>
          </cell>
          <cell r="F357">
            <v>1</v>
          </cell>
          <cell r="G357" t="str">
            <v>Atorvastatin</v>
          </cell>
          <cell r="H357" t="str">
            <v>10mg</v>
          </cell>
          <cell r="I357">
            <v>6</v>
          </cell>
          <cell r="J357">
            <v>1998</v>
          </cell>
          <cell r="K357">
            <v>1</v>
          </cell>
          <cell r="L357" t="str">
            <v>Pain;Weakness;</v>
          </cell>
          <cell r="M357">
            <v>0</v>
          </cell>
          <cell r="N357" t="str">
            <v>.</v>
          </cell>
          <cell r="O357">
            <v>0</v>
          </cell>
          <cell r="P357">
            <v>1</v>
          </cell>
          <cell r="Q357">
            <v>1</v>
          </cell>
          <cell r="R357">
            <v>0</v>
          </cell>
          <cell r="S357">
            <v>0</v>
          </cell>
          <cell r="Y357">
            <v>1</v>
          </cell>
          <cell r="Z357">
            <v>2</v>
          </cell>
          <cell r="AA357" t="str">
            <v>Years</v>
          </cell>
          <cell r="AB357" t="str">
            <v>Less pain/soreness</v>
          </cell>
          <cell r="AC357">
            <v>2008</v>
          </cell>
          <cell r="AD357">
            <v>12</v>
          </cell>
          <cell r="AE357">
            <v>1</v>
          </cell>
          <cell r="AF357" t="str">
            <v>Pravastatin</v>
          </cell>
          <cell r="AG357">
            <v>1</v>
          </cell>
          <cell r="AH357">
            <v>1</v>
          </cell>
          <cell r="AI357">
            <v>40</v>
          </cell>
          <cell r="AJ357">
            <v>1</v>
          </cell>
          <cell r="AK357">
            <v>2009</v>
          </cell>
          <cell r="AL357">
            <v>1</v>
          </cell>
          <cell r="AM357">
            <v>1</v>
          </cell>
          <cell r="AN357" t="str">
            <v>No</v>
          </cell>
          <cell r="AO357" t="str">
            <v>Unsure</v>
          </cell>
          <cell r="AQ357" t="str">
            <v>.</v>
          </cell>
          <cell r="AR357" t="str">
            <v>.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D357">
            <v>0</v>
          </cell>
          <cell r="BE357">
            <v>0</v>
          </cell>
          <cell r="BF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 t="str">
            <v>.</v>
          </cell>
          <cell r="BN357">
            <v>0</v>
          </cell>
          <cell r="BO357">
            <v>0</v>
          </cell>
          <cell r="BP357">
            <v>1</v>
          </cell>
          <cell r="BQ357">
            <v>1</v>
          </cell>
          <cell r="BR357">
            <v>1</v>
          </cell>
          <cell r="BS357">
            <v>0</v>
          </cell>
          <cell r="BT357">
            <v>1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1</v>
          </cell>
          <cell r="CA357">
            <v>0</v>
          </cell>
          <cell r="CB357">
            <v>0</v>
          </cell>
        </row>
        <row r="358">
          <cell r="A358">
            <v>2751</v>
          </cell>
          <cell r="B358" t="str">
            <v>T/T</v>
          </cell>
          <cell r="C358" t="str">
            <v>F</v>
          </cell>
          <cell r="D358" t="str">
            <v>Caucasian</v>
          </cell>
          <cell r="F358">
            <v>1</v>
          </cell>
          <cell r="G358" t="str">
            <v>Atorvastatin</v>
          </cell>
          <cell r="H358" t="str">
            <v>40mg</v>
          </cell>
          <cell r="I358">
            <v>1</v>
          </cell>
          <cell r="J358">
            <v>2001</v>
          </cell>
          <cell r="K358">
            <v>1</v>
          </cell>
          <cell r="L358" t="str">
            <v>Pain;</v>
          </cell>
          <cell r="M358">
            <v>0</v>
          </cell>
          <cell r="N358" t="str">
            <v>.</v>
          </cell>
          <cell r="O358">
            <v>0</v>
          </cell>
          <cell r="P358">
            <v>1</v>
          </cell>
          <cell r="Q358">
            <v>0</v>
          </cell>
          <cell r="R358">
            <v>0</v>
          </cell>
          <cell r="S358">
            <v>0</v>
          </cell>
          <cell r="U358">
            <v>43101</v>
          </cell>
          <cell r="Y358">
            <v>0</v>
          </cell>
          <cell r="Z358" t="str">
            <v>.</v>
          </cell>
          <cell r="AC358">
            <v>2001</v>
          </cell>
          <cell r="AD358">
            <v>1</v>
          </cell>
          <cell r="AE358">
            <v>1</v>
          </cell>
          <cell r="AF358" t="str">
            <v>Atorvastatin</v>
          </cell>
          <cell r="AG358">
            <v>0</v>
          </cell>
          <cell r="AH358">
            <v>0</v>
          </cell>
          <cell r="AI358">
            <v>40</v>
          </cell>
          <cell r="AJ358" t="str">
            <v>.</v>
          </cell>
          <cell r="AK358" t="str">
            <v>.</v>
          </cell>
          <cell r="AL358">
            <v>0</v>
          </cell>
          <cell r="AM358">
            <v>0</v>
          </cell>
          <cell r="AN358" t="str">
            <v>No</v>
          </cell>
          <cell r="AO358" t="str">
            <v>No</v>
          </cell>
          <cell r="AQ358" t="str">
            <v>.</v>
          </cell>
          <cell r="AR358" t="str">
            <v>.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D358">
            <v>0</v>
          </cell>
          <cell r="BE358">
            <v>0</v>
          </cell>
          <cell r="BF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 t="str">
            <v>.</v>
          </cell>
          <cell r="BN358">
            <v>0</v>
          </cell>
          <cell r="BO358">
            <v>0</v>
          </cell>
          <cell r="BP358">
            <v>0</v>
          </cell>
          <cell r="BQ358">
            <v>1</v>
          </cell>
          <cell r="BR358">
            <v>1</v>
          </cell>
          <cell r="BS358">
            <v>0</v>
          </cell>
          <cell r="BT358">
            <v>1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1</v>
          </cell>
          <cell r="CA358">
            <v>0</v>
          </cell>
          <cell r="CB358">
            <v>0</v>
          </cell>
        </row>
        <row r="359">
          <cell r="A359">
            <v>2758</v>
          </cell>
          <cell r="B359" t="str">
            <v>T/T</v>
          </cell>
          <cell r="C359" t="str">
            <v>F</v>
          </cell>
          <cell r="D359" t="str">
            <v>Caucasian</v>
          </cell>
          <cell r="F359">
            <v>1</v>
          </cell>
          <cell r="G359" t="str">
            <v>Atorvastatin</v>
          </cell>
          <cell r="H359" t="str">
            <v>10mg</v>
          </cell>
          <cell r="I359">
            <v>4</v>
          </cell>
          <cell r="J359">
            <v>2000</v>
          </cell>
          <cell r="K359">
            <v>1</v>
          </cell>
          <cell r="L359" t="str">
            <v>Weakness;Elev. CK;</v>
          </cell>
          <cell r="M359">
            <v>0</v>
          </cell>
          <cell r="N359" t="str">
            <v>.</v>
          </cell>
          <cell r="O359">
            <v>0</v>
          </cell>
          <cell r="P359">
            <v>1</v>
          </cell>
          <cell r="Q359">
            <v>1</v>
          </cell>
          <cell r="R359">
            <v>1</v>
          </cell>
          <cell r="S359">
            <v>0</v>
          </cell>
          <cell r="U359">
            <v>43106</v>
          </cell>
          <cell r="V359">
            <v>43377</v>
          </cell>
          <cell r="Y359">
            <v>1</v>
          </cell>
          <cell r="Z359">
            <v>6</v>
          </cell>
          <cell r="AA359" t="str">
            <v>Weeks</v>
          </cell>
          <cell r="AB359" t="str">
            <v>yes from weakness to very achy legs</v>
          </cell>
          <cell r="AC359">
            <v>2003</v>
          </cell>
          <cell r="AD359">
            <v>10</v>
          </cell>
          <cell r="AE359">
            <v>0</v>
          </cell>
          <cell r="AG359">
            <v>1</v>
          </cell>
          <cell r="AH359">
            <v>1</v>
          </cell>
          <cell r="AI359" t="str">
            <v>.</v>
          </cell>
          <cell r="AJ359" t="str">
            <v>.</v>
          </cell>
          <cell r="AK359" t="str">
            <v>.</v>
          </cell>
          <cell r="AQ359" t="str">
            <v>.</v>
          </cell>
          <cell r="AR359" t="str">
            <v>.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D359">
            <v>0</v>
          </cell>
          <cell r="BE359">
            <v>0</v>
          </cell>
          <cell r="BF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 t="str">
            <v>.</v>
          </cell>
          <cell r="BN359">
            <v>0</v>
          </cell>
          <cell r="BO359">
            <v>0</v>
          </cell>
          <cell r="BP359">
            <v>1</v>
          </cell>
          <cell r="BQ359">
            <v>0</v>
          </cell>
          <cell r="BR359">
            <v>1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</row>
        <row r="360">
          <cell r="A360">
            <v>2767</v>
          </cell>
          <cell r="B360" t="str">
            <v>C/T</v>
          </cell>
          <cell r="C360" t="str">
            <v>F</v>
          </cell>
          <cell r="D360" t="str">
            <v>Caucasian</v>
          </cell>
          <cell r="E360" t="str">
            <v>Polish</v>
          </cell>
          <cell r="F360">
            <v>1</v>
          </cell>
          <cell r="G360" t="str">
            <v>Atorvastatin</v>
          </cell>
          <cell r="H360" t="str">
            <v>10mg</v>
          </cell>
          <cell r="I360">
            <v>1</v>
          </cell>
          <cell r="J360">
            <v>1998</v>
          </cell>
          <cell r="K360">
            <v>0</v>
          </cell>
          <cell r="L360" t="str">
            <v>Weakness;Pain;</v>
          </cell>
          <cell r="M360">
            <v>0</v>
          </cell>
          <cell r="N360" t="str">
            <v>.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Y360">
            <v>0</v>
          </cell>
          <cell r="Z360" t="str">
            <v>.</v>
          </cell>
          <cell r="AC360" t="str">
            <v>.</v>
          </cell>
          <cell r="AD360" t="str">
            <v>.</v>
          </cell>
          <cell r="AE360">
            <v>1</v>
          </cell>
          <cell r="AF360" t="str">
            <v>Atorvastatin</v>
          </cell>
          <cell r="AG360">
            <v>0</v>
          </cell>
          <cell r="AH360">
            <v>0</v>
          </cell>
          <cell r="AI360">
            <v>10</v>
          </cell>
          <cell r="AJ360" t="str">
            <v>.</v>
          </cell>
          <cell r="AK360" t="str">
            <v>.</v>
          </cell>
          <cell r="AL360">
            <v>1</v>
          </cell>
          <cell r="AM360">
            <v>1</v>
          </cell>
          <cell r="AN360" t="str">
            <v>Unsure</v>
          </cell>
          <cell r="AO360" t="str">
            <v>Unsure</v>
          </cell>
          <cell r="AQ360" t="str">
            <v>.</v>
          </cell>
          <cell r="AR360" t="str">
            <v>.</v>
          </cell>
          <cell r="AS360">
            <v>1</v>
          </cell>
          <cell r="AT360">
            <v>1</v>
          </cell>
          <cell r="AU360">
            <v>1</v>
          </cell>
          <cell r="AV360">
            <v>1</v>
          </cell>
          <cell r="AW360">
            <v>0</v>
          </cell>
          <cell r="AX360">
            <v>0</v>
          </cell>
          <cell r="AY360">
            <v>0</v>
          </cell>
          <cell r="AZ360">
            <v>1</v>
          </cell>
          <cell r="BA360">
            <v>1</v>
          </cell>
          <cell r="BB360">
            <v>0</v>
          </cell>
          <cell r="BC360" t="str">
            <v>Difficulty to stand up, sometimes charlie horse</v>
          </cell>
          <cell r="BD360">
            <v>0</v>
          </cell>
          <cell r="BE360">
            <v>0</v>
          </cell>
          <cell r="BF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 t="str">
            <v>.</v>
          </cell>
          <cell r="BN360">
            <v>1</v>
          </cell>
          <cell r="BO360">
            <v>1</v>
          </cell>
          <cell r="BP360">
            <v>1</v>
          </cell>
          <cell r="BQ360">
            <v>1</v>
          </cell>
          <cell r="BR360">
            <v>1</v>
          </cell>
          <cell r="BS360">
            <v>1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1</v>
          </cell>
          <cell r="CA360">
            <v>0</v>
          </cell>
          <cell r="CB360">
            <v>0</v>
          </cell>
        </row>
        <row r="361">
          <cell r="A361">
            <v>2770</v>
          </cell>
          <cell r="B361" t="str">
            <v>T/T</v>
          </cell>
          <cell r="C361" t="str">
            <v>F</v>
          </cell>
          <cell r="D361" t="str">
            <v>Caucasian</v>
          </cell>
          <cell r="E361" t="str">
            <v>Polish</v>
          </cell>
          <cell r="F361">
            <v>1</v>
          </cell>
          <cell r="G361" t="str">
            <v>Atorvastatin</v>
          </cell>
          <cell r="H361" t="str">
            <v>20mg</v>
          </cell>
          <cell r="I361">
            <v>1</v>
          </cell>
          <cell r="J361">
            <v>2000</v>
          </cell>
          <cell r="K361">
            <v>1</v>
          </cell>
          <cell r="L361" t="str">
            <v>Pain;Weakness;</v>
          </cell>
          <cell r="M361">
            <v>0</v>
          </cell>
          <cell r="N361" t="str">
            <v>.</v>
          </cell>
          <cell r="O361">
            <v>0</v>
          </cell>
          <cell r="P361">
            <v>1</v>
          </cell>
          <cell r="Q361">
            <v>1</v>
          </cell>
          <cell r="R361">
            <v>0</v>
          </cell>
          <cell r="S361">
            <v>0</v>
          </cell>
          <cell r="U361">
            <v>43106</v>
          </cell>
          <cell r="V361">
            <v>43106</v>
          </cell>
          <cell r="Y361">
            <v>1</v>
          </cell>
          <cell r="Z361" t="str">
            <v>.</v>
          </cell>
          <cell r="AC361">
            <v>2007</v>
          </cell>
          <cell r="AD361">
            <v>11</v>
          </cell>
          <cell r="AE361">
            <v>1</v>
          </cell>
          <cell r="AF361" t="str">
            <v>Atorvastatin</v>
          </cell>
          <cell r="AG361">
            <v>0</v>
          </cell>
          <cell r="AH361">
            <v>0</v>
          </cell>
          <cell r="AI361">
            <v>20</v>
          </cell>
          <cell r="AJ361">
            <v>1</v>
          </cell>
          <cell r="AK361">
            <v>2000</v>
          </cell>
          <cell r="AL361">
            <v>1</v>
          </cell>
          <cell r="AM361">
            <v>1</v>
          </cell>
          <cell r="AN361" t="str">
            <v>No</v>
          </cell>
          <cell r="AO361" t="str">
            <v>Unsure</v>
          </cell>
          <cell r="AQ361">
            <v>1</v>
          </cell>
          <cell r="AR361">
            <v>2006</v>
          </cell>
          <cell r="AS361">
            <v>1</v>
          </cell>
          <cell r="AT361">
            <v>1</v>
          </cell>
          <cell r="AU361">
            <v>1</v>
          </cell>
          <cell r="AV361">
            <v>1</v>
          </cell>
          <cell r="AW361">
            <v>1</v>
          </cell>
          <cell r="AX361">
            <v>0</v>
          </cell>
          <cell r="AY361">
            <v>0</v>
          </cell>
          <cell r="AZ361">
            <v>0</v>
          </cell>
          <cell r="BA361">
            <v>1</v>
          </cell>
          <cell r="BB361">
            <v>1</v>
          </cell>
          <cell r="BD361">
            <v>0</v>
          </cell>
          <cell r="BE361">
            <v>0</v>
          </cell>
          <cell r="BF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 t="str">
            <v>.</v>
          </cell>
          <cell r="BN361">
            <v>0</v>
          </cell>
          <cell r="BO361">
            <v>0</v>
          </cell>
          <cell r="BP361">
            <v>0</v>
          </cell>
          <cell r="BQ361">
            <v>1</v>
          </cell>
          <cell r="BR361">
            <v>0</v>
          </cell>
          <cell r="BS361">
            <v>1</v>
          </cell>
          <cell r="BT361">
            <v>1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</row>
        <row r="362">
          <cell r="A362">
            <v>2775</v>
          </cell>
          <cell r="B362" t="str">
            <v>C/C</v>
          </cell>
          <cell r="C362" t="str">
            <v>F</v>
          </cell>
          <cell r="D362" t="str">
            <v>Caucasian</v>
          </cell>
          <cell r="F362">
            <v>1</v>
          </cell>
          <cell r="G362" t="str">
            <v>Atorvastatin</v>
          </cell>
          <cell r="H362" t="str">
            <v>10mg</v>
          </cell>
          <cell r="I362">
            <v>6</v>
          </cell>
          <cell r="J362">
            <v>2003</v>
          </cell>
          <cell r="K362">
            <v>1</v>
          </cell>
          <cell r="L362" t="str">
            <v>Pain;Weakness;</v>
          </cell>
          <cell r="M362">
            <v>0</v>
          </cell>
          <cell r="N362" t="str">
            <v>.</v>
          </cell>
          <cell r="O362">
            <v>0</v>
          </cell>
          <cell r="P362">
            <v>1</v>
          </cell>
          <cell r="Q362">
            <v>0</v>
          </cell>
          <cell r="R362">
            <v>0</v>
          </cell>
          <cell r="S362">
            <v>0</v>
          </cell>
          <cell r="U362">
            <v>43254</v>
          </cell>
          <cell r="V362">
            <v>43254</v>
          </cell>
          <cell r="Y362">
            <v>1</v>
          </cell>
          <cell r="Z362">
            <v>3</v>
          </cell>
          <cell r="AA362" t="str">
            <v>Weeks</v>
          </cell>
          <cell r="AB362" t="str">
            <v>Within a few weeks all the symptoms ceased.</v>
          </cell>
          <cell r="AC362">
            <v>2003</v>
          </cell>
          <cell r="AD362">
            <v>8</v>
          </cell>
          <cell r="AE362">
            <v>0</v>
          </cell>
          <cell r="AG362">
            <v>1</v>
          </cell>
          <cell r="AH362">
            <v>1</v>
          </cell>
          <cell r="AI362" t="str">
            <v>.</v>
          </cell>
          <cell r="AJ362" t="str">
            <v>.</v>
          </cell>
          <cell r="AK362" t="str">
            <v>.</v>
          </cell>
          <cell r="AQ362" t="str">
            <v>.</v>
          </cell>
          <cell r="AR362" t="str">
            <v>.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D362">
            <v>0</v>
          </cell>
          <cell r="BE362">
            <v>0</v>
          </cell>
          <cell r="BF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 t="str">
            <v>.</v>
          </cell>
          <cell r="BN362">
            <v>0</v>
          </cell>
          <cell r="BO362">
            <v>0</v>
          </cell>
          <cell r="BP362">
            <v>0</v>
          </cell>
          <cell r="BQ362">
            <v>1</v>
          </cell>
          <cell r="BR362">
            <v>0</v>
          </cell>
          <cell r="BS362">
            <v>1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</row>
        <row r="363">
          <cell r="A363">
            <v>2788</v>
          </cell>
          <cell r="B363" t="str">
            <v>T/T</v>
          </cell>
          <cell r="C363" t="str">
            <v>M</v>
          </cell>
          <cell r="D363" t="str">
            <v>Caucasian</v>
          </cell>
          <cell r="F363">
            <v>1</v>
          </cell>
          <cell r="G363" t="str">
            <v>Atorvastatin</v>
          </cell>
          <cell r="H363" t="str">
            <v>20mg</v>
          </cell>
          <cell r="I363">
            <v>1</v>
          </cell>
          <cell r="J363">
            <v>1999</v>
          </cell>
          <cell r="K363">
            <v>1</v>
          </cell>
          <cell r="L363" t="str">
            <v>Other; 2 week vacaiton test for weakness</v>
          </cell>
          <cell r="M363">
            <v>0</v>
          </cell>
          <cell r="N363" t="str">
            <v>.</v>
          </cell>
          <cell r="O363">
            <v>0</v>
          </cell>
          <cell r="P363">
            <v>0</v>
          </cell>
          <cell r="Q363">
            <v>1</v>
          </cell>
          <cell r="R363">
            <v>0</v>
          </cell>
          <cell r="S363">
            <v>0</v>
          </cell>
          <cell r="Y363">
            <v>1</v>
          </cell>
          <cell r="Z363">
            <v>5</v>
          </cell>
          <cell r="AA363" t="str">
            <v>Years</v>
          </cell>
          <cell r="AC363">
            <v>2008</v>
          </cell>
          <cell r="AD363">
            <v>9</v>
          </cell>
          <cell r="AE363">
            <v>1</v>
          </cell>
          <cell r="AF363" t="str">
            <v>Atorvastatin</v>
          </cell>
          <cell r="AG363">
            <v>0</v>
          </cell>
          <cell r="AH363">
            <v>0</v>
          </cell>
          <cell r="AI363">
            <v>20</v>
          </cell>
          <cell r="AJ363">
            <v>1</v>
          </cell>
          <cell r="AK363">
            <v>1999</v>
          </cell>
          <cell r="AM363">
            <v>1</v>
          </cell>
          <cell r="AQ363" t="str">
            <v>.</v>
          </cell>
          <cell r="AR363" t="str">
            <v>.</v>
          </cell>
          <cell r="AS363">
            <v>1</v>
          </cell>
          <cell r="AT363">
            <v>1</v>
          </cell>
          <cell r="AU363">
            <v>1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1</v>
          </cell>
          <cell r="BD363">
            <v>0</v>
          </cell>
          <cell r="BE363">
            <v>1</v>
          </cell>
          <cell r="BF363">
            <v>0</v>
          </cell>
          <cell r="BG363" t="str">
            <v>1 time</v>
          </cell>
          <cell r="BH363" t="str">
            <v>2 weeks</v>
          </cell>
          <cell r="BI363">
            <v>1</v>
          </cell>
          <cell r="BJ363">
            <v>0</v>
          </cell>
          <cell r="BK363">
            <v>0</v>
          </cell>
          <cell r="BL363">
            <v>1</v>
          </cell>
          <cell r="BM363">
            <v>81</v>
          </cell>
          <cell r="BN363">
            <v>1</v>
          </cell>
          <cell r="BO363">
            <v>1</v>
          </cell>
          <cell r="BP363">
            <v>0</v>
          </cell>
          <cell r="BQ363">
            <v>1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</row>
        <row r="364">
          <cell r="A364">
            <v>2805</v>
          </cell>
          <cell r="B364" t="str">
            <v>T/T</v>
          </cell>
          <cell r="C364" t="str">
            <v>M</v>
          </cell>
          <cell r="D364" t="str">
            <v>Caucasian</v>
          </cell>
          <cell r="E364" t="str">
            <v>Polish</v>
          </cell>
          <cell r="F364">
            <v>1</v>
          </cell>
          <cell r="G364" t="str">
            <v>Atorvastatin</v>
          </cell>
          <cell r="I364">
            <v>1</v>
          </cell>
          <cell r="J364">
            <v>2001</v>
          </cell>
          <cell r="K364">
            <v>1</v>
          </cell>
          <cell r="L364" t="str">
            <v>Other;trouble walking and workingPain;Weakness;Elev. CK;</v>
          </cell>
          <cell r="M364">
            <v>0</v>
          </cell>
          <cell r="N364" t="str">
            <v>.</v>
          </cell>
          <cell r="O364">
            <v>0</v>
          </cell>
          <cell r="P364">
            <v>1</v>
          </cell>
          <cell r="Q364">
            <v>1</v>
          </cell>
          <cell r="R364">
            <v>1</v>
          </cell>
          <cell r="S364">
            <v>1</v>
          </cell>
          <cell r="Y364">
            <v>1</v>
          </cell>
          <cell r="Z364">
            <v>9</v>
          </cell>
          <cell r="AA364" t="str">
            <v>Years</v>
          </cell>
          <cell r="AB364" t="str">
            <v>I feel that I had permanent damage, especially to thigh muscles, biceps</v>
          </cell>
          <cell r="AC364">
            <v>2002</v>
          </cell>
          <cell r="AD364">
            <v>1</v>
          </cell>
          <cell r="AE364">
            <v>0</v>
          </cell>
          <cell r="AG364">
            <v>1</v>
          </cell>
          <cell r="AH364">
            <v>1</v>
          </cell>
          <cell r="AI364" t="str">
            <v>.</v>
          </cell>
          <cell r="AJ364" t="str">
            <v>.</v>
          </cell>
          <cell r="AK364" t="str">
            <v>.</v>
          </cell>
          <cell r="AQ364" t="str">
            <v>.</v>
          </cell>
          <cell r="AR364" t="str">
            <v>.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D364">
            <v>0</v>
          </cell>
          <cell r="BE364">
            <v>0</v>
          </cell>
          <cell r="BF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 t="str">
            <v>.</v>
          </cell>
          <cell r="BN364">
            <v>1</v>
          </cell>
          <cell r="BO364">
            <v>1</v>
          </cell>
          <cell r="BP364">
            <v>1</v>
          </cell>
          <cell r="BQ364">
            <v>1</v>
          </cell>
          <cell r="BR364">
            <v>1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1</v>
          </cell>
          <cell r="CB364">
            <v>0</v>
          </cell>
        </row>
        <row r="365">
          <cell r="A365">
            <v>2809</v>
          </cell>
          <cell r="B365" t="str">
            <v>C/T</v>
          </cell>
          <cell r="C365" t="str">
            <v>F</v>
          </cell>
          <cell r="D365" t="str">
            <v>Caucasian</v>
          </cell>
          <cell r="F365">
            <v>1</v>
          </cell>
          <cell r="G365" t="str">
            <v>Atorvastatin</v>
          </cell>
          <cell r="H365" t="str">
            <v>20mg</v>
          </cell>
          <cell r="I365">
            <v>1</v>
          </cell>
          <cell r="J365">
            <v>2010</v>
          </cell>
          <cell r="K365">
            <v>1</v>
          </cell>
          <cell r="L365" t="str">
            <v>Pain;Weakness;Fatigue;</v>
          </cell>
          <cell r="M365">
            <v>0</v>
          </cell>
          <cell r="N365" t="str">
            <v>.</v>
          </cell>
          <cell r="O365">
            <v>0</v>
          </cell>
          <cell r="P365">
            <v>1</v>
          </cell>
          <cell r="Q365">
            <v>1</v>
          </cell>
          <cell r="R365">
            <v>0</v>
          </cell>
          <cell r="S365">
            <v>0</v>
          </cell>
          <cell r="U365">
            <v>43141</v>
          </cell>
          <cell r="V365">
            <v>43141</v>
          </cell>
          <cell r="Y365">
            <v>1</v>
          </cell>
          <cell r="Z365">
            <v>1</v>
          </cell>
          <cell r="AA365" t="str">
            <v>Weeks</v>
          </cell>
          <cell r="AC365">
            <v>2010</v>
          </cell>
          <cell r="AD365">
            <v>2</v>
          </cell>
          <cell r="AE365">
            <v>0</v>
          </cell>
          <cell r="AG365">
            <v>1</v>
          </cell>
          <cell r="AH365">
            <v>1</v>
          </cell>
          <cell r="AI365" t="str">
            <v>.</v>
          </cell>
          <cell r="AJ365" t="str">
            <v>.</v>
          </cell>
          <cell r="AK365" t="str">
            <v>.</v>
          </cell>
          <cell r="AQ365" t="str">
            <v>.</v>
          </cell>
          <cell r="AR365" t="str">
            <v>.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D365">
            <v>0</v>
          </cell>
          <cell r="BE365">
            <v>0</v>
          </cell>
          <cell r="BF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 t="str">
            <v>.</v>
          </cell>
          <cell r="BN365">
            <v>0</v>
          </cell>
          <cell r="BO365">
            <v>0</v>
          </cell>
          <cell r="BP365">
            <v>0</v>
          </cell>
          <cell r="BQ365">
            <v>1</v>
          </cell>
          <cell r="BR365">
            <v>1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1</v>
          </cell>
          <cell r="CA365">
            <v>0</v>
          </cell>
          <cell r="CB365">
            <v>0</v>
          </cell>
        </row>
        <row r="366">
          <cell r="A366">
            <v>2823</v>
          </cell>
          <cell r="B366" t="str">
            <v>C/T</v>
          </cell>
          <cell r="C366" t="str">
            <v>M</v>
          </cell>
          <cell r="D366" t="str">
            <v>Caucasian</v>
          </cell>
          <cell r="F366">
            <v>1</v>
          </cell>
          <cell r="G366" t="str">
            <v>Atorvastatin</v>
          </cell>
          <cell r="H366" t="str">
            <v>40mg</v>
          </cell>
          <cell r="I366">
            <v>1</v>
          </cell>
          <cell r="J366">
            <v>2004</v>
          </cell>
          <cell r="K366">
            <v>0</v>
          </cell>
          <cell r="M366">
            <v>0</v>
          </cell>
          <cell r="N366" t="str">
            <v>.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Y366">
            <v>0</v>
          </cell>
          <cell r="Z366" t="str">
            <v>.</v>
          </cell>
          <cell r="AC366" t="str">
            <v>.</v>
          </cell>
          <cell r="AD366" t="str">
            <v>.</v>
          </cell>
          <cell r="AE366">
            <v>1</v>
          </cell>
          <cell r="AF366" t="str">
            <v>Atorvastatin</v>
          </cell>
          <cell r="AG366">
            <v>0</v>
          </cell>
          <cell r="AH366">
            <v>0</v>
          </cell>
          <cell r="AI366">
            <v>40</v>
          </cell>
          <cell r="AJ366" t="str">
            <v>.</v>
          </cell>
          <cell r="AK366" t="str">
            <v>.</v>
          </cell>
          <cell r="AL366">
            <v>1</v>
          </cell>
          <cell r="AM366">
            <v>1</v>
          </cell>
          <cell r="AN366" t="str">
            <v>No</v>
          </cell>
          <cell r="AO366" t="str">
            <v>Unsure</v>
          </cell>
          <cell r="AQ366">
            <v>6</v>
          </cell>
          <cell r="AR366">
            <v>2008</v>
          </cell>
          <cell r="AS366">
            <v>1</v>
          </cell>
          <cell r="AT366">
            <v>1</v>
          </cell>
          <cell r="AU366">
            <v>1</v>
          </cell>
          <cell r="AV366">
            <v>0</v>
          </cell>
          <cell r="AW366">
            <v>0</v>
          </cell>
          <cell r="AX366">
            <v>0</v>
          </cell>
          <cell r="AY366">
            <v>1</v>
          </cell>
          <cell r="AZ366">
            <v>1</v>
          </cell>
          <cell r="BA366">
            <v>0</v>
          </cell>
          <cell r="BB366">
            <v>1</v>
          </cell>
          <cell r="BD366">
            <v>0</v>
          </cell>
          <cell r="BE366">
            <v>0</v>
          </cell>
          <cell r="BF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 t="str">
            <v>.</v>
          </cell>
          <cell r="BN366">
            <v>1</v>
          </cell>
          <cell r="BO366">
            <v>0</v>
          </cell>
          <cell r="BP366">
            <v>0</v>
          </cell>
          <cell r="BQ366">
            <v>1</v>
          </cell>
          <cell r="BR366">
            <v>1</v>
          </cell>
          <cell r="BS366">
            <v>0</v>
          </cell>
          <cell r="BT366">
            <v>1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1</v>
          </cell>
        </row>
        <row r="367">
          <cell r="A367">
            <v>2824</v>
          </cell>
          <cell r="B367" t="str">
            <v>T/T</v>
          </cell>
          <cell r="C367" t="str">
            <v>M</v>
          </cell>
          <cell r="D367" t="str">
            <v>Caucasian</v>
          </cell>
          <cell r="E367" t="str">
            <v>Italian</v>
          </cell>
          <cell r="F367">
            <v>1</v>
          </cell>
          <cell r="G367" t="str">
            <v>Atorvastatin</v>
          </cell>
          <cell r="H367" t="str">
            <v>20mg</v>
          </cell>
          <cell r="I367">
            <v>2</v>
          </cell>
          <cell r="J367">
            <v>2009</v>
          </cell>
          <cell r="K367">
            <v>1</v>
          </cell>
          <cell r="L367" t="str">
            <v>Pain;Weakness;Cognitive impairment;</v>
          </cell>
          <cell r="M367">
            <v>0</v>
          </cell>
          <cell r="N367" t="str">
            <v>.</v>
          </cell>
          <cell r="O367">
            <v>0</v>
          </cell>
          <cell r="P367">
            <v>1</v>
          </cell>
          <cell r="Q367">
            <v>1</v>
          </cell>
          <cell r="R367">
            <v>0</v>
          </cell>
          <cell r="S367">
            <v>1</v>
          </cell>
          <cell r="T367" t="str">
            <v>muscle inflammation</v>
          </cell>
          <cell r="U367">
            <v>43229</v>
          </cell>
          <cell r="V367">
            <v>43229</v>
          </cell>
          <cell r="X367">
            <v>43413</v>
          </cell>
          <cell r="Y367">
            <v>1</v>
          </cell>
          <cell r="Z367">
            <v>2</v>
          </cell>
          <cell r="AA367" t="str">
            <v>Years</v>
          </cell>
          <cell r="AC367">
            <v>2009</v>
          </cell>
          <cell r="AD367">
            <v>11</v>
          </cell>
          <cell r="AE367">
            <v>1</v>
          </cell>
          <cell r="AF367" t="str">
            <v>Other</v>
          </cell>
          <cell r="AG367">
            <v>1</v>
          </cell>
          <cell r="AH367">
            <v>1</v>
          </cell>
          <cell r="AI367" t="str">
            <v>.</v>
          </cell>
          <cell r="AJ367">
            <v>11</v>
          </cell>
          <cell r="AK367">
            <v>2009</v>
          </cell>
          <cell r="AL367">
            <v>1</v>
          </cell>
          <cell r="AM367">
            <v>1</v>
          </cell>
          <cell r="AO367" t="str">
            <v>Yes</v>
          </cell>
          <cell r="AP367" t="str">
            <v>kidney levels elevated, enlarged prostrate</v>
          </cell>
          <cell r="AQ367">
            <v>2</v>
          </cell>
          <cell r="AR367">
            <v>2009</v>
          </cell>
          <cell r="AS367">
            <v>1</v>
          </cell>
          <cell r="AT367">
            <v>1</v>
          </cell>
          <cell r="AU367">
            <v>1</v>
          </cell>
          <cell r="AV367">
            <v>1</v>
          </cell>
          <cell r="AW367">
            <v>1</v>
          </cell>
          <cell r="AX367">
            <v>1</v>
          </cell>
          <cell r="AY367">
            <v>0</v>
          </cell>
          <cell r="AZ367">
            <v>1</v>
          </cell>
          <cell r="BA367">
            <v>0</v>
          </cell>
          <cell r="BB367">
            <v>1</v>
          </cell>
          <cell r="BD367">
            <v>0</v>
          </cell>
          <cell r="BE367">
            <v>0</v>
          </cell>
          <cell r="BF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1</v>
          </cell>
          <cell r="BM367" t="str">
            <v>.</v>
          </cell>
          <cell r="BN367">
            <v>1</v>
          </cell>
          <cell r="BO367">
            <v>1</v>
          </cell>
          <cell r="BP367">
            <v>0</v>
          </cell>
          <cell r="BQ367">
            <v>1</v>
          </cell>
          <cell r="BR367">
            <v>0</v>
          </cell>
          <cell r="BS367">
            <v>1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1</v>
          </cell>
          <cell r="CA367">
            <v>0</v>
          </cell>
          <cell r="CB367">
            <v>0</v>
          </cell>
        </row>
        <row r="368">
          <cell r="A368">
            <v>2836</v>
          </cell>
          <cell r="B368" t="str">
            <v>C/T</v>
          </cell>
          <cell r="C368" t="str">
            <v>F</v>
          </cell>
          <cell r="D368" t="str">
            <v>Caucasian</v>
          </cell>
          <cell r="E368" t="str">
            <v>Irish</v>
          </cell>
          <cell r="F368">
            <v>1</v>
          </cell>
          <cell r="G368" t="str">
            <v>Atorvastatin</v>
          </cell>
          <cell r="H368" t="str">
            <v>10mg</v>
          </cell>
          <cell r="I368">
            <v>6</v>
          </cell>
          <cell r="J368">
            <v>2007</v>
          </cell>
          <cell r="K368">
            <v>1</v>
          </cell>
          <cell r="L368" t="str">
            <v>Pain;Elev. CK;Weakness;</v>
          </cell>
          <cell r="M368">
            <v>1</v>
          </cell>
          <cell r="N368" t="str">
            <v>.</v>
          </cell>
          <cell r="O368">
            <v>0</v>
          </cell>
          <cell r="P368">
            <v>1</v>
          </cell>
          <cell r="Q368">
            <v>1</v>
          </cell>
          <cell r="R368">
            <v>1</v>
          </cell>
          <cell r="S368">
            <v>0</v>
          </cell>
          <cell r="U368">
            <v>43288</v>
          </cell>
          <cell r="V368">
            <v>43288</v>
          </cell>
          <cell r="W368">
            <v>43288</v>
          </cell>
          <cell r="Y368">
            <v>1</v>
          </cell>
          <cell r="Z368">
            <v>5</v>
          </cell>
          <cell r="AA368" t="str">
            <v>Weeks</v>
          </cell>
          <cell r="AB368" t="str">
            <v>Symptoms persisted for weeks but definately better after going off CLD.</v>
          </cell>
          <cell r="AC368">
            <v>2009</v>
          </cell>
          <cell r="AD368">
            <v>6</v>
          </cell>
          <cell r="AE368">
            <v>0</v>
          </cell>
          <cell r="AG368">
            <v>1</v>
          </cell>
          <cell r="AH368">
            <v>1</v>
          </cell>
          <cell r="AI368" t="str">
            <v>.</v>
          </cell>
          <cell r="AJ368" t="str">
            <v>.</v>
          </cell>
          <cell r="AK368" t="str">
            <v>.</v>
          </cell>
          <cell r="AQ368" t="str">
            <v>.</v>
          </cell>
          <cell r="AR368" t="str">
            <v>.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D368">
            <v>0</v>
          </cell>
          <cell r="BE368">
            <v>0</v>
          </cell>
          <cell r="BF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1</v>
          </cell>
          <cell r="BM368">
            <v>224</v>
          </cell>
          <cell r="BN368">
            <v>0</v>
          </cell>
          <cell r="BO368">
            <v>0</v>
          </cell>
          <cell r="BP368">
            <v>0</v>
          </cell>
          <cell r="BQ368">
            <v>1</v>
          </cell>
          <cell r="BR368">
            <v>1</v>
          </cell>
          <cell r="BS368">
            <v>0</v>
          </cell>
          <cell r="BT368">
            <v>0</v>
          </cell>
          <cell r="BU368">
            <v>1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</row>
        <row r="369">
          <cell r="A369">
            <v>2839</v>
          </cell>
          <cell r="B369" t="str">
            <v>T/T</v>
          </cell>
          <cell r="C369" t="str">
            <v>M</v>
          </cell>
          <cell r="D369" t="str">
            <v>Caucasian</v>
          </cell>
          <cell r="F369">
            <v>1</v>
          </cell>
          <cell r="G369" t="str">
            <v>Atorvastatin</v>
          </cell>
          <cell r="H369" t="str">
            <v>20mg</v>
          </cell>
          <cell r="I369">
            <v>8</v>
          </cell>
          <cell r="J369">
            <v>1996</v>
          </cell>
          <cell r="K369">
            <v>1</v>
          </cell>
          <cell r="L369" t="str">
            <v>Pain;Weakness;</v>
          </cell>
          <cell r="M369">
            <v>1</v>
          </cell>
          <cell r="N369" t="str">
            <v>.</v>
          </cell>
          <cell r="O369">
            <v>0</v>
          </cell>
          <cell r="P369">
            <v>1</v>
          </cell>
          <cell r="Q369">
            <v>1</v>
          </cell>
          <cell r="R369">
            <v>0</v>
          </cell>
          <cell r="S369">
            <v>0</v>
          </cell>
          <cell r="U369">
            <v>35431</v>
          </cell>
          <cell r="V369">
            <v>35431</v>
          </cell>
          <cell r="Y369">
            <v>1</v>
          </cell>
          <cell r="Z369">
            <v>1</v>
          </cell>
          <cell r="AA369" t="str">
            <v>Years</v>
          </cell>
          <cell r="AB369" t="str">
            <v>some mild relief</v>
          </cell>
          <cell r="AC369">
            <v>2008</v>
          </cell>
          <cell r="AD369">
            <v>9</v>
          </cell>
          <cell r="AE369">
            <v>1</v>
          </cell>
          <cell r="AF369" t="str">
            <v>Pravastatin</v>
          </cell>
          <cell r="AG369">
            <v>1</v>
          </cell>
          <cell r="AH369">
            <v>1</v>
          </cell>
          <cell r="AI369">
            <v>40</v>
          </cell>
          <cell r="AJ369">
            <v>9</v>
          </cell>
          <cell r="AK369">
            <v>2008</v>
          </cell>
          <cell r="AL369">
            <v>1</v>
          </cell>
          <cell r="AM369">
            <v>1</v>
          </cell>
          <cell r="AN369" t="str">
            <v>No</v>
          </cell>
          <cell r="AO369" t="str">
            <v>Unsure</v>
          </cell>
          <cell r="AQ369">
            <v>1</v>
          </cell>
          <cell r="AR369">
            <v>1997</v>
          </cell>
          <cell r="AS369">
            <v>1</v>
          </cell>
          <cell r="AT369">
            <v>1</v>
          </cell>
          <cell r="AU369">
            <v>0</v>
          </cell>
          <cell r="AV369">
            <v>1</v>
          </cell>
          <cell r="AW369">
            <v>0</v>
          </cell>
          <cell r="AX369">
            <v>0</v>
          </cell>
          <cell r="AY369">
            <v>1</v>
          </cell>
          <cell r="AZ369">
            <v>1</v>
          </cell>
          <cell r="BA369">
            <v>1</v>
          </cell>
          <cell r="BB369">
            <v>1</v>
          </cell>
          <cell r="BD369">
            <v>0</v>
          </cell>
          <cell r="BE369">
            <v>0</v>
          </cell>
          <cell r="BF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 t="str">
            <v>.</v>
          </cell>
          <cell r="BN369">
            <v>1</v>
          </cell>
          <cell r="BO369">
            <v>1</v>
          </cell>
          <cell r="BP369">
            <v>1</v>
          </cell>
          <cell r="BQ369">
            <v>1</v>
          </cell>
          <cell r="BR369">
            <v>1</v>
          </cell>
          <cell r="BS369">
            <v>1</v>
          </cell>
          <cell r="BT369">
            <v>1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</row>
        <row r="370">
          <cell r="A370">
            <v>2842</v>
          </cell>
          <cell r="B370" t="str">
            <v>T/T</v>
          </cell>
          <cell r="C370" t="str">
            <v>M</v>
          </cell>
          <cell r="D370" t="str">
            <v>Caucasian</v>
          </cell>
          <cell r="E370" t="str">
            <v>Polish</v>
          </cell>
          <cell r="F370">
            <v>1</v>
          </cell>
          <cell r="G370" t="str">
            <v>Atorvastatin</v>
          </cell>
          <cell r="H370" t="str">
            <v>10mg</v>
          </cell>
          <cell r="I370" t="str">
            <v>.</v>
          </cell>
          <cell r="J370" t="str">
            <v>.</v>
          </cell>
          <cell r="K370">
            <v>1</v>
          </cell>
          <cell r="M370">
            <v>0</v>
          </cell>
          <cell r="N370" t="str">
            <v>.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Y370">
            <v>0</v>
          </cell>
          <cell r="Z370" t="str">
            <v>.</v>
          </cell>
          <cell r="AC370" t="str">
            <v>.</v>
          </cell>
          <cell r="AD370" t="str">
            <v>.</v>
          </cell>
          <cell r="AE370">
            <v>1</v>
          </cell>
          <cell r="AF370" t="str">
            <v>Atorvastatin</v>
          </cell>
          <cell r="AG370">
            <v>0</v>
          </cell>
          <cell r="AH370">
            <v>0</v>
          </cell>
          <cell r="AI370">
            <v>10</v>
          </cell>
          <cell r="AJ370">
            <v>1</v>
          </cell>
          <cell r="AK370">
            <v>1999</v>
          </cell>
          <cell r="AL370">
            <v>0</v>
          </cell>
          <cell r="AM370">
            <v>0</v>
          </cell>
          <cell r="AN370" t="str">
            <v>No</v>
          </cell>
          <cell r="AO370" t="str">
            <v>No</v>
          </cell>
          <cell r="AQ370">
            <v>10</v>
          </cell>
          <cell r="AR370">
            <v>2008</v>
          </cell>
          <cell r="AS370">
            <v>1</v>
          </cell>
          <cell r="AT370">
            <v>1</v>
          </cell>
          <cell r="AU370">
            <v>1</v>
          </cell>
          <cell r="AV370">
            <v>1</v>
          </cell>
          <cell r="AW370">
            <v>1</v>
          </cell>
          <cell r="AX370">
            <v>1</v>
          </cell>
          <cell r="AY370">
            <v>0</v>
          </cell>
          <cell r="AZ370">
            <v>1</v>
          </cell>
          <cell r="BA370">
            <v>1</v>
          </cell>
          <cell r="BB370">
            <v>1</v>
          </cell>
          <cell r="BD370">
            <v>0</v>
          </cell>
          <cell r="BE370">
            <v>0</v>
          </cell>
          <cell r="BF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 t="str">
            <v>.</v>
          </cell>
          <cell r="BN370">
            <v>0</v>
          </cell>
          <cell r="BO370">
            <v>0</v>
          </cell>
          <cell r="BP370">
            <v>0</v>
          </cell>
          <cell r="BQ370">
            <v>1</v>
          </cell>
          <cell r="BR370">
            <v>1</v>
          </cell>
          <cell r="BS370">
            <v>1</v>
          </cell>
          <cell r="BT370">
            <v>1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</row>
        <row r="371">
          <cell r="A371">
            <v>2878</v>
          </cell>
          <cell r="B371" t="str">
            <v>C/T</v>
          </cell>
          <cell r="C371" t="str">
            <v>F</v>
          </cell>
          <cell r="D371" t="str">
            <v>Caucasian</v>
          </cell>
          <cell r="F371">
            <v>1</v>
          </cell>
          <cell r="G371" t="str">
            <v>Atorvastatin</v>
          </cell>
          <cell r="I371">
            <v>1</v>
          </cell>
          <cell r="J371">
            <v>1999</v>
          </cell>
          <cell r="K371">
            <v>1</v>
          </cell>
          <cell r="L371" t="str">
            <v>Pain;Weakness;Other;blindness</v>
          </cell>
          <cell r="M371">
            <v>0</v>
          </cell>
          <cell r="N371" t="str">
            <v>.</v>
          </cell>
          <cell r="O371">
            <v>0</v>
          </cell>
          <cell r="P371">
            <v>1</v>
          </cell>
          <cell r="Q371">
            <v>1</v>
          </cell>
          <cell r="R371">
            <v>0</v>
          </cell>
          <cell r="S371">
            <v>1</v>
          </cell>
          <cell r="T371" t="str">
            <v>Blinded me and lining of stomach eaten and inside texture of mouth and lips.</v>
          </cell>
          <cell r="U371">
            <v>36526</v>
          </cell>
          <cell r="V371">
            <v>36526</v>
          </cell>
          <cell r="Y371">
            <v>1</v>
          </cell>
          <cell r="Z371">
            <v>11</v>
          </cell>
          <cell r="AA371" t="str">
            <v>Years</v>
          </cell>
          <cell r="AB371" t="str">
            <v>I am still blinded by Lipitor. I was poisoned by the drug.</v>
          </cell>
          <cell r="AC371">
            <v>2000</v>
          </cell>
          <cell r="AD371">
            <v>1</v>
          </cell>
          <cell r="AE371">
            <v>0</v>
          </cell>
          <cell r="AG371">
            <v>1</v>
          </cell>
          <cell r="AH371">
            <v>1</v>
          </cell>
          <cell r="AI371" t="str">
            <v>.</v>
          </cell>
          <cell r="AJ371" t="str">
            <v>.</v>
          </cell>
          <cell r="AK371" t="str">
            <v>.</v>
          </cell>
          <cell r="AQ371" t="str">
            <v>.</v>
          </cell>
          <cell r="AR371" t="str">
            <v>.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D371">
            <v>0</v>
          </cell>
          <cell r="BE371">
            <v>0</v>
          </cell>
          <cell r="BF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 t="str">
            <v>.</v>
          </cell>
          <cell r="BN371">
            <v>1</v>
          </cell>
          <cell r="BO371">
            <v>1</v>
          </cell>
          <cell r="BP371">
            <v>0</v>
          </cell>
          <cell r="BQ371">
            <v>1</v>
          </cell>
          <cell r="BR371">
            <v>1</v>
          </cell>
          <cell r="BS371">
            <v>1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</row>
        <row r="372">
          <cell r="A372">
            <v>2883</v>
          </cell>
          <cell r="B372" t="str">
            <v>T/T</v>
          </cell>
          <cell r="C372" t="str">
            <v>F</v>
          </cell>
          <cell r="D372" t="str">
            <v>Caucasian</v>
          </cell>
          <cell r="F372">
            <v>1</v>
          </cell>
          <cell r="G372" t="str">
            <v>Atorvastatin</v>
          </cell>
          <cell r="H372" t="str">
            <v>80mg</v>
          </cell>
          <cell r="I372">
            <v>4</v>
          </cell>
          <cell r="J372">
            <v>2008</v>
          </cell>
          <cell r="K372">
            <v>0</v>
          </cell>
          <cell r="M372">
            <v>0</v>
          </cell>
          <cell r="N372" t="str">
            <v>.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Y372">
            <v>0</v>
          </cell>
          <cell r="Z372" t="str">
            <v>.</v>
          </cell>
          <cell r="AC372" t="str">
            <v>.</v>
          </cell>
          <cell r="AD372" t="str">
            <v>.</v>
          </cell>
          <cell r="AE372">
            <v>1</v>
          </cell>
          <cell r="AF372" t="str">
            <v>Atorvastatin</v>
          </cell>
          <cell r="AG372">
            <v>0</v>
          </cell>
          <cell r="AH372">
            <v>0</v>
          </cell>
          <cell r="AI372">
            <v>40</v>
          </cell>
          <cell r="AJ372">
            <v>6</v>
          </cell>
          <cell r="AK372">
            <v>2008</v>
          </cell>
          <cell r="AL372">
            <v>1</v>
          </cell>
          <cell r="AM372">
            <v>1</v>
          </cell>
          <cell r="AN372" t="str">
            <v>No</v>
          </cell>
          <cell r="AO372" t="str">
            <v>No</v>
          </cell>
          <cell r="AQ372">
            <v>6</v>
          </cell>
          <cell r="AR372">
            <v>2008</v>
          </cell>
          <cell r="AS372">
            <v>1</v>
          </cell>
          <cell r="AT372">
            <v>1</v>
          </cell>
          <cell r="AU372">
            <v>1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1</v>
          </cell>
          <cell r="BA372">
            <v>0</v>
          </cell>
          <cell r="BB372">
            <v>1</v>
          </cell>
          <cell r="BD372">
            <v>0</v>
          </cell>
          <cell r="BE372">
            <v>0</v>
          </cell>
          <cell r="BF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 t="str">
            <v>.</v>
          </cell>
          <cell r="BN372">
            <v>1</v>
          </cell>
          <cell r="BO372">
            <v>1</v>
          </cell>
          <cell r="BP372">
            <v>0</v>
          </cell>
          <cell r="BQ372">
            <v>0</v>
          </cell>
          <cell r="BR372">
            <v>1</v>
          </cell>
          <cell r="BS372">
            <v>1</v>
          </cell>
          <cell r="BT372">
            <v>1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</row>
        <row r="373">
          <cell r="A373">
            <v>2887</v>
          </cell>
          <cell r="B373" t="str">
            <v>C/T</v>
          </cell>
          <cell r="C373" t="str">
            <v>M</v>
          </cell>
          <cell r="D373" t="str">
            <v>Caucasian</v>
          </cell>
          <cell r="E373" t="str">
            <v>German</v>
          </cell>
          <cell r="F373">
            <v>1</v>
          </cell>
          <cell r="G373" t="str">
            <v>Atorvastatin</v>
          </cell>
          <cell r="H373" t="str">
            <v>40mg</v>
          </cell>
          <cell r="I373">
            <v>5</v>
          </cell>
          <cell r="J373">
            <v>1998</v>
          </cell>
          <cell r="K373">
            <v>1</v>
          </cell>
          <cell r="L373" t="str">
            <v>Pain;Weakness;Elev. CK;</v>
          </cell>
          <cell r="M373">
            <v>0</v>
          </cell>
          <cell r="N373" t="str">
            <v>.</v>
          </cell>
          <cell r="O373">
            <v>0</v>
          </cell>
          <cell r="P373">
            <v>1</v>
          </cell>
          <cell r="Q373">
            <v>1</v>
          </cell>
          <cell r="R373">
            <v>1</v>
          </cell>
          <cell r="S373">
            <v>0</v>
          </cell>
          <cell r="U373">
            <v>35947</v>
          </cell>
          <cell r="V373">
            <v>35947</v>
          </cell>
          <cell r="W373">
            <v>35947</v>
          </cell>
          <cell r="Y373">
            <v>1</v>
          </cell>
          <cell r="Z373" t="str">
            <v>.</v>
          </cell>
          <cell r="AB373" t="str">
            <v>My aches and cramps are part of taking Crestor 20mg. Now liver enzymes are elevtaed but monitored. My cardiologist stated that I have to live with it.</v>
          </cell>
          <cell r="AC373" t="str">
            <v>.</v>
          </cell>
          <cell r="AD373" t="str">
            <v>.</v>
          </cell>
          <cell r="AE373">
            <v>1</v>
          </cell>
          <cell r="AF373" t="str">
            <v>Rosuvastatin</v>
          </cell>
          <cell r="AG373">
            <v>1</v>
          </cell>
          <cell r="AH373">
            <v>1</v>
          </cell>
          <cell r="AI373">
            <v>20</v>
          </cell>
          <cell r="AJ373">
            <v>5</v>
          </cell>
          <cell r="AK373">
            <v>2009</v>
          </cell>
          <cell r="AL373">
            <v>1</v>
          </cell>
          <cell r="AM373">
            <v>1</v>
          </cell>
          <cell r="AN373" t="str">
            <v>Yes</v>
          </cell>
          <cell r="AQ373">
            <v>6</v>
          </cell>
          <cell r="AR373">
            <v>1998</v>
          </cell>
          <cell r="AS373">
            <v>1</v>
          </cell>
          <cell r="AT373">
            <v>1</v>
          </cell>
          <cell r="AU373">
            <v>1</v>
          </cell>
          <cell r="AV373">
            <v>1</v>
          </cell>
          <cell r="AW373">
            <v>1</v>
          </cell>
          <cell r="AX373">
            <v>1</v>
          </cell>
          <cell r="AY373">
            <v>1</v>
          </cell>
          <cell r="AZ373">
            <v>0</v>
          </cell>
          <cell r="BA373">
            <v>0</v>
          </cell>
          <cell r="BB373">
            <v>1</v>
          </cell>
          <cell r="BC373" t="str">
            <v>sore as having run 26 miles a day before.</v>
          </cell>
          <cell r="BD373">
            <v>0</v>
          </cell>
          <cell r="BE373">
            <v>0</v>
          </cell>
          <cell r="BF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 t="str">
            <v>.</v>
          </cell>
          <cell r="BN373">
            <v>1</v>
          </cell>
          <cell r="BO373">
            <v>1</v>
          </cell>
          <cell r="BP373">
            <v>0</v>
          </cell>
          <cell r="BQ373">
            <v>1</v>
          </cell>
          <cell r="BR373">
            <v>0</v>
          </cell>
          <cell r="BS373">
            <v>1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</row>
        <row r="374">
          <cell r="A374">
            <v>2955</v>
          </cell>
          <cell r="B374" t="str">
            <v>T/T</v>
          </cell>
          <cell r="C374" t="str">
            <v>F</v>
          </cell>
          <cell r="D374" t="str">
            <v>Caucasian</v>
          </cell>
          <cell r="F374">
            <v>1</v>
          </cell>
          <cell r="G374" t="str">
            <v>Atorvastatin</v>
          </cell>
          <cell r="H374" t="str">
            <v>10mg</v>
          </cell>
          <cell r="I374">
            <v>1</v>
          </cell>
          <cell r="J374">
            <v>2000</v>
          </cell>
          <cell r="K374">
            <v>1</v>
          </cell>
          <cell r="L374" t="str">
            <v>Pain;</v>
          </cell>
          <cell r="M374">
            <v>0</v>
          </cell>
          <cell r="N374" t="str">
            <v>.</v>
          </cell>
          <cell r="O374">
            <v>0</v>
          </cell>
          <cell r="P374">
            <v>1</v>
          </cell>
          <cell r="Q374">
            <v>0</v>
          </cell>
          <cell r="R374">
            <v>0</v>
          </cell>
          <cell r="S374">
            <v>0</v>
          </cell>
          <cell r="U374">
            <v>43108</v>
          </cell>
          <cell r="Y374">
            <v>1</v>
          </cell>
          <cell r="Z374">
            <v>22</v>
          </cell>
          <cell r="AA374" t="str">
            <v>Months</v>
          </cell>
          <cell r="AB374" t="str">
            <v>A diagnosis of spinal stenosis and some PT has alleviated symptoms somewhat, but not totally</v>
          </cell>
          <cell r="AC374">
            <v>2008</v>
          </cell>
          <cell r="AD374">
            <v>1</v>
          </cell>
          <cell r="AE374">
            <v>0</v>
          </cell>
          <cell r="AG374">
            <v>1</v>
          </cell>
          <cell r="AH374">
            <v>1</v>
          </cell>
          <cell r="AI374" t="str">
            <v>.</v>
          </cell>
          <cell r="AJ374" t="str">
            <v>.</v>
          </cell>
          <cell r="AK374" t="str">
            <v>.</v>
          </cell>
          <cell r="AQ374" t="str">
            <v>.</v>
          </cell>
          <cell r="AR374" t="str">
            <v>.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D374">
            <v>0</v>
          </cell>
          <cell r="BE374">
            <v>1</v>
          </cell>
          <cell r="BF374">
            <v>1</v>
          </cell>
          <cell r="BG374" t="str">
            <v>one time per year</v>
          </cell>
          <cell r="BH374" t="str">
            <v>3 months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 t="str">
            <v>.</v>
          </cell>
          <cell r="BN374">
            <v>0</v>
          </cell>
          <cell r="BO374">
            <v>0</v>
          </cell>
          <cell r="BP374">
            <v>0</v>
          </cell>
          <cell r="BQ374">
            <v>1</v>
          </cell>
          <cell r="BR374">
            <v>0</v>
          </cell>
          <cell r="BS374">
            <v>0</v>
          </cell>
          <cell r="BT374">
            <v>1</v>
          </cell>
          <cell r="BU374">
            <v>0</v>
          </cell>
          <cell r="BV374">
            <v>0</v>
          </cell>
          <cell r="BW374">
            <v>0</v>
          </cell>
          <cell r="BX374">
            <v>1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</row>
        <row r="375">
          <cell r="A375">
            <v>2957</v>
          </cell>
          <cell r="B375" t="str">
            <v>T/T</v>
          </cell>
          <cell r="C375" t="str">
            <v>M</v>
          </cell>
          <cell r="D375" t="str">
            <v>Caucasian</v>
          </cell>
          <cell r="F375">
            <v>1</v>
          </cell>
          <cell r="G375" t="str">
            <v>Atorvastatin</v>
          </cell>
          <cell r="I375">
            <v>11</v>
          </cell>
          <cell r="J375">
            <v>2003</v>
          </cell>
          <cell r="K375">
            <v>1</v>
          </cell>
          <cell r="L375" t="str">
            <v>Pain;Weakness;</v>
          </cell>
          <cell r="M375">
            <v>0</v>
          </cell>
          <cell r="N375" t="str">
            <v>.</v>
          </cell>
          <cell r="O375">
            <v>1</v>
          </cell>
          <cell r="P375">
            <v>1</v>
          </cell>
          <cell r="Q375">
            <v>1</v>
          </cell>
          <cell r="R375">
            <v>0</v>
          </cell>
          <cell r="S375">
            <v>0</v>
          </cell>
          <cell r="T375" t="str">
            <v>weight gain: 33 lbs. in 7.5 years</v>
          </cell>
          <cell r="Y375">
            <v>1</v>
          </cell>
          <cell r="Z375">
            <v>9</v>
          </cell>
          <cell r="AA375" t="str">
            <v>Months</v>
          </cell>
          <cell r="AB375" t="str">
            <v>Weight gain</v>
          </cell>
          <cell r="AC375">
            <v>2009</v>
          </cell>
          <cell r="AD375">
            <v>8</v>
          </cell>
          <cell r="AE375">
            <v>1</v>
          </cell>
          <cell r="AF375" t="str">
            <v>Simvastatin</v>
          </cell>
          <cell r="AG375">
            <v>1</v>
          </cell>
          <cell r="AH375">
            <v>1</v>
          </cell>
          <cell r="AI375">
            <v>40</v>
          </cell>
          <cell r="AJ375">
            <v>10</v>
          </cell>
          <cell r="AK375">
            <v>2009</v>
          </cell>
          <cell r="AL375">
            <v>1</v>
          </cell>
          <cell r="AM375">
            <v>1</v>
          </cell>
          <cell r="AQ375" t="str">
            <v>.</v>
          </cell>
          <cell r="AR375" t="str">
            <v>.</v>
          </cell>
          <cell r="AS375">
            <v>1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1</v>
          </cell>
          <cell r="AY375">
            <v>1</v>
          </cell>
          <cell r="AZ375">
            <v>1</v>
          </cell>
          <cell r="BA375">
            <v>0</v>
          </cell>
          <cell r="BB375">
            <v>0</v>
          </cell>
          <cell r="BD375">
            <v>1</v>
          </cell>
          <cell r="BE375">
            <v>0</v>
          </cell>
          <cell r="BF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1</v>
          </cell>
          <cell r="BM375">
            <v>243</v>
          </cell>
          <cell r="BN375">
            <v>1</v>
          </cell>
          <cell r="BO375">
            <v>0</v>
          </cell>
          <cell r="BP375">
            <v>0</v>
          </cell>
          <cell r="BQ375">
            <v>1</v>
          </cell>
          <cell r="BR375">
            <v>1</v>
          </cell>
          <cell r="BS375">
            <v>0</v>
          </cell>
          <cell r="BT375">
            <v>1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</row>
        <row r="376">
          <cell r="A376">
            <v>2961</v>
          </cell>
          <cell r="B376" t="str">
            <v>C/T</v>
          </cell>
          <cell r="C376" t="str">
            <v>M</v>
          </cell>
          <cell r="D376" t="str">
            <v>Caucasian</v>
          </cell>
          <cell r="E376" t="str">
            <v>Italian/English</v>
          </cell>
          <cell r="F376">
            <v>1</v>
          </cell>
          <cell r="G376" t="str">
            <v>Atorvastatin</v>
          </cell>
          <cell r="H376" t="str">
            <v>10mg</v>
          </cell>
          <cell r="I376">
            <v>2</v>
          </cell>
          <cell r="J376">
            <v>2008</v>
          </cell>
          <cell r="K376">
            <v>1</v>
          </cell>
          <cell r="L376" t="str">
            <v>Pain;Weakness;Elev. CK;</v>
          </cell>
          <cell r="M376">
            <v>1</v>
          </cell>
          <cell r="N376" t="str">
            <v>.</v>
          </cell>
          <cell r="O376">
            <v>0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U376">
            <v>43139</v>
          </cell>
          <cell r="V376">
            <v>43139</v>
          </cell>
          <cell r="W376">
            <v>43139</v>
          </cell>
          <cell r="X376">
            <v>43139</v>
          </cell>
          <cell r="Y376">
            <v>1</v>
          </cell>
          <cell r="Z376">
            <v>3</v>
          </cell>
          <cell r="AA376" t="str">
            <v>Years</v>
          </cell>
          <cell r="AC376">
            <v>2008</v>
          </cell>
          <cell r="AD376">
            <v>4</v>
          </cell>
          <cell r="AE376">
            <v>0</v>
          </cell>
          <cell r="AG376">
            <v>1</v>
          </cell>
          <cell r="AH376">
            <v>1</v>
          </cell>
          <cell r="AI376" t="str">
            <v>.</v>
          </cell>
          <cell r="AJ376" t="str">
            <v>.</v>
          </cell>
          <cell r="AK376" t="str">
            <v>.</v>
          </cell>
          <cell r="AQ376" t="str">
            <v>.</v>
          </cell>
          <cell r="AR376" t="str">
            <v>.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D376">
            <v>0</v>
          </cell>
          <cell r="BE376">
            <v>0</v>
          </cell>
          <cell r="BF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 t="str">
            <v>.</v>
          </cell>
          <cell r="BN376">
            <v>0</v>
          </cell>
          <cell r="BO376">
            <v>1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</v>
          </cell>
          <cell r="BU376">
            <v>0</v>
          </cell>
          <cell r="BV376">
            <v>0</v>
          </cell>
          <cell r="BW376">
            <v>0</v>
          </cell>
          <cell r="BX376">
            <v>1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</row>
        <row r="377">
          <cell r="A377">
            <v>2969</v>
          </cell>
          <cell r="B377" t="str">
            <v>C/T</v>
          </cell>
          <cell r="C377" t="str">
            <v>M</v>
          </cell>
          <cell r="D377" t="str">
            <v>Caucasian</v>
          </cell>
          <cell r="E377" t="str">
            <v>Italian</v>
          </cell>
          <cell r="F377">
            <v>1</v>
          </cell>
          <cell r="G377" t="str">
            <v>Atorvastatin</v>
          </cell>
          <cell r="I377">
            <v>1</v>
          </cell>
          <cell r="J377">
            <v>1988</v>
          </cell>
          <cell r="K377">
            <v>1</v>
          </cell>
          <cell r="L377" t="str">
            <v>Weakness;</v>
          </cell>
          <cell r="M377">
            <v>1</v>
          </cell>
          <cell r="N377" t="str">
            <v>.</v>
          </cell>
          <cell r="O377">
            <v>0</v>
          </cell>
          <cell r="P377">
            <v>0</v>
          </cell>
          <cell r="Q377">
            <v>1</v>
          </cell>
          <cell r="R377">
            <v>0</v>
          </cell>
          <cell r="S377">
            <v>0</v>
          </cell>
          <cell r="T377" t="str">
            <v>numbness</v>
          </cell>
          <cell r="Y377">
            <v>1</v>
          </cell>
          <cell r="Z377">
            <v>4</v>
          </cell>
          <cell r="AA377" t="str">
            <v>Years</v>
          </cell>
          <cell r="AB377" t="str">
            <v>numbness, the pain getting worse when sitting or standing after statins. No paid standng and none walking.</v>
          </cell>
          <cell r="AC377">
            <v>2004</v>
          </cell>
          <cell r="AD377">
            <v>1</v>
          </cell>
          <cell r="AE377">
            <v>1</v>
          </cell>
          <cell r="AF377" t="str">
            <v>Simvastatin</v>
          </cell>
          <cell r="AG377">
            <v>1</v>
          </cell>
          <cell r="AH377">
            <v>1</v>
          </cell>
          <cell r="AI377">
            <v>40</v>
          </cell>
          <cell r="AJ377">
            <v>1</v>
          </cell>
          <cell r="AK377">
            <v>2005</v>
          </cell>
          <cell r="AL377">
            <v>1</v>
          </cell>
          <cell r="AM377">
            <v>1</v>
          </cell>
          <cell r="AN377" t="str">
            <v>No</v>
          </cell>
          <cell r="AO377" t="str">
            <v>Unsure</v>
          </cell>
          <cell r="AQ377">
            <v>6</v>
          </cell>
          <cell r="AR377">
            <v>2004</v>
          </cell>
          <cell r="AS377">
            <v>1</v>
          </cell>
          <cell r="AT377">
            <v>1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1</v>
          </cell>
          <cell r="BB377">
            <v>1</v>
          </cell>
          <cell r="BD377">
            <v>0</v>
          </cell>
          <cell r="BE377">
            <v>0</v>
          </cell>
          <cell r="BF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 t="str">
            <v>.</v>
          </cell>
          <cell r="BN377">
            <v>0</v>
          </cell>
          <cell r="BO377">
            <v>0</v>
          </cell>
          <cell r="BP377">
            <v>0</v>
          </cell>
          <cell r="BQ377">
            <v>1</v>
          </cell>
          <cell r="BR377">
            <v>1</v>
          </cell>
          <cell r="BS377">
            <v>1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</row>
        <row r="378">
          <cell r="A378">
            <v>2977</v>
          </cell>
          <cell r="B378" t="str">
            <v>T/T</v>
          </cell>
          <cell r="C378" t="str">
            <v>M</v>
          </cell>
          <cell r="D378" t="str">
            <v>Caucasian</v>
          </cell>
          <cell r="E378" t="str">
            <v>Norwegian</v>
          </cell>
          <cell r="F378">
            <v>1</v>
          </cell>
          <cell r="G378" t="str">
            <v>Atorvastatin</v>
          </cell>
          <cell r="I378">
            <v>1</v>
          </cell>
          <cell r="J378">
            <v>1987</v>
          </cell>
          <cell r="K378">
            <v>1</v>
          </cell>
          <cell r="L378" t="str">
            <v>Pain;Weakness;Cognitive impairment;</v>
          </cell>
          <cell r="M378">
            <v>0</v>
          </cell>
          <cell r="N378" t="str">
            <v>.</v>
          </cell>
          <cell r="O378">
            <v>0</v>
          </cell>
          <cell r="P378">
            <v>1</v>
          </cell>
          <cell r="Q378">
            <v>1</v>
          </cell>
          <cell r="R378">
            <v>0</v>
          </cell>
          <cell r="S378">
            <v>0</v>
          </cell>
          <cell r="T378" t="str">
            <v>Brain fog</v>
          </cell>
          <cell r="Y378">
            <v>1</v>
          </cell>
          <cell r="Z378">
            <v>1</v>
          </cell>
          <cell r="AA378" t="str">
            <v>Years</v>
          </cell>
          <cell r="AB378" t="str">
            <v>Feel much better after quitting medications.</v>
          </cell>
          <cell r="AC378">
            <v>2011</v>
          </cell>
          <cell r="AD378">
            <v>2</v>
          </cell>
          <cell r="AE378">
            <v>1</v>
          </cell>
          <cell r="AF378" t="str">
            <v>Other</v>
          </cell>
          <cell r="AG378">
            <v>1</v>
          </cell>
          <cell r="AH378">
            <v>1</v>
          </cell>
          <cell r="AI378" t="str">
            <v>.</v>
          </cell>
          <cell r="AJ378">
            <v>1</v>
          </cell>
          <cell r="AK378">
            <v>2011</v>
          </cell>
          <cell r="AL378">
            <v>1</v>
          </cell>
          <cell r="AM378">
            <v>1</v>
          </cell>
          <cell r="AN378" t="str">
            <v>No</v>
          </cell>
          <cell r="AO378" t="str">
            <v>Unsure</v>
          </cell>
          <cell r="AQ378" t="str">
            <v>.</v>
          </cell>
          <cell r="AR378" t="str">
            <v>.</v>
          </cell>
          <cell r="AS378">
            <v>1</v>
          </cell>
          <cell r="AT378">
            <v>1</v>
          </cell>
          <cell r="AU378">
            <v>1</v>
          </cell>
          <cell r="AV378">
            <v>1</v>
          </cell>
          <cell r="AW378">
            <v>0</v>
          </cell>
          <cell r="AX378">
            <v>0</v>
          </cell>
          <cell r="AY378">
            <v>0</v>
          </cell>
          <cell r="AZ378">
            <v>1</v>
          </cell>
          <cell r="BA378">
            <v>1</v>
          </cell>
          <cell r="BB378">
            <v>1</v>
          </cell>
          <cell r="BC378" t="str">
            <v>joint and muscle pain</v>
          </cell>
          <cell r="BD378">
            <v>0</v>
          </cell>
          <cell r="BE378">
            <v>1</v>
          </cell>
          <cell r="BF378">
            <v>1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 t="str">
            <v>.</v>
          </cell>
          <cell r="BN378">
            <v>1</v>
          </cell>
          <cell r="BO378">
            <v>0</v>
          </cell>
          <cell r="BP378">
            <v>0</v>
          </cell>
          <cell r="BQ378">
            <v>1</v>
          </cell>
          <cell r="BR378">
            <v>1</v>
          </cell>
          <cell r="BS378">
            <v>1</v>
          </cell>
          <cell r="BT378">
            <v>1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</row>
        <row r="379">
          <cell r="A379">
            <v>3012</v>
          </cell>
          <cell r="B379" t="str">
            <v>T/T</v>
          </cell>
          <cell r="C379" t="str">
            <v>F</v>
          </cell>
          <cell r="D379" t="str">
            <v>Caucasian</v>
          </cell>
          <cell r="F379">
            <v>1</v>
          </cell>
          <cell r="G379" t="str">
            <v>Atorvastatin</v>
          </cell>
          <cell r="H379" t="str">
            <v>40mg</v>
          </cell>
          <cell r="I379" t="str">
            <v>.</v>
          </cell>
          <cell r="J379" t="str">
            <v>.</v>
          </cell>
          <cell r="K379">
            <v>1</v>
          </cell>
          <cell r="L379" t="str">
            <v>Weakness;</v>
          </cell>
          <cell r="M379">
            <v>0</v>
          </cell>
          <cell r="N379" t="str">
            <v>.</v>
          </cell>
          <cell r="O379">
            <v>0</v>
          </cell>
          <cell r="P379">
            <v>0</v>
          </cell>
          <cell r="Q379">
            <v>1</v>
          </cell>
          <cell r="R379">
            <v>0</v>
          </cell>
          <cell r="S379">
            <v>0</v>
          </cell>
          <cell r="Y379">
            <v>1</v>
          </cell>
          <cell r="Z379" t="str">
            <v>.</v>
          </cell>
          <cell r="AB379" t="str">
            <v>I feel muscle symptoms are age related.</v>
          </cell>
          <cell r="AC379" t="str">
            <v>.</v>
          </cell>
          <cell r="AD379" t="str">
            <v>.</v>
          </cell>
          <cell r="AE379">
            <v>1</v>
          </cell>
          <cell r="AF379" t="str">
            <v>Atorvastatin</v>
          </cell>
          <cell r="AG379">
            <v>0</v>
          </cell>
          <cell r="AH379">
            <v>0</v>
          </cell>
          <cell r="AI379" t="str">
            <v>.</v>
          </cell>
          <cell r="AJ379">
            <v>1</v>
          </cell>
          <cell r="AK379">
            <v>2011</v>
          </cell>
          <cell r="AM379">
            <v>1</v>
          </cell>
          <cell r="AP379" t="str">
            <v>Allergy to Niaspan in 2 wks. of starting in 2005</v>
          </cell>
          <cell r="AQ379" t="str">
            <v>.</v>
          </cell>
          <cell r="AR379" t="str">
            <v>.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D379">
            <v>0</v>
          </cell>
          <cell r="BE379">
            <v>0</v>
          </cell>
          <cell r="BF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 t="str">
            <v>.</v>
          </cell>
          <cell r="BN379">
            <v>1</v>
          </cell>
          <cell r="BO379">
            <v>0</v>
          </cell>
          <cell r="BP379">
            <v>0</v>
          </cell>
          <cell r="BQ379">
            <v>0</v>
          </cell>
          <cell r="BR379">
            <v>1</v>
          </cell>
          <cell r="BS379">
            <v>1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</row>
        <row r="380">
          <cell r="A380">
            <v>3022</v>
          </cell>
          <cell r="B380" t="str">
            <v>C/T</v>
          </cell>
          <cell r="C380" t="str">
            <v>M</v>
          </cell>
          <cell r="D380" t="str">
            <v>Caucasian</v>
          </cell>
          <cell r="F380">
            <v>1</v>
          </cell>
          <cell r="G380" t="str">
            <v>Atorvastatin</v>
          </cell>
          <cell r="H380" t="str">
            <v>10mg</v>
          </cell>
          <cell r="I380">
            <v>12</v>
          </cell>
          <cell r="J380">
            <v>2008</v>
          </cell>
          <cell r="K380">
            <v>1</v>
          </cell>
          <cell r="L380" t="str">
            <v>Elev. CK;</v>
          </cell>
          <cell r="M380">
            <v>0</v>
          </cell>
          <cell r="N380" t="str">
            <v>.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Y380">
            <v>1</v>
          </cell>
          <cell r="Z380">
            <v>6</v>
          </cell>
          <cell r="AA380" t="str">
            <v>Months</v>
          </cell>
          <cell r="AB380" t="str">
            <v>CPK continues elevated</v>
          </cell>
          <cell r="AC380">
            <v>2009</v>
          </cell>
          <cell r="AD380">
            <v>5</v>
          </cell>
          <cell r="AE380">
            <v>0</v>
          </cell>
          <cell r="AG380">
            <v>1</v>
          </cell>
          <cell r="AH380">
            <v>1</v>
          </cell>
          <cell r="AI380" t="str">
            <v>.</v>
          </cell>
          <cell r="AJ380" t="str">
            <v>.</v>
          </cell>
          <cell r="AK380" t="str">
            <v>.</v>
          </cell>
          <cell r="AQ380" t="str">
            <v>.</v>
          </cell>
          <cell r="AR380" t="str">
            <v>.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D380">
            <v>0</v>
          </cell>
          <cell r="BE380">
            <v>0</v>
          </cell>
          <cell r="BF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1</v>
          </cell>
          <cell r="BM380">
            <v>738</v>
          </cell>
          <cell r="BN380">
            <v>0</v>
          </cell>
          <cell r="BO380">
            <v>0</v>
          </cell>
          <cell r="BP380">
            <v>0</v>
          </cell>
          <cell r="BQ380">
            <v>1</v>
          </cell>
          <cell r="BR380">
            <v>1</v>
          </cell>
          <cell r="BS380">
            <v>0</v>
          </cell>
          <cell r="BT380">
            <v>1</v>
          </cell>
          <cell r="BU380">
            <v>0</v>
          </cell>
          <cell r="BV380">
            <v>0</v>
          </cell>
          <cell r="BW380">
            <v>0</v>
          </cell>
          <cell r="BX380">
            <v>1</v>
          </cell>
          <cell r="BY380">
            <v>0</v>
          </cell>
          <cell r="BZ380">
            <v>1</v>
          </cell>
          <cell r="CA380">
            <v>0</v>
          </cell>
          <cell r="CB380">
            <v>0</v>
          </cell>
        </row>
        <row r="381">
          <cell r="A381">
            <v>3028</v>
          </cell>
          <cell r="B381" t="str">
            <v>T/T</v>
          </cell>
          <cell r="C381" t="str">
            <v>M</v>
          </cell>
          <cell r="D381" t="str">
            <v>Caucasian</v>
          </cell>
          <cell r="E381" t="str">
            <v>German/Welsh</v>
          </cell>
          <cell r="F381">
            <v>1</v>
          </cell>
          <cell r="G381" t="str">
            <v>Atorvastatin</v>
          </cell>
          <cell r="H381" t="str">
            <v>20mg</v>
          </cell>
          <cell r="I381">
            <v>12</v>
          </cell>
          <cell r="J381">
            <v>1992</v>
          </cell>
          <cell r="K381">
            <v>1</v>
          </cell>
          <cell r="L381" t="str">
            <v>Pain;Weakness;Cognitive impairment;Neuropathy;</v>
          </cell>
          <cell r="M381">
            <v>1</v>
          </cell>
          <cell r="N381" t="str">
            <v>.</v>
          </cell>
          <cell r="O381">
            <v>0</v>
          </cell>
          <cell r="P381">
            <v>1</v>
          </cell>
          <cell r="Q381">
            <v>1</v>
          </cell>
          <cell r="R381">
            <v>0</v>
          </cell>
          <cell r="S381">
            <v>0</v>
          </cell>
          <cell r="T381" t="str">
            <v>Ataxia, neuropathy, weight loss</v>
          </cell>
          <cell r="U381">
            <v>34029</v>
          </cell>
          <cell r="V381">
            <v>34029</v>
          </cell>
          <cell r="Y381">
            <v>1</v>
          </cell>
          <cell r="Z381">
            <v>16</v>
          </cell>
          <cell r="AA381" t="str">
            <v>Years</v>
          </cell>
          <cell r="AB381" t="str">
            <v>Initial cognitive impairment was resolved. Ataxia, weakness, neuropthy unchanged. Weight loss as accelerated in past 3 years.</v>
          </cell>
          <cell r="AC381">
            <v>1993</v>
          </cell>
          <cell r="AD381">
            <v>6</v>
          </cell>
          <cell r="AE381">
            <v>0</v>
          </cell>
          <cell r="AG381">
            <v>1</v>
          </cell>
          <cell r="AH381">
            <v>1</v>
          </cell>
          <cell r="AI381" t="str">
            <v>.</v>
          </cell>
          <cell r="AJ381" t="str">
            <v>.</v>
          </cell>
          <cell r="AK381" t="str">
            <v>.</v>
          </cell>
          <cell r="AQ381" t="str">
            <v>.</v>
          </cell>
          <cell r="AR381" t="str">
            <v>.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D381">
            <v>0</v>
          </cell>
          <cell r="BE381">
            <v>0</v>
          </cell>
          <cell r="BF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1</v>
          </cell>
          <cell r="BM381">
            <v>59</v>
          </cell>
          <cell r="BN381">
            <v>0</v>
          </cell>
          <cell r="BO381">
            <v>0</v>
          </cell>
          <cell r="BP381">
            <v>0</v>
          </cell>
          <cell r="BQ381">
            <v>1</v>
          </cell>
          <cell r="BR381">
            <v>1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</row>
        <row r="382">
          <cell r="A382">
            <v>3036</v>
          </cell>
          <cell r="B382" t="str">
            <v>T/T</v>
          </cell>
          <cell r="C382" t="str">
            <v>M</v>
          </cell>
          <cell r="D382" t="str">
            <v>Caucasian</v>
          </cell>
          <cell r="E382" t="str">
            <v>Polish</v>
          </cell>
          <cell r="F382">
            <v>1</v>
          </cell>
          <cell r="G382" t="str">
            <v>Atorvastatin</v>
          </cell>
          <cell r="H382" t="str">
            <v>40mg</v>
          </cell>
          <cell r="I382">
            <v>12</v>
          </cell>
          <cell r="J382">
            <v>2008</v>
          </cell>
          <cell r="K382">
            <v>0</v>
          </cell>
          <cell r="M382">
            <v>0</v>
          </cell>
          <cell r="N382" t="str">
            <v>.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Y382">
            <v>0</v>
          </cell>
          <cell r="Z382" t="str">
            <v>.</v>
          </cell>
          <cell r="AC382" t="str">
            <v>.</v>
          </cell>
          <cell r="AD382" t="str">
            <v>.</v>
          </cell>
          <cell r="AE382">
            <v>1</v>
          </cell>
          <cell r="AF382" t="str">
            <v>Atorvastatin</v>
          </cell>
          <cell r="AG382">
            <v>0</v>
          </cell>
          <cell r="AH382">
            <v>0</v>
          </cell>
          <cell r="AI382">
            <v>40</v>
          </cell>
          <cell r="AJ382" t="str">
            <v>.</v>
          </cell>
          <cell r="AK382" t="str">
            <v>.</v>
          </cell>
          <cell r="AL382">
            <v>0</v>
          </cell>
          <cell r="AM382">
            <v>0</v>
          </cell>
          <cell r="AN382" t="str">
            <v>Yes</v>
          </cell>
          <cell r="AO382" t="str">
            <v>Unsure</v>
          </cell>
          <cell r="AQ382">
            <v>7</v>
          </cell>
          <cell r="AR382">
            <v>2000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D382">
            <v>0</v>
          </cell>
          <cell r="BE382">
            <v>0</v>
          </cell>
          <cell r="BF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1</v>
          </cell>
          <cell r="BM382">
            <v>108</v>
          </cell>
          <cell r="BN382">
            <v>1</v>
          </cell>
          <cell r="BO382">
            <v>1</v>
          </cell>
          <cell r="BP382">
            <v>0</v>
          </cell>
          <cell r="BQ382">
            <v>1</v>
          </cell>
          <cell r="BR382">
            <v>0</v>
          </cell>
          <cell r="BS382">
            <v>0</v>
          </cell>
          <cell r="BT382">
            <v>1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 t="str">
            <v>Coronary artery disease</v>
          </cell>
        </row>
        <row r="383">
          <cell r="A383">
            <v>3038</v>
          </cell>
          <cell r="B383" t="str">
            <v>C/C</v>
          </cell>
          <cell r="C383" t="str">
            <v>F</v>
          </cell>
          <cell r="D383" t="str">
            <v>Caucasian</v>
          </cell>
          <cell r="F383">
            <v>1</v>
          </cell>
          <cell r="G383" t="str">
            <v>Atorvastatin</v>
          </cell>
          <cell r="H383" t="str">
            <v>10mg</v>
          </cell>
          <cell r="I383">
            <v>1</v>
          </cell>
          <cell r="J383">
            <v>2000</v>
          </cell>
          <cell r="K383">
            <v>1</v>
          </cell>
          <cell r="L383" t="str">
            <v>Pain;</v>
          </cell>
          <cell r="M383">
            <v>0</v>
          </cell>
          <cell r="N383" t="str">
            <v>.</v>
          </cell>
          <cell r="O383">
            <v>0</v>
          </cell>
          <cell r="P383">
            <v>1</v>
          </cell>
          <cell r="Q383">
            <v>0</v>
          </cell>
          <cell r="R383">
            <v>0</v>
          </cell>
          <cell r="S383">
            <v>0</v>
          </cell>
          <cell r="U383">
            <v>43109</v>
          </cell>
          <cell r="Y383">
            <v>1</v>
          </cell>
          <cell r="Z383">
            <v>7</v>
          </cell>
          <cell r="AA383" t="str">
            <v>Months</v>
          </cell>
          <cell r="AB383" t="str">
            <v>Just don't know whether the CLDs were the cause or not since I'm off the medicine and am still having problems.</v>
          </cell>
          <cell r="AC383">
            <v>2009</v>
          </cell>
          <cell r="AD383">
            <v>4</v>
          </cell>
          <cell r="AE383">
            <v>1</v>
          </cell>
          <cell r="AF383" t="str">
            <v>Rosuvastatin</v>
          </cell>
          <cell r="AG383">
            <v>1</v>
          </cell>
          <cell r="AH383">
            <v>1</v>
          </cell>
          <cell r="AI383" t="str">
            <v>.</v>
          </cell>
          <cell r="AJ383" t="str">
            <v>.</v>
          </cell>
          <cell r="AK383" t="str">
            <v>.</v>
          </cell>
          <cell r="AL383">
            <v>1</v>
          </cell>
          <cell r="AM383">
            <v>0</v>
          </cell>
          <cell r="AN383" t="str">
            <v>No</v>
          </cell>
          <cell r="AO383" t="str">
            <v>No</v>
          </cell>
          <cell r="AP383" t="str">
            <v>Pain in left leg and shin</v>
          </cell>
          <cell r="AQ383">
            <v>1</v>
          </cell>
          <cell r="AR383">
            <v>2009</v>
          </cell>
          <cell r="AS383">
            <v>1</v>
          </cell>
          <cell r="AT383">
            <v>1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1</v>
          </cell>
          <cell r="BC383" t="str">
            <v>When I get up from sitting, its hard to start walking. Limp on left leg.</v>
          </cell>
          <cell r="BD383">
            <v>0</v>
          </cell>
          <cell r="BE383">
            <v>0</v>
          </cell>
          <cell r="BF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 t="str">
            <v>.</v>
          </cell>
          <cell r="BN383">
            <v>0</v>
          </cell>
          <cell r="BO383">
            <v>0</v>
          </cell>
          <cell r="BP383">
            <v>0</v>
          </cell>
          <cell r="BQ383">
            <v>1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</row>
        <row r="384">
          <cell r="A384">
            <v>3040</v>
          </cell>
          <cell r="B384" t="str">
            <v>C/T</v>
          </cell>
          <cell r="C384" t="str">
            <v>F</v>
          </cell>
          <cell r="D384" t="str">
            <v>Caucasian</v>
          </cell>
          <cell r="E384" t="str">
            <v>German, Irish</v>
          </cell>
          <cell r="F384">
            <v>1</v>
          </cell>
          <cell r="G384" t="str">
            <v>Atorvastatin</v>
          </cell>
          <cell r="H384" t="str">
            <v>20mg</v>
          </cell>
          <cell r="I384">
            <v>3</v>
          </cell>
          <cell r="J384">
            <v>2004</v>
          </cell>
          <cell r="K384">
            <v>1</v>
          </cell>
          <cell r="L384" t="str">
            <v>Pain;Weakness;</v>
          </cell>
          <cell r="M384">
            <v>0</v>
          </cell>
          <cell r="N384" t="str">
            <v>.</v>
          </cell>
          <cell r="O384">
            <v>0</v>
          </cell>
          <cell r="P384">
            <v>1</v>
          </cell>
          <cell r="Q384">
            <v>1</v>
          </cell>
          <cell r="R384">
            <v>0</v>
          </cell>
          <cell r="S384">
            <v>0</v>
          </cell>
          <cell r="U384">
            <v>43163</v>
          </cell>
          <cell r="V384">
            <v>43163</v>
          </cell>
          <cell r="Y384">
            <v>1</v>
          </cell>
          <cell r="Z384">
            <v>5</v>
          </cell>
          <cell r="AA384" t="str">
            <v>Years</v>
          </cell>
          <cell r="AC384">
            <v>2004</v>
          </cell>
          <cell r="AD384">
            <v>3</v>
          </cell>
          <cell r="AE384">
            <v>0</v>
          </cell>
          <cell r="AG384">
            <v>1</v>
          </cell>
          <cell r="AH384">
            <v>1</v>
          </cell>
          <cell r="AI384" t="str">
            <v>.</v>
          </cell>
          <cell r="AJ384" t="str">
            <v>.</v>
          </cell>
          <cell r="AK384" t="str">
            <v>.</v>
          </cell>
          <cell r="AQ384" t="str">
            <v>.</v>
          </cell>
          <cell r="AR384" t="str">
            <v>.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D384">
            <v>0</v>
          </cell>
          <cell r="BE384">
            <v>0</v>
          </cell>
          <cell r="BF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 t="str">
            <v>.</v>
          </cell>
          <cell r="BN384">
            <v>0</v>
          </cell>
          <cell r="BO384">
            <v>0</v>
          </cell>
          <cell r="BP384">
            <v>0</v>
          </cell>
          <cell r="BQ384">
            <v>1</v>
          </cell>
          <cell r="BR384">
            <v>0</v>
          </cell>
          <cell r="BS384">
            <v>1</v>
          </cell>
          <cell r="BT384">
            <v>0</v>
          </cell>
          <cell r="BU384">
            <v>1</v>
          </cell>
          <cell r="BV384">
            <v>0</v>
          </cell>
          <cell r="BW384">
            <v>0</v>
          </cell>
          <cell r="BX384">
            <v>1</v>
          </cell>
          <cell r="BY384">
            <v>0</v>
          </cell>
          <cell r="BZ384">
            <v>1</v>
          </cell>
          <cell r="CA384">
            <v>0</v>
          </cell>
          <cell r="CB384">
            <v>0</v>
          </cell>
        </row>
        <row r="385">
          <cell r="A385">
            <v>3044</v>
          </cell>
          <cell r="B385" t="str">
            <v>C/T</v>
          </cell>
          <cell r="C385" t="str">
            <v>M</v>
          </cell>
          <cell r="D385" t="str">
            <v>Caucasian</v>
          </cell>
          <cell r="F385">
            <v>1</v>
          </cell>
          <cell r="G385" t="str">
            <v>Atorvastatin</v>
          </cell>
          <cell r="H385" t="str">
            <v>20mg</v>
          </cell>
          <cell r="I385">
            <v>1</v>
          </cell>
          <cell r="J385">
            <v>1996</v>
          </cell>
          <cell r="K385">
            <v>1</v>
          </cell>
          <cell r="L385" t="str">
            <v>Pain;</v>
          </cell>
          <cell r="M385">
            <v>0</v>
          </cell>
          <cell r="N385" t="str">
            <v>.</v>
          </cell>
          <cell r="O385">
            <v>0</v>
          </cell>
          <cell r="P385">
            <v>1</v>
          </cell>
          <cell r="Q385">
            <v>0</v>
          </cell>
          <cell r="R385">
            <v>1</v>
          </cell>
          <cell r="S385">
            <v>0</v>
          </cell>
          <cell r="T385" t="str">
            <v>Ruptured left achilles 9/2001, ruptured right 10/2002, neuropathy</v>
          </cell>
          <cell r="Y385">
            <v>1</v>
          </cell>
          <cell r="Z385">
            <v>3</v>
          </cell>
          <cell r="AA385" t="str">
            <v>Months</v>
          </cell>
          <cell r="AC385">
            <v>2007</v>
          </cell>
          <cell r="AD385">
            <v>1</v>
          </cell>
          <cell r="AE385">
            <v>0</v>
          </cell>
          <cell r="AG385">
            <v>1</v>
          </cell>
          <cell r="AH385">
            <v>1</v>
          </cell>
          <cell r="AI385" t="str">
            <v>.</v>
          </cell>
          <cell r="AJ385" t="str">
            <v>.</v>
          </cell>
          <cell r="AK385" t="str">
            <v>.</v>
          </cell>
          <cell r="AQ385" t="str">
            <v>.</v>
          </cell>
          <cell r="AR385" t="str">
            <v>.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D385">
            <v>0</v>
          </cell>
          <cell r="BE385">
            <v>0</v>
          </cell>
          <cell r="BF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 t="str">
            <v>.</v>
          </cell>
          <cell r="BN385">
            <v>0</v>
          </cell>
          <cell r="BO385">
            <v>0</v>
          </cell>
          <cell r="BP385">
            <v>0</v>
          </cell>
          <cell r="BQ385">
            <v>1</v>
          </cell>
          <cell r="BR385">
            <v>1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</row>
        <row r="386">
          <cell r="A386">
            <v>3046</v>
          </cell>
          <cell r="B386" t="str">
            <v>T/T</v>
          </cell>
          <cell r="C386" t="str">
            <v>M</v>
          </cell>
          <cell r="D386" t="str">
            <v>Caucasian</v>
          </cell>
          <cell r="F386">
            <v>1</v>
          </cell>
          <cell r="G386" t="str">
            <v>Atorvastatin</v>
          </cell>
          <cell r="H386" t="str">
            <v>40mg</v>
          </cell>
          <cell r="I386" t="str">
            <v>.</v>
          </cell>
          <cell r="J386" t="str">
            <v>.</v>
          </cell>
          <cell r="K386">
            <v>1</v>
          </cell>
          <cell r="L386" t="str">
            <v>Pain;Weakness;</v>
          </cell>
          <cell r="M386">
            <v>0</v>
          </cell>
          <cell r="N386" t="str">
            <v>.</v>
          </cell>
          <cell r="O386">
            <v>0</v>
          </cell>
          <cell r="P386">
            <v>1</v>
          </cell>
          <cell r="Q386">
            <v>1</v>
          </cell>
          <cell r="R386">
            <v>0</v>
          </cell>
          <cell r="S386">
            <v>0</v>
          </cell>
          <cell r="U386">
            <v>43259</v>
          </cell>
          <cell r="V386">
            <v>43259</v>
          </cell>
          <cell r="Y386">
            <v>1</v>
          </cell>
          <cell r="Z386">
            <v>4</v>
          </cell>
          <cell r="AA386" t="str">
            <v>Months</v>
          </cell>
          <cell r="AB386" t="str">
            <v>I was off CLD for 4 months and still had lower leg problem.</v>
          </cell>
          <cell r="AC386" t="str">
            <v>.</v>
          </cell>
          <cell r="AD386" t="str">
            <v>.</v>
          </cell>
          <cell r="AE386">
            <v>1</v>
          </cell>
          <cell r="AF386" t="str">
            <v>Atorvastatin</v>
          </cell>
          <cell r="AG386">
            <v>0</v>
          </cell>
          <cell r="AH386">
            <v>0</v>
          </cell>
          <cell r="AI386">
            <v>40</v>
          </cell>
          <cell r="AJ386" t="str">
            <v>.</v>
          </cell>
          <cell r="AK386" t="str">
            <v>.</v>
          </cell>
          <cell r="AL386">
            <v>1</v>
          </cell>
          <cell r="AM386">
            <v>1</v>
          </cell>
          <cell r="AQ386">
            <v>6</v>
          </cell>
          <cell r="AR386">
            <v>2008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D386">
            <v>0</v>
          </cell>
          <cell r="BE386">
            <v>0</v>
          </cell>
          <cell r="BF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 t="str">
            <v>.</v>
          </cell>
          <cell r="BN386">
            <v>1</v>
          </cell>
          <cell r="BO386">
            <v>1</v>
          </cell>
          <cell r="BP386">
            <v>0</v>
          </cell>
          <cell r="BQ386">
            <v>1</v>
          </cell>
          <cell r="BR386">
            <v>0</v>
          </cell>
          <cell r="BS386">
            <v>1</v>
          </cell>
          <cell r="BT386">
            <v>1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1</v>
          </cell>
          <cell r="CA386">
            <v>0</v>
          </cell>
          <cell r="CB386">
            <v>0</v>
          </cell>
        </row>
        <row r="387">
          <cell r="A387">
            <v>3053</v>
          </cell>
          <cell r="B387" t="str">
            <v>C/T</v>
          </cell>
          <cell r="C387" t="str">
            <v>M</v>
          </cell>
          <cell r="D387" t="str">
            <v>Caucasian</v>
          </cell>
          <cell r="E387" t="str">
            <v>Italian/French</v>
          </cell>
          <cell r="F387">
            <v>1</v>
          </cell>
          <cell r="G387" t="str">
            <v>Atorvastatin</v>
          </cell>
          <cell r="H387" t="str">
            <v>20mg</v>
          </cell>
          <cell r="I387">
            <v>5</v>
          </cell>
          <cell r="J387">
            <v>1997</v>
          </cell>
          <cell r="K387">
            <v>1</v>
          </cell>
          <cell r="L387" t="str">
            <v>Pain;Weakness;</v>
          </cell>
          <cell r="M387">
            <v>0</v>
          </cell>
          <cell r="N387" t="str">
            <v>.</v>
          </cell>
          <cell r="O387">
            <v>0</v>
          </cell>
          <cell r="P387">
            <v>1</v>
          </cell>
          <cell r="Q387">
            <v>1</v>
          </cell>
          <cell r="R387">
            <v>0</v>
          </cell>
          <cell r="S387">
            <v>0</v>
          </cell>
          <cell r="U387">
            <v>43104</v>
          </cell>
          <cell r="V387">
            <v>43109</v>
          </cell>
          <cell r="Y387">
            <v>1</v>
          </cell>
          <cell r="Z387">
            <v>1</v>
          </cell>
          <cell r="AA387" t="str">
            <v>Years</v>
          </cell>
          <cell r="AB387" t="str">
            <v>Somewhat</v>
          </cell>
          <cell r="AC387">
            <v>2009</v>
          </cell>
          <cell r="AD387">
            <v>7</v>
          </cell>
          <cell r="AE387">
            <v>0</v>
          </cell>
          <cell r="AG387">
            <v>1</v>
          </cell>
          <cell r="AH387">
            <v>1</v>
          </cell>
          <cell r="AI387" t="str">
            <v>.</v>
          </cell>
          <cell r="AJ387" t="str">
            <v>.</v>
          </cell>
          <cell r="AK387" t="str">
            <v>.</v>
          </cell>
          <cell r="AQ387" t="str">
            <v>.</v>
          </cell>
          <cell r="AR387" t="str">
            <v>.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D387">
            <v>0</v>
          </cell>
          <cell r="BE387">
            <v>1</v>
          </cell>
          <cell r="BF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 t="str">
            <v>.</v>
          </cell>
          <cell r="BN387">
            <v>0</v>
          </cell>
          <cell r="BO387">
            <v>0</v>
          </cell>
          <cell r="BP387">
            <v>0</v>
          </cell>
          <cell r="BQ387">
            <v>1</v>
          </cell>
          <cell r="BR387">
            <v>1</v>
          </cell>
          <cell r="BS387">
            <v>1</v>
          </cell>
          <cell r="BT387">
            <v>1</v>
          </cell>
          <cell r="BU387">
            <v>1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 t="str">
            <v>Polymyalgia rheumatica</v>
          </cell>
        </row>
        <row r="388">
          <cell r="A388">
            <v>3056</v>
          </cell>
          <cell r="B388" t="str">
            <v>T/T</v>
          </cell>
          <cell r="C388" t="str">
            <v>M</v>
          </cell>
          <cell r="D388" t="str">
            <v>Caucasian</v>
          </cell>
          <cell r="F388">
            <v>1</v>
          </cell>
          <cell r="G388" t="str">
            <v>Atorvastatin</v>
          </cell>
          <cell r="H388" t="str">
            <v>80mg</v>
          </cell>
          <cell r="I388">
            <v>1</v>
          </cell>
          <cell r="J388">
            <v>2000</v>
          </cell>
          <cell r="K388">
            <v>0</v>
          </cell>
          <cell r="M388">
            <v>0</v>
          </cell>
          <cell r="N388" t="str">
            <v>.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Y388">
            <v>0</v>
          </cell>
          <cell r="Z388" t="str">
            <v>.</v>
          </cell>
          <cell r="AC388" t="str">
            <v>.</v>
          </cell>
          <cell r="AD388" t="str">
            <v>.</v>
          </cell>
          <cell r="AE388">
            <v>1</v>
          </cell>
          <cell r="AF388" t="str">
            <v>Atorvastatin</v>
          </cell>
          <cell r="AG388">
            <v>0</v>
          </cell>
          <cell r="AH388">
            <v>0</v>
          </cell>
          <cell r="AI388">
            <v>80</v>
          </cell>
          <cell r="AJ388">
            <v>1</v>
          </cell>
          <cell r="AK388">
            <v>1999</v>
          </cell>
          <cell r="AL388">
            <v>0</v>
          </cell>
          <cell r="AM388">
            <v>0</v>
          </cell>
          <cell r="AN388" t="str">
            <v>No</v>
          </cell>
          <cell r="AO388" t="str">
            <v>No</v>
          </cell>
          <cell r="AQ388" t="str">
            <v>.</v>
          </cell>
          <cell r="AR388" t="str">
            <v>.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D388">
            <v>0</v>
          </cell>
          <cell r="BE388">
            <v>0</v>
          </cell>
          <cell r="BF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 t="str">
            <v>.</v>
          </cell>
          <cell r="BN388">
            <v>1</v>
          </cell>
          <cell r="BO388">
            <v>0</v>
          </cell>
          <cell r="BP388">
            <v>0</v>
          </cell>
          <cell r="BQ388">
            <v>1</v>
          </cell>
          <cell r="BR388">
            <v>0</v>
          </cell>
          <cell r="BS388">
            <v>1</v>
          </cell>
          <cell r="BT388">
            <v>1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</row>
        <row r="389">
          <cell r="A389">
            <v>3059</v>
          </cell>
          <cell r="B389" t="str">
            <v>T/T</v>
          </cell>
          <cell r="C389" t="str">
            <v>M</v>
          </cell>
          <cell r="D389" t="str">
            <v>Caucasian</v>
          </cell>
          <cell r="F389">
            <v>1</v>
          </cell>
          <cell r="G389" t="str">
            <v>Atorvastatin</v>
          </cell>
          <cell r="H389" t="str">
            <v>30mg</v>
          </cell>
          <cell r="I389">
            <v>1</v>
          </cell>
          <cell r="J389">
            <v>1990</v>
          </cell>
          <cell r="K389">
            <v>0</v>
          </cell>
          <cell r="M389">
            <v>0</v>
          </cell>
          <cell r="N389" t="str">
            <v>.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Y389">
            <v>0</v>
          </cell>
          <cell r="Z389" t="str">
            <v>.</v>
          </cell>
          <cell r="AC389" t="str">
            <v>.</v>
          </cell>
          <cell r="AD389" t="str">
            <v>.</v>
          </cell>
          <cell r="AE389">
            <v>1</v>
          </cell>
          <cell r="AF389" t="str">
            <v>Atorvastatin</v>
          </cell>
          <cell r="AG389">
            <v>0</v>
          </cell>
          <cell r="AH389">
            <v>0</v>
          </cell>
          <cell r="AI389">
            <v>30</v>
          </cell>
          <cell r="AJ389">
            <v>1</v>
          </cell>
          <cell r="AK389">
            <v>1990</v>
          </cell>
          <cell r="AL389">
            <v>0</v>
          </cell>
          <cell r="AM389">
            <v>0</v>
          </cell>
          <cell r="AN389" t="str">
            <v>No</v>
          </cell>
          <cell r="AO389" t="str">
            <v>No</v>
          </cell>
          <cell r="AQ389" t="str">
            <v>.</v>
          </cell>
          <cell r="AR389" t="str">
            <v>.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D389">
            <v>0</v>
          </cell>
          <cell r="BE389">
            <v>0</v>
          </cell>
          <cell r="BF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 t="str">
            <v>.</v>
          </cell>
          <cell r="BN389">
            <v>0</v>
          </cell>
          <cell r="BO389">
            <v>0</v>
          </cell>
          <cell r="BP389">
            <v>0</v>
          </cell>
          <cell r="BQ389">
            <v>1</v>
          </cell>
          <cell r="BR389">
            <v>1</v>
          </cell>
          <cell r="BS389">
            <v>0</v>
          </cell>
          <cell r="BT389">
            <v>1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</row>
        <row r="390">
          <cell r="A390">
            <v>3060</v>
          </cell>
          <cell r="B390" t="str">
            <v>T/T</v>
          </cell>
          <cell r="C390" t="str">
            <v>F</v>
          </cell>
          <cell r="D390" t="str">
            <v>Caucasian</v>
          </cell>
          <cell r="F390">
            <v>1</v>
          </cell>
          <cell r="G390" t="str">
            <v>Atorvastatin</v>
          </cell>
          <cell r="H390" t="str">
            <v>20mg</v>
          </cell>
          <cell r="I390">
            <v>1</v>
          </cell>
          <cell r="J390">
            <v>2000</v>
          </cell>
          <cell r="K390">
            <v>0</v>
          </cell>
          <cell r="M390">
            <v>0</v>
          </cell>
          <cell r="N390" t="str">
            <v>.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Y390">
            <v>0</v>
          </cell>
          <cell r="Z390" t="str">
            <v>.</v>
          </cell>
          <cell r="AC390" t="str">
            <v>.</v>
          </cell>
          <cell r="AD390" t="str">
            <v>.</v>
          </cell>
          <cell r="AE390">
            <v>1</v>
          </cell>
          <cell r="AF390" t="str">
            <v>Atorvastatin</v>
          </cell>
          <cell r="AG390">
            <v>0</v>
          </cell>
          <cell r="AH390">
            <v>0</v>
          </cell>
          <cell r="AI390">
            <v>20</v>
          </cell>
          <cell r="AJ390">
            <v>1</v>
          </cell>
          <cell r="AK390">
            <v>2000</v>
          </cell>
          <cell r="AL390">
            <v>0</v>
          </cell>
          <cell r="AM390">
            <v>0</v>
          </cell>
          <cell r="AN390" t="str">
            <v>No</v>
          </cell>
          <cell r="AO390" t="str">
            <v>No</v>
          </cell>
          <cell r="AQ390" t="str">
            <v>.</v>
          </cell>
          <cell r="AR390" t="str">
            <v>.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D390">
            <v>0</v>
          </cell>
          <cell r="BE390">
            <v>0</v>
          </cell>
          <cell r="BF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 t="str">
            <v>.</v>
          </cell>
          <cell r="BN390">
            <v>0</v>
          </cell>
          <cell r="BO390">
            <v>0</v>
          </cell>
          <cell r="BP390">
            <v>0</v>
          </cell>
          <cell r="BQ390">
            <v>1</v>
          </cell>
          <cell r="BR390">
            <v>0</v>
          </cell>
          <cell r="BS390">
            <v>1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1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</row>
        <row r="391">
          <cell r="A391">
            <v>3062</v>
          </cell>
          <cell r="B391" t="str">
            <v>C/T</v>
          </cell>
          <cell r="C391" t="str">
            <v>M</v>
          </cell>
          <cell r="D391" t="str">
            <v>Caucasian</v>
          </cell>
          <cell r="E391" t="str">
            <v>Italian</v>
          </cell>
          <cell r="F391">
            <v>1</v>
          </cell>
          <cell r="G391" t="str">
            <v>Atorvastatin</v>
          </cell>
          <cell r="I391">
            <v>1</v>
          </cell>
          <cell r="J391">
            <v>2001</v>
          </cell>
          <cell r="K391">
            <v>1</v>
          </cell>
          <cell r="L391" t="str">
            <v>Pain;Weakness;</v>
          </cell>
          <cell r="M391">
            <v>0</v>
          </cell>
          <cell r="N391" t="str">
            <v>.</v>
          </cell>
          <cell r="O391">
            <v>0</v>
          </cell>
          <cell r="P391">
            <v>1</v>
          </cell>
          <cell r="Q391">
            <v>1</v>
          </cell>
          <cell r="R391">
            <v>0</v>
          </cell>
          <cell r="S391">
            <v>0</v>
          </cell>
          <cell r="U391">
            <v>43160</v>
          </cell>
          <cell r="V391">
            <v>43160</v>
          </cell>
          <cell r="Y391">
            <v>1</v>
          </cell>
          <cell r="Z391">
            <v>1</v>
          </cell>
          <cell r="AA391" t="str">
            <v>Months</v>
          </cell>
          <cell r="AB391" t="str">
            <v>Diminished slightly - I am sore still but not as bad, I sleep better</v>
          </cell>
          <cell r="AC391">
            <v>2010</v>
          </cell>
          <cell r="AD391">
            <v>3</v>
          </cell>
          <cell r="AE391">
            <v>1</v>
          </cell>
          <cell r="AF391" t="str">
            <v>Other</v>
          </cell>
          <cell r="AG391">
            <v>1</v>
          </cell>
          <cell r="AH391">
            <v>1</v>
          </cell>
          <cell r="AI391" t="str">
            <v>.</v>
          </cell>
          <cell r="AJ391" t="str">
            <v>.</v>
          </cell>
          <cell r="AK391" t="str">
            <v>.</v>
          </cell>
          <cell r="AL391">
            <v>1</v>
          </cell>
          <cell r="AQ391" t="str">
            <v>.</v>
          </cell>
          <cell r="AR391" t="str">
            <v>.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D391">
            <v>0</v>
          </cell>
          <cell r="BE391">
            <v>0</v>
          </cell>
          <cell r="BF391">
            <v>0</v>
          </cell>
          <cell r="BI391">
            <v>0</v>
          </cell>
          <cell r="BJ391">
            <v>1</v>
          </cell>
          <cell r="BK391">
            <v>0</v>
          </cell>
          <cell r="BL391">
            <v>1</v>
          </cell>
          <cell r="BM391">
            <v>690</v>
          </cell>
          <cell r="BN391">
            <v>1</v>
          </cell>
          <cell r="BO391">
            <v>0</v>
          </cell>
          <cell r="BP391">
            <v>0</v>
          </cell>
          <cell r="BQ391">
            <v>1</v>
          </cell>
          <cell r="BR391">
            <v>1</v>
          </cell>
          <cell r="BS391">
            <v>1</v>
          </cell>
          <cell r="BT391">
            <v>0</v>
          </cell>
          <cell r="BU391">
            <v>1</v>
          </cell>
          <cell r="BV391">
            <v>0</v>
          </cell>
          <cell r="BW391">
            <v>0</v>
          </cell>
          <cell r="BX391">
            <v>1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</row>
        <row r="392">
          <cell r="A392">
            <v>3079</v>
          </cell>
          <cell r="B392" t="str">
            <v>C/T</v>
          </cell>
          <cell r="C392" t="str">
            <v>M</v>
          </cell>
          <cell r="D392" t="str">
            <v>Caucasian</v>
          </cell>
          <cell r="F392">
            <v>1</v>
          </cell>
          <cell r="G392" t="str">
            <v>Atorvastatin</v>
          </cell>
          <cell r="H392" t="str">
            <v>20mg</v>
          </cell>
          <cell r="I392">
            <v>1</v>
          </cell>
          <cell r="J392">
            <v>2006</v>
          </cell>
          <cell r="K392">
            <v>1</v>
          </cell>
          <cell r="L392" t="str">
            <v>Pain;Weakness;Fatigue;</v>
          </cell>
          <cell r="M392">
            <v>0</v>
          </cell>
          <cell r="N392" t="str">
            <v>.</v>
          </cell>
          <cell r="O392">
            <v>0</v>
          </cell>
          <cell r="P392">
            <v>1</v>
          </cell>
          <cell r="Q392">
            <v>1</v>
          </cell>
          <cell r="R392">
            <v>0</v>
          </cell>
          <cell r="S392">
            <v>0</v>
          </cell>
          <cell r="T392" t="str">
            <v>fatigue</v>
          </cell>
          <cell r="U392">
            <v>43106</v>
          </cell>
          <cell r="V392">
            <v>43106</v>
          </cell>
          <cell r="Y392">
            <v>0</v>
          </cell>
          <cell r="Z392" t="str">
            <v>.</v>
          </cell>
          <cell r="AA392" t="str">
            <v>Weeks</v>
          </cell>
          <cell r="AC392">
            <v>2006</v>
          </cell>
          <cell r="AD392">
            <v>2</v>
          </cell>
          <cell r="AE392">
            <v>1</v>
          </cell>
          <cell r="AF392" t="str">
            <v>Other</v>
          </cell>
          <cell r="AG392">
            <v>1</v>
          </cell>
          <cell r="AH392">
            <v>1</v>
          </cell>
          <cell r="AI392" t="str">
            <v>.</v>
          </cell>
          <cell r="AJ392">
            <v>5</v>
          </cell>
          <cell r="AK392">
            <v>2011</v>
          </cell>
          <cell r="AL392">
            <v>1</v>
          </cell>
          <cell r="AM392">
            <v>1</v>
          </cell>
          <cell r="AN392" t="str">
            <v>No</v>
          </cell>
          <cell r="AO392" t="str">
            <v>Unsure</v>
          </cell>
          <cell r="AP392" t="str">
            <v>Fatigue</v>
          </cell>
          <cell r="AQ392">
            <v>5</v>
          </cell>
          <cell r="AR392">
            <v>2011</v>
          </cell>
          <cell r="AS392">
            <v>1</v>
          </cell>
          <cell r="AT392">
            <v>1</v>
          </cell>
          <cell r="AU392">
            <v>1</v>
          </cell>
          <cell r="AV392">
            <v>1</v>
          </cell>
          <cell r="AW392">
            <v>1</v>
          </cell>
          <cell r="AX392">
            <v>1</v>
          </cell>
          <cell r="AY392">
            <v>0</v>
          </cell>
          <cell r="AZ392">
            <v>1</v>
          </cell>
          <cell r="BA392">
            <v>1</v>
          </cell>
          <cell r="BB392">
            <v>1</v>
          </cell>
          <cell r="BC392" t="str">
            <v>ache in muscles and even joints (foot, arm)</v>
          </cell>
          <cell r="BD392">
            <v>0</v>
          </cell>
          <cell r="BE392">
            <v>0</v>
          </cell>
          <cell r="BF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 t="str">
            <v>.</v>
          </cell>
          <cell r="BN392">
            <v>0</v>
          </cell>
          <cell r="BO392">
            <v>0</v>
          </cell>
          <cell r="BP392">
            <v>0</v>
          </cell>
          <cell r="BQ392">
            <v>1</v>
          </cell>
          <cell r="BR392">
            <v>1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1</v>
          </cell>
          <cell r="CA392">
            <v>0</v>
          </cell>
          <cell r="CB392">
            <v>0</v>
          </cell>
        </row>
        <row r="393">
          <cell r="A393">
            <v>3088</v>
          </cell>
          <cell r="B393" t="str">
            <v>T/T</v>
          </cell>
          <cell r="C393" t="str">
            <v>M</v>
          </cell>
          <cell r="D393" t="str">
            <v>Caucasian</v>
          </cell>
          <cell r="F393">
            <v>1</v>
          </cell>
          <cell r="G393" t="str">
            <v>Atorvastatin</v>
          </cell>
          <cell r="H393" t="str">
            <v>20mg</v>
          </cell>
          <cell r="I393">
            <v>8</v>
          </cell>
          <cell r="J393">
            <v>2005</v>
          </cell>
          <cell r="K393">
            <v>1</v>
          </cell>
          <cell r="L393" t="str">
            <v>Pain;Weakness;Elev. CK;</v>
          </cell>
          <cell r="M393">
            <v>0</v>
          </cell>
          <cell r="N393" t="str">
            <v>.</v>
          </cell>
          <cell r="O393">
            <v>0</v>
          </cell>
          <cell r="P393">
            <v>1</v>
          </cell>
          <cell r="Q393">
            <v>1</v>
          </cell>
          <cell r="R393">
            <v>0</v>
          </cell>
          <cell r="S393">
            <v>1</v>
          </cell>
          <cell r="U393">
            <v>43169</v>
          </cell>
          <cell r="V393">
            <v>43169</v>
          </cell>
          <cell r="Y393">
            <v>1</v>
          </cell>
          <cell r="Z393">
            <v>2</v>
          </cell>
          <cell r="AA393" t="str">
            <v>Years</v>
          </cell>
          <cell r="AC393">
            <v>2010</v>
          </cell>
          <cell r="AD393">
            <v>3</v>
          </cell>
          <cell r="AE393">
            <v>1</v>
          </cell>
          <cell r="AF393" t="str">
            <v>Other</v>
          </cell>
          <cell r="AG393">
            <v>1</v>
          </cell>
          <cell r="AH393">
            <v>1</v>
          </cell>
          <cell r="AI393" t="str">
            <v>.</v>
          </cell>
          <cell r="AJ393" t="str">
            <v>.</v>
          </cell>
          <cell r="AK393" t="str">
            <v>.</v>
          </cell>
          <cell r="AL393">
            <v>1</v>
          </cell>
          <cell r="AM393">
            <v>1</v>
          </cell>
          <cell r="AP393" t="str">
            <v>diagnosed with mixed connective tissue disease</v>
          </cell>
          <cell r="AQ393" t="str">
            <v>.</v>
          </cell>
          <cell r="AR393" t="str">
            <v>.</v>
          </cell>
          <cell r="AS393">
            <v>1</v>
          </cell>
          <cell r="AT393">
            <v>1</v>
          </cell>
          <cell r="AU393">
            <v>1</v>
          </cell>
          <cell r="AV393">
            <v>1</v>
          </cell>
          <cell r="AW393">
            <v>0</v>
          </cell>
          <cell r="AX393">
            <v>1</v>
          </cell>
          <cell r="AY393">
            <v>0</v>
          </cell>
          <cell r="AZ393">
            <v>1</v>
          </cell>
          <cell r="BA393">
            <v>0</v>
          </cell>
          <cell r="BB393">
            <v>1</v>
          </cell>
          <cell r="BD393">
            <v>0</v>
          </cell>
          <cell r="BE393">
            <v>0</v>
          </cell>
          <cell r="BF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1</v>
          </cell>
          <cell r="BM393">
            <v>386</v>
          </cell>
          <cell r="BN393">
            <v>0</v>
          </cell>
          <cell r="BO393">
            <v>0</v>
          </cell>
          <cell r="BP393">
            <v>0</v>
          </cell>
          <cell r="BQ393">
            <v>1</v>
          </cell>
          <cell r="BR393">
            <v>1</v>
          </cell>
          <cell r="BS393">
            <v>0</v>
          </cell>
          <cell r="BT393">
            <v>1</v>
          </cell>
          <cell r="BU393">
            <v>0</v>
          </cell>
          <cell r="BV393">
            <v>0</v>
          </cell>
          <cell r="BW393">
            <v>1</v>
          </cell>
          <cell r="BX393">
            <v>0</v>
          </cell>
          <cell r="BY393">
            <v>0</v>
          </cell>
          <cell r="BZ393">
            <v>1</v>
          </cell>
          <cell r="CA393">
            <v>0</v>
          </cell>
          <cell r="CB393">
            <v>0</v>
          </cell>
        </row>
        <row r="394">
          <cell r="A394">
            <v>3090</v>
          </cell>
          <cell r="B394" t="str">
            <v>C/T</v>
          </cell>
          <cell r="C394" t="str">
            <v>M</v>
          </cell>
          <cell r="D394" t="str">
            <v>Caucasian</v>
          </cell>
          <cell r="E394" t="str">
            <v>Jewish</v>
          </cell>
          <cell r="F394">
            <v>1</v>
          </cell>
          <cell r="G394" t="str">
            <v>Atorvastatin</v>
          </cell>
          <cell r="H394" t="str">
            <v>40mg</v>
          </cell>
          <cell r="I394">
            <v>1</v>
          </cell>
          <cell r="J394">
            <v>2001</v>
          </cell>
          <cell r="K394">
            <v>1</v>
          </cell>
          <cell r="L394" t="str">
            <v>Weakness;</v>
          </cell>
          <cell r="M394">
            <v>0</v>
          </cell>
          <cell r="N394" t="str">
            <v>.</v>
          </cell>
          <cell r="O394">
            <v>0</v>
          </cell>
          <cell r="P394">
            <v>0</v>
          </cell>
          <cell r="Q394">
            <v>1</v>
          </cell>
          <cell r="R394">
            <v>0</v>
          </cell>
          <cell r="S394">
            <v>0</v>
          </cell>
          <cell r="T394" t="str">
            <v>Occasional calf stighness with prolonge exercise</v>
          </cell>
          <cell r="U394">
            <v>35217</v>
          </cell>
          <cell r="V394">
            <v>35217</v>
          </cell>
          <cell r="Y394">
            <v>1</v>
          </cell>
          <cell r="Z394">
            <v>8</v>
          </cell>
          <cell r="AA394" t="str">
            <v>Years</v>
          </cell>
          <cell r="AB394" t="str">
            <v>Improved from 2009 until 2011 but had persisten cramping/weakness in left calf</v>
          </cell>
          <cell r="AC394">
            <v>2009</v>
          </cell>
          <cell r="AD394">
            <v>1</v>
          </cell>
          <cell r="AE394">
            <v>0</v>
          </cell>
          <cell r="AG394">
            <v>1</v>
          </cell>
          <cell r="AH394">
            <v>1</v>
          </cell>
          <cell r="AI394" t="str">
            <v>.</v>
          </cell>
          <cell r="AJ394" t="str">
            <v>.</v>
          </cell>
          <cell r="AK394" t="str">
            <v>.</v>
          </cell>
          <cell r="AQ394" t="str">
            <v>.</v>
          </cell>
          <cell r="AR394" t="str">
            <v>.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D394">
            <v>0</v>
          </cell>
          <cell r="BE394">
            <v>0</v>
          </cell>
          <cell r="BF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1</v>
          </cell>
          <cell r="BM394">
            <v>680</v>
          </cell>
          <cell r="BN394">
            <v>0</v>
          </cell>
          <cell r="BO394">
            <v>0</v>
          </cell>
          <cell r="BP394">
            <v>0</v>
          </cell>
          <cell r="BQ394">
            <v>1</v>
          </cell>
          <cell r="BR394">
            <v>1</v>
          </cell>
          <cell r="BS394">
            <v>0</v>
          </cell>
          <cell r="BT394">
            <v>1</v>
          </cell>
          <cell r="BU394">
            <v>1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 t="str">
            <v>statin myopathy</v>
          </cell>
        </row>
        <row r="395">
          <cell r="A395">
            <v>3093</v>
          </cell>
          <cell r="B395" t="str">
            <v>T/T</v>
          </cell>
          <cell r="C395" t="str">
            <v>M</v>
          </cell>
          <cell r="D395" t="str">
            <v>Caucasian</v>
          </cell>
          <cell r="F395">
            <v>1</v>
          </cell>
          <cell r="G395" t="str">
            <v>Atorvastatin</v>
          </cell>
          <cell r="H395" t="str">
            <v>40mg</v>
          </cell>
          <cell r="I395">
            <v>5</v>
          </cell>
          <cell r="J395">
            <v>2006</v>
          </cell>
          <cell r="K395">
            <v>1</v>
          </cell>
          <cell r="L395" t="str">
            <v>Pain;Weakness;Fatigue;</v>
          </cell>
          <cell r="M395">
            <v>0</v>
          </cell>
          <cell r="N395" t="str">
            <v>.</v>
          </cell>
          <cell r="O395">
            <v>0</v>
          </cell>
          <cell r="P395">
            <v>1</v>
          </cell>
          <cell r="Q395">
            <v>1</v>
          </cell>
          <cell r="R395">
            <v>0</v>
          </cell>
          <cell r="S395">
            <v>0</v>
          </cell>
          <cell r="U395">
            <v>43287</v>
          </cell>
          <cell r="V395">
            <v>43287</v>
          </cell>
          <cell r="Y395">
            <v>1</v>
          </cell>
          <cell r="Z395">
            <v>5</v>
          </cell>
          <cell r="AA395" t="str">
            <v>Years</v>
          </cell>
          <cell r="AB395" t="str">
            <v>The symptoms are much less, but there is residual problems. I have never been the same.</v>
          </cell>
          <cell r="AC395">
            <v>2006</v>
          </cell>
          <cell r="AD395">
            <v>8</v>
          </cell>
          <cell r="AE395">
            <v>1</v>
          </cell>
          <cell r="AF395" t="str">
            <v>Rosuvastatin</v>
          </cell>
          <cell r="AG395">
            <v>1</v>
          </cell>
          <cell r="AH395">
            <v>1</v>
          </cell>
          <cell r="AI395">
            <v>5</v>
          </cell>
          <cell r="AJ395" t="str">
            <v>.</v>
          </cell>
          <cell r="AK395" t="str">
            <v>.</v>
          </cell>
          <cell r="AL395">
            <v>1</v>
          </cell>
          <cell r="AM395">
            <v>1</v>
          </cell>
          <cell r="AN395" t="str">
            <v>No</v>
          </cell>
          <cell r="AO395" t="str">
            <v>Unsure</v>
          </cell>
          <cell r="AQ395">
            <v>6</v>
          </cell>
          <cell r="AR395">
            <v>2009</v>
          </cell>
          <cell r="AS395">
            <v>1</v>
          </cell>
          <cell r="AT395">
            <v>1</v>
          </cell>
          <cell r="AU395">
            <v>1</v>
          </cell>
          <cell r="AV395">
            <v>0</v>
          </cell>
          <cell r="AW395">
            <v>1</v>
          </cell>
          <cell r="AX395">
            <v>1</v>
          </cell>
          <cell r="AY395">
            <v>1</v>
          </cell>
          <cell r="AZ395">
            <v>1</v>
          </cell>
          <cell r="BA395">
            <v>0</v>
          </cell>
          <cell r="BB395">
            <v>0</v>
          </cell>
          <cell r="BC395" t="str">
            <v>Mostly tired, but some continual muscle issues.</v>
          </cell>
          <cell r="BD395">
            <v>0</v>
          </cell>
          <cell r="BE395">
            <v>1</v>
          </cell>
          <cell r="BF395">
            <v>0</v>
          </cell>
          <cell r="BI395">
            <v>1</v>
          </cell>
          <cell r="BJ395">
            <v>0</v>
          </cell>
          <cell r="BK395">
            <v>0</v>
          </cell>
          <cell r="BL395">
            <v>1</v>
          </cell>
          <cell r="BM395">
            <v>50</v>
          </cell>
          <cell r="BN395">
            <v>1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1</v>
          </cell>
          <cell r="BT395">
            <v>1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</row>
        <row r="396">
          <cell r="A396">
            <v>3095</v>
          </cell>
          <cell r="B396" t="str">
            <v>C/T</v>
          </cell>
          <cell r="C396" t="str">
            <v>F</v>
          </cell>
          <cell r="D396" t="str">
            <v>Caucasian</v>
          </cell>
          <cell r="F396">
            <v>1</v>
          </cell>
          <cell r="G396" t="str">
            <v>Atorvastatin</v>
          </cell>
          <cell r="H396" t="str">
            <v>10mg</v>
          </cell>
          <cell r="I396">
            <v>9</v>
          </cell>
          <cell r="J396">
            <v>2011</v>
          </cell>
          <cell r="K396">
            <v>1</v>
          </cell>
          <cell r="L396" t="str">
            <v>Weakness;Pain;Other;severe reaction, Rhabdo</v>
          </cell>
          <cell r="M396">
            <v>1</v>
          </cell>
          <cell r="N396" t="str">
            <v>.</v>
          </cell>
          <cell r="O396">
            <v>0</v>
          </cell>
          <cell r="P396">
            <v>1</v>
          </cell>
          <cell r="Q396">
            <v>1</v>
          </cell>
          <cell r="R396">
            <v>0</v>
          </cell>
          <cell r="S396">
            <v>1</v>
          </cell>
          <cell r="T396" t="str">
            <v>Stomach pain, GI upset, fever and chills</v>
          </cell>
          <cell r="U396">
            <v>43354</v>
          </cell>
          <cell r="V396">
            <v>43354</v>
          </cell>
          <cell r="X396">
            <v>43354</v>
          </cell>
          <cell r="Y396">
            <v>1</v>
          </cell>
          <cell r="Z396">
            <v>3</v>
          </cell>
          <cell r="AA396" t="str">
            <v>Months</v>
          </cell>
          <cell r="AC396">
            <v>2011</v>
          </cell>
          <cell r="AD396">
            <v>9</v>
          </cell>
          <cell r="AE396">
            <v>0</v>
          </cell>
          <cell r="AG396">
            <v>1</v>
          </cell>
          <cell r="AH396">
            <v>1</v>
          </cell>
          <cell r="AI396" t="str">
            <v>.</v>
          </cell>
          <cell r="AJ396" t="str">
            <v>.</v>
          </cell>
          <cell r="AK396" t="str">
            <v>.</v>
          </cell>
          <cell r="AQ396" t="str">
            <v>.</v>
          </cell>
          <cell r="AR396" t="str">
            <v>.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D396">
            <v>0</v>
          </cell>
          <cell r="BE396">
            <v>0</v>
          </cell>
          <cell r="BF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1</v>
          </cell>
          <cell r="BM396" t="str">
            <v>.</v>
          </cell>
          <cell r="BN396">
            <v>0</v>
          </cell>
          <cell r="BO396">
            <v>0</v>
          </cell>
          <cell r="BP396">
            <v>0</v>
          </cell>
          <cell r="BQ396">
            <v>1</v>
          </cell>
          <cell r="BR396">
            <v>1</v>
          </cell>
          <cell r="BS396">
            <v>0</v>
          </cell>
          <cell r="BT396">
            <v>1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</row>
        <row r="397">
          <cell r="A397">
            <v>3097</v>
          </cell>
          <cell r="B397" t="str">
            <v>C/T</v>
          </cell>
          <cell r="C397" t="str">
            <v>M</v>
          </cell>
          <cell r="D397" t="str">
            <v>Caucasian</v>
          </cell>
          <cell r="F397">
            <v>1</v>
          </cell>
          <cell r="G397" t="str">
            <v>Atorvastatin</v>
          </cell>
          <cell r="H397" t="str">
            <v>40mg</v>
          </cell>
          <cell r="I397">
            <v>8</v>
          </cell>
          <cell r="J397">
            <v>2003</v>
          </cell>
          <cell r="K397">
            <v>1</v>
          </cell>
          <cell r="L397" t="str">
            <v>Pain;Weakness;Other;inadequate lipid response</v>
          </cell>
          <cell r="M397">
            <v>0</v>
          </cell>
          <cell r="N397" t="str">
            <v>.</v>
          </cell>
          <cell r="O397">
            <v>1</v>
          </cell>
          <cell r="P397">
            <v>1</v>
          </cell>
          <cell r="Q397">
            <v>1</v>
          </cell>
          <cell r="R397">
            <v>0</v>
          </cell>
          <cell r="S397">
            <v>0</v>
          </cell>
          <cell r="Y397">
            <v>1</v>
          </cell>
          <cell r="Z397">
            <v>2</v>
          </cell>
          <cell r="AA397" t="str">
            <v>Years</v>
          </cell>
          <cell r="AB397" t="str">
            <v>Permane persistant. I'm having more fasiculations</v>
          </cell>
          <cell r="AC397">
            <v>2009</v>
          </cell>
          <cell r="AD397">
            <v>7</v>
          </cell>
          <cell r="AE397">
            <v>1</v>
          </cell>
          <cell r="AF397" t="str">
            <v>Rosuvastatin</v>
          </cell>
          <cell r="AG397">
            <v>1</v>
          </cell>
          <cell r="AH397">
            <v>1</v>
          </cell>
          <cell r="AI397">
            <v>20</v>
          </cell>
          <cell r="AJ397">
            <v>9</v>
          </cell>
          <cell r="AK397">
            <v>2009</v>
          </cell>
          <cell r="AL397">
            <v>1</v>
          </cell>
          <cell r="AM397">
            <v>1</v>
          </cell>
          <cell r="AQ397">
            <v>7</v>
          </cell>
          <cell r="AR397">
            <v>2009</v>
          </cell>
          <cell r="AS397">
            <v>1</v>
          </cell>
          <cell r="AT397">
            <v>1</v>
          </cell>
          <cell r="AU397">
            <v>0</v>
          </cell>
          <cell r="AV397">
            <v>1</v>
          </cell>
          <cell r="AW397">
            <v>0</v>
          </cell>
          <cell r="AX397">
            <v>0</v>
          </cell>
          <cell r="AY397">
            <v>1</v>
          </cell>
          <cell r="AZ397">
            <v>0</v>
          </cell>
          <cell r="BA397">
            <v>1</v>
          </cell>
          <cell r="BB397">
            <v>1</v>
          </cell>
          <cell r="BD397">
            <v>0</v>
          </cell>
          <cell r="BE397">
            <v>1</v>
          </cell>
          <cell r="BF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1</v>
          </cell>
          <cell r="BM397" t="str">
            <v>.</v>
          </cell>
          <cell r="BN397">
            <v>0</v>
          </cell>
          <cell r="BO397">
            <v>0</v>
          </cell>
          <cell r="BP397">
            <v>1</v>
          </cell>
          <cell r="BQ397">
            <v>0</v>
          </cell>
          <cell r="BR397">
            <v>1</v>
          </cell>
          <cell r="BS397">
            <v>0</v>
          </cell>
          <cell r="BT397">
            <v>0</v>
          </cell>
          <cell r="BU397">
            <v>0</v>
          </cell>
          <cell r="BV397">
            <v>1</v>
          </cell>
          <cell r="BW397">
            <v>0</v>
          </cell>
          <cell r="BX397">
            <v>1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</row>
        <row r="398">
          <cell r="A398">
            <v>3100</v>
          </cell>
          <cell r="B398" t="str">
            <v>T/T</v>
          </cell>
          <cell r="C398" t="str">
            <v>M</v>
          </cell>
          <cell r="D398" t="str">
            <v>Caucasian</v>
          </cell>
          <cell r="F398">
            <v>1</v>
          </cell>
          <cell r="G398" t="str">
            <v>Atorvastatin</v>
          </cell>
          <cell r="I398">
            <v>8</v>
          </cell>
          <cell r="J398">
            <v>2002</v>
          </cell>
          <cell r="K398">
            <v>1</v>
          </cell>
          <cell r="L398" t="str">
            <v>Pain;Weakness;Other;vertigo</v>
          </cell>
          <cell r="M398">
            <v>0</v>
          </cell>
          <cell r="N398" t="str">
            <v>.</v>
          </cell>
          <cell r="O398">
            <v>0</v>
          </cell>
          <cell r="P398">
            <v>1</v>
          </cell>
          <cell r="Q398">
            <v>1</v>
          </cell>
          <cell r="R398">
            <v>0</v>
          </cell>
          <cell r="S398">
            <v>0</v>
          </cell>
          <cell r="T398" t="str">
            <v>Constant ringing in ears. Drs. diagnosis: fibramyalcia from shoulders and up into head.</v>
          </cell>
          <cell r="U398">
            <v>43314</v>
          </cell>
          <cell r="V398">
            <v>43314</v>
          </cell>
          <cell r="Y398">
            <v>1</v>
          </cell>
          <cell r="Z398">
            <v>9</v>
          </cell>
          <cell r="AA398" t="str">
            <v>Years</v>
          </cell>
          <cell r="AC398">
            <v>2002</v>
          </cell>
          <cell r="AD398">
            <v>8</v>
          </cell>
          <cell r="AE398">
            <v>0</v>
          </cell>
          <cell r="AG398">
            <v>1</v>
          </cell>
          <cell r="AH398">
            <v>1</v>
          </cell>
          <cell r="AI398" t="str">
            <v>.</v>
          </cell>
          <cell r="AJ398" t="str">
            <v>.</v>
          </cell>
          <cell r="AK398" t="str">
            <v>.</v>
          </cell>
          <cell r="AQ398" t="str">
            <v>.</v>
          </cell>
          <cell r="AR398" t="str">
            <v>.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D398">
            <v>0</v>
          </cell>
          <cell r="BE398">
            <v>0</v>
          </cell>
          <cell r="BF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 t="str">
            <v>.</v>
          </cell>
          <cell r="BN398">
            <v>0</v>
          </cell>
          <cell r="BO398">
            <v>0</v>
          </cell>
          <cell r="BP398">
            <v>1</v>
          </cell>
          <cell r="BQ398">
            <v>0</v>
          </cell>
          <cell r="BR398">
            <v>0</v>
          </cell>
          <cell r="BS398">
            <v>0</v>
          </cell>
          <cell r="BT398">
            <v>1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</row>
        <row r="399">
          <cell r="A399">
            <v>3103</v>
          </cell>
          <cell r="B399" t="str">
            <v>T/T</v>
          </cell>
          <cell r="C399" t="str">
            <v>F</v>
          </cell>
          <cell r="D399" t="str">
            <v>Caucasian</v>
          </cell>
          <cell r="F399">
            <v>1</v>
          </cell>
          <cell r="G399" t="str">
            <v>Atorvastatin</v>
          </cell>
          <cell r="H399" t="str">
            <v>10mg</v>
          </cell>
          <cell r="I399">
            <v>1</v>
          </cell>
          <cell r="J399">
            <v>2001</v>
          </cell>
          <cell r="K399">
            <v>1</v>
          </cell>
          <cell r="L399" t="str">
            <v>Pain;Weakness;</v>
          </cell>
          <cell r="M399">
            <v>0</v>
          </cell>
          <cell r="N399" t="str">
            <v>.</v>
          </cell>
          <cell r="O399">
            <v>0</v>
          </cell>
          <cell r="P399">
            <v>1</v>
          </cell>
          <cell r="Q399">
            <v>1</v>
          </cell>
          <cell r="R399">
            <v>0</v>
          </cell>
          <cell r="S399">
            <v>0</v>
          </cell>
          <cell r="U399">
            <v>43160</v>
          </cell>
          <cell r="V399">
            <v>43160</v>
          </cell>
          <cell r="Y399">
            <v>0</v>
          </cell>
          <cell r="Z399" t="str">
            <v>.</v>
          </cell>
          <cell r="AC399">
            <v>2001</v>
          </cell>
          <cell r="AD399">
            <v>3</v>
          </cell>
          <cell r="AE399">
            <v>0</v>
          </cell>
          <cell r="AG399">
            <v>1</v>
          </cell>
          <cell r="AH399">
            <v>1</v>
          </cell>
          <cell r="AI399" t="str">
            <v>.</v>
          </cell>
          <cell r="AJ399" t="str">
            <v>.</v>
          </cell>
          <cell r="AK399" t="str">
            <v>.</v>
          </cell>
          <cell r="AQ399" t="str">
            <v>.</v>
          </cell>
          <cell r="AR399" t="str">
            <v>.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D399">
            <v>0</v>
          </cell>
          <cell r="BE399">
            <v>0</v>
          </cell>
          <cell r="BF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 t="str">
            <v>.</v>
          </cell>
          <cell r="BN399">
            <v>0</v>
          </cell>
          <cell r="BO399">
            <v>0</v>
          </cell>
          <cell r="BP399">
            <v>0</v>
          </cell>
          <cell r="BQ399">
            <v>1</v>
          </cell>
          <cell r="BR399">
            <v>0</v>
          </cell>
          <cell r="BS399">
            <v>0</v>
          </cell>
          <cell r="BT399">
            <v>1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</row>
        <row r="400">
          <cell r="A400">
            <v>3113</v>
          </cell>
          <cell r="B400" t="str">
            <v>T/T</v>
          </cell>
          <cell r="C400" t="str">
            <v>F</v>
          </cell>
          <cell r="D400" t="str">
            <v>Caucasian</v>
          </cell>
          <cell r="F400">
            <v>1</v>
          </cell>
          <cell r="G400" t="str">
            <v>Atorvastatin</v>
          </cell>
          <cell r="H400" t="str">
            <v>10mg</v>
          </cell>
          <cell r="I400">
            <v>8</v>
          </cell>
          <cell r="J400">
            <v>2011</v>
          </cell>
          <cell r="K400">
            <v>1</v>
          </cell>
          <cell r="L400" t="str">
            <v>Pain;Weakness;Other;doctors orders</v>
          </cell>
          <cell r="M400">
            <v>0</v>
          </cell>
          <cell r="N400" t="str">
            <v>.</v>
          </cell>
          <cell r="O400">
            <v>0</v>
          </cell>
          <cell r="P400">
            <v>1</v>
          </cell>
          <cell r="Q400">
            <v>1</v>
          </cell>
          <cell r="R400">
            <v>0</v>
          </cell>
          <cell r="S400">
            <v>0</v>
          </cell>
          <cell r="T400" t="str">
            <v>Buring, tingling, sweating, sensitivity</v>
          </cell>
          <cell r="U400">
            <v>43112</v>
          </cell>
          <cell r="V400">
            <v>43112</v>
          </cell>
          <cell r="Y400">
            <v>0</v>
          </cell>
          <cell r="Z400" t="str">
            <v>.</v>
          </cell>
          <cell r="AC400">
            <v>2012</v>
          </cell>
          <cell r="AD400">
            <v>7</v>
          </cell>
          <cell r="AE400">
            <v>1</v>
          </cell>
          <cell r="AF400" t="str">
            <v>Atorvastatin</v>
          </cell>
          <cell r="AG400">
            <v>0</v>
          </cell>
          <cell r="AH400">
            <v>0</v>
          </cell>
          <cell r="AI400">
            <v>50</v>
          </cell>
          <cell r="AJ400">
            <v>8</v>
          </cell>
          <cell r="AK400">
            <v>2011</v>
          </cell>
          <cell r="AL400">
            <v>1</v>
          </cell>
          <cell r="AM400">
            <v>1</v>
          </cell>
          <cell r="AQ400">
            <v>1</v>
          </cell>
          <cell r="AR400">
            <v>2011</v>
          </cell>
          <cell r="AS400">
            <v>1</v>
          </cell>
          <cell r="AT400">
            <v>1</v>
          </cell>
          <cell r="AU400">
            <v>1</v>
          </cell>
          <cell r="AV400">
            <v>1</v>
          </cell>
          <cell r="AW400">
            <v>0</v>
          </cell>
          <cell r="AX400">
            <v>1</v>
          </cell>
          <cell r="AY400">
            <v>0</v>
          </cell>
          <cell r="AZ400">
            <v>1</v>
          </cell>
          <cell r="BA400">
            <v>1</v>
          </cell>
          <cell r="BB400">
            <v>0</v>
          </cell>
          <cell r="BC400" t="str">
            <v>burning, tired, stabbing pain, sweating, tingling</v>
          </cell>
          <cell r="BD400">
            <v>0</v>
          </cell>
          <cell r="BE400">
            <v>1</v>
          </cell>
          <cell r="BF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 t="str">
            <v>.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1</v>
          </cell>
          <cell r="BS400">
            <v>0</v>
          </cell>
          <cell r="BT400">
            <v>1</v>
          </cell>
          <cell r="BU400">
            <v>1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1</v>
          </cell>
          <cell r="CA400">
            <v>0</v>
          </cell>
          <cell r="CB400">
            <v>0</v>
          </cell>
          <cell r="CC400" t="str">
            <v>muscular dystrophy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1001</v>
          </cell>
          <cell r="B2">
            <v>0</v>
          </cell>
          <cell r="C2" t="str">
            <v>N</v>
          </cell>
        </row>
        <row r="3">
          <cell r="A3">
            <v>1002</v>
          </cell>
          <cell r="B3">
            <v>0</v>
          </cell>
          <cell r="C3" t="str">
            <v>N</v>
          </cell>
        </row>
        <row r="4">
          <cell r="A4">
            <v>1003</v>
          </cell>
          <cell r="B4">
            <v>1</v>
          </cell>
          <cell r="C4" t="str">
            <v>Y</v>
          </cell>
        </row>
        <row r="5">
          <cell r="A5">
            <v>1005</v>
          </cell>
          <cell r="B5">
            <v>1</v>
          </cell>
          <cell r="C5" t="str">
            <v>Y</v>
          </cell>
        </row>
        <row r="6">
          <cell r="A6">
            <v>1010</v>
          </cell>
          <cell r="B6">
            <v>0</v>
          </cell>
          <cell r="C6" t="str">
            <v>N</v>
          </cell>
        </row>
        <row r="7">
          <cell r="A7">
            <v>1014</v>
          </cell>
        </row>
        <row r="8">
          <cell r="A8">
            <v>1015</v>
          </cell>
          <cell r="B8">
            <v>1</v>
          </cell>
          <cell r="C8" t="str">
            <v>Y</v>
          </cell>
        </row>
        <row r="9">
          <cell r="A9">
            <v>1017</v>
          </cell>
          <cell r="B9">
            <v>0</v>
          </cell>
          <cell r="C9" t="str">
            <v>N</v>
          </cell>
        </row>
        <row r="10">
          <cell r="A10">
            <v>1019</v>
          </cell>
          <cell r="B10">
            <v>0</v>
          </cell>
          <cell r="C10" t="str">
            <v>N</v>
          </cell>
        </row>
        <row r="11">
          <cell r="A11">
            <v>1021</v>
          </cell>
          <cell r="B11">
            <v>1</v>
          </cell>
          <cell r="C11" t="str">
            <v>Y</v>
          </cell>
        </row>
        <row r="12">
          <cell r="A12">
            <v>1023</v>
          </cell>
          <cell r="B12">
            <v>0</v>
          </cell>
          <cell r="C12" t="str">
            <v>N</v>
          </cell>
        </row>
        <row r="13">
          <cell r="A13">
            <v>1025</v>
          </cell>
          <cell r="B13">
            <v>0</v>
          </cell>
          <cell r="C13" t="str">
            <v>N</v>
          </cell>
        </row>
        <row r="14">
          <cell r="A14">
            <v>1026</v>
          </cell>
          <cell r="B14">
            <v>0</v>
          </cell>
          <cell r="C14" t="str">
            <v>N</v>
          </cell>
        </row>
        <row r="15">
          <cell r="A15">
            <v>1029</v>
          </cell>
          <cell r="B15">
            <v>0</v>
          </cell>
          <cell r="C15" t="str">
            <v>N</v>
          </cell>
        </row>
        <row r="16">
          <cell r="A16">
            <v>1030</v>
          </cell>
          <cell r="B16">
            <v>1</v>
          </cell>
          <cell r="C16" t="str">
            <v>Y</v>
          </cell>
        </row>
        <row r="17">
          <cell r="A17">
            <v>1032</v>
          </cell>
          <cell r="B17">
            <v>1</v>
          </cell>
          <cell r="C17" t="str">
            <v>Y</v>
          </cell>
        </row>
        <row r="18">
          <cell r="A18">
            <v>1035</v>
          </cell>
          <cell r="B18">
            <v>0</v>
          </cell>
          <cell r="C18" t="str">
            <v>N</v>
          </cell>
        </row>
        <row r="19">
          <cell r="A19">
            <v>1037</v>
          </cell>
          <cell r="B19">
            <v>1</v>
          </cell>
          <cell r="C19" t="str">
            <v>Y</v>
          </cell>
        </row>
        <row r="20">
          <cell r="A20">
            <v>1038</v>
          </cell>
          <cell r="B20">
            <v>1</v>
          </cell>
          <cell r="C20" t="str">
            <v>Y</v>
          </cell>
        </row>
        <row r="21">
          <cell r="A21">
            <v>1040</v>
          </cell>
          <cell r="B21">
            <v>0</v>
          </cell>
          <cell r="C21" t="str">
            <v>N</v>
          </cell>
        </row>
        <row r="22">
          <cell r="A22">
            <v>1042</v>
          </cell>
          <cell r="B22">
            <v>0</v>
          </cell>
          <cell r="C22" t="str">
            <v>N</v>
          </cell>
        </row>
        <row r="23">
          <cell r="A23">
            <v>1046</v>
          </cell>
          <cell r="B23">
            <v>0</v>
          </cell>
          <cell r="C23" t="str">
            <v>N</v>
          </cell>
        </row>
        <row r="24">
          <cell r="A24">
            <v>1050</v>
          </cell>
          <cell r="B24">
            <v>0</v>
          </cell>
          <cell r="C24" t="str">
            <v>N</v>
          </cell>
        </row>
        <row r="25">
          <cell r="A25">
            <v>1051</v>
          </cell>
          <cell r="B25">
            <v>0</v>
          </cell>
          <cell r="C25" t="str">
            <v>N</v>
          </cell>
        </row>
        <row r="26">
          <cell r="A26">
            <v>1052</v>
          </cell>
          <cell r="B26">
            <v>0</v>
          </cell>
          <cell r="C26" t="str">
            <v>N</v>
          </cell>
        </row>
        <row r="27">
          <cell r="A27">
            <v>1056</v>
          </cell>
          <cell r="B27">
            <v>1</v>
          </cell>
          <cell r="C27" t="str">
            <v>Y</v>
          </cell>
        </row>
        <row r="28">
          <cell r="A28">
            <v>1057</v>
          </cell>
          <cell r="B28">
            <v>0</v>
          </cell>
          <cell r="C28" t="str">
            <v>N</v>
          </cell>
        </row>
        <row r="29">
          <cell r="A29">
            <v>1059</v>
          </cell>
          <cell r="B29">
            <v>0</v>
          </cell>
          <cell r="C29" t="str">
            <v>N</v>
          </cell>
        </row>
        <row r="30">
          <cell r="A30">
            <v>1060</v>
          </cell>
          <cell r="B30">
            <v>0</v>
          </cell>
          <cell r="C30" t="str">
            <v>N</v>
          </cell>
        </row>
        <row r="31">
          <cell r="A31">
            <v>1061</v>
          </cell>
          <cell r="B31">
            <v>0</v>
          </cell>
          <cell r="C31" t="str">
            <v>N</v>
          </cell>
        </row>
        <row r="32">
          <cell r="A32">
            <v>1062</v>
          </cell>
          <cell r="B32">
            <v>0</v>
          </cell>
          <cell r="C32" t="str">
            <v>N</v>
          </cell>
        </row>
        <row r="33">
          <cell r="A33">
            <v>1063</v>
          </cell>
          <cell r="B33">
            <v>0</v>
          </cell>
          <cell r="C33" t="str">
            <v>N</v>
          </cell>
        </row>
        <row r="34">
          <cell r="A34">
            <v>1064</v>
          </cell>
        </row>
        <row r="35">
          <cell r="A35">
            <v>1066</v>
          </cell>
          <cell r="B35">
            <v>0</v>
          </cell>
          <cell r="C35" t="str">
            <v>N</v>
          </cell>
        </row>
        <row r="36">
          <cell r="A36">
            <v>1067</v>
          </cell>
          <cell r="B36">
            <v>0</v>
          </cell>
          <cell r="C36" t="str">
            <v>N</v>
          </cell>
        </row>
        <row r="37">
          <cell r="A37">
            <v>1070</v>
          </cell>
          <cell r="B37">
            <v>0</v>
          </cell>
          <cell r="C37" t="str">
            <v>N</v>
          </cell>
        </row>
        <row r="38">
          <cell r="A38">
            <v>1072</v>
          </cell>
          <cell r="B38">
            <v>0</v>
          </cell>
          <cell r="C38" t="str">
            <v>N</v>
          </cell>
        </row>
        <row r="39">
          <cell r="A39">
            <v>1073</v>
          </cell>
          <cell r="B39">
            <v>0</v>
          </cell>
          <cell r="C39" t="str">
            <v>N</v>
          </cell>
        </row>
        <row r="40">
          <cell r="A40">
            <v>1076</v>
          </cell>
          <cell r="B40">
            <v>0</v>
          </cell>
          <cell r="C40" t="str">
            <v>N</v>
          </cell>
        </row>
        <row r="41">
          <cell r="A41">
            <v>1077</v>
          </cell>
          <cell r="B41">
            <v>0</v>
          </cell>
          <cell r="C41" t="str">
            <v>N</v>
          </cell>
        </row>
        <row r="42">
          <cell r="A42">
            <v>1086</v>
          </cell>
          <cell r="B42">
            <v>0</v>
          </cell>
          <cell r="C42" t="str">
            <v>N</v>
          </cell>
        </row>
        <row r="43">
          <cell r="A43">
            <v>1087</v>
          </cell>
          <cell r="B43">
            <v>0</v>
          </cell>
          <cell r="C43" t="str">
            <v>N</v>
          </cell>
        </row>
        <row r="44">
          <cell r="A44">
            <v>1090</v>
          </cell>
          <cell r="B44">
            <v>0</v>
          </cell>
          <cell r="C44" t="str">
            <v>N</v>
          </cell>
        </row>
        <row r="45">
          <cell r="A45">
            <v>1091</v>
          </cell>
        </row>
        <row r="46">
          <cell r="A46">
            <v>1093</v>
          </cell>
          <cell r="B46">
            <v>0</v>
          </cell>
          <cell r="C46" t="str">
            <v>N</v>
          </cell>
        </row>
        <row r="47">
          <cell r="A47">
            <v>1096</v>
          </cell>
          <cell r="B47">
            <v>0</v>
          </cell>
          <cell r="C47" t="str">
            <v>N</v>
          </cell>
        </row>
        <row r="48">
          <cell r="A48">
            <v>1099</v>
          </cell>
          <cell r="B48">
            <v>0</v>
          </cell>
          <cell r="C48" t="str">
            <v>N</v>
          </cell>
        </row>
        <row r="49">
          <cell r="A49">
            <v>1100</v>
          </cell>
          <cell r="B49">
            <v>1</v>
          </cell>
          <cell r="C49" t="str">
            <v>Y</v>
          </cell>
        </row>
        <row r="50">
          <cell r="A50">
            <v>1101</v>
          </cell>
          <cell r="B50">
            <v>1</v>
          </cell>
          <cell r="C50" t="str">
            <v>Y</v>
          </cell>
        </row>
        <row r="51">
          <cell r="A51">
            <v>1103</v>
          </cell>
          <cell r="B51">
            <v>0</v>
          </cell>
          <cell r="C51" t="str">
            <v>N</v>
          </cell>
        </row>
        <row r="52">
          <cell r="A52">
            <v>1104</v>
          </cell>
          <cell r="B52">
            <v>0</v>
          </cell>
          <cell r="C52" t="str">
            <v>N</v>
          </cell>
        </row>
        <row r="53">
          <cell r="A53">
            <v>1105</v>
          </cell>
          <cell r="B53">
            <v>0</v>
          </cell>
          <cell r="C53" t="str">
            <v>N</v>
          </cell>
        </row>
        <row r="54">
          <cell r="A54">
            <v>1112</v>
          </cell>
          <cell r="B54">
            <v>0</v>
          </cell>
          <cell r="C54" t="str">
            <v>N</v>
          </cell>
        </row>
        <row r="55">
          <cell r="A55">
            <v>1116</v>
          </cell>
          <cell r="B55">
            <v>0</v>
          </cell>
          <cell r="C55" t="str">
            <v>N</v>
          </cell>
        </row>
        <row r="56">
          <cell r="A56">
            <v>1117</v>
          </cell>
          <cell r="B56">
            <v>0</v>
          </cell>
          <cell r="C56" t="str">
            <v>N</v>
          </cell>
        </row>
        <row r="57">
          <cell r="A57">
            <v>1118</v>
          </cell>
          <cell r="B57">
            <v>0</v>
          </cell>
          <cell r="C57" t="str">
            <v>N</v>
          </cell>
        </row>
        <row r="58">
          <cell r="A58">
            <v>1121</v>
          </cell>
          <cell r="B58">
            <v>0</v>
          </cell>
          <cell r="C58" t="str">
            <v>N</v>
          </cell>
        </row>
        <row r="59">
          <cell r="A59">
            <v>1122</v>
          </cell>
          <cell r="B59">
            <v>1</v>
          </cell>
          <cell r="C59" t="str">
            <v>Y</v>
          </cell>
        </row>
        <row r="60">
          <cell r="A60">
            <v>1123</v>
          </cell>
          <cell r="B60">
            <v>0</v>
          </cell>
          <cell r="C60" t="str">
            <v>N</v>
          </cell>
        </row>
        <row r="61">
          <cell r="A61">
            <v>1126</v>
          </cell>
          <cell r="B61">
            <v>0</v>
          </cell>
          <cell r="C61" t="str">
            <v>N</v>
          </cell>
        </row>
        <row r="62">
          <cell r="A62">
            <v>1127</v>
          </cell>
          <cell r="B62">
            <v>0</v>
          </cell>
          <cell r="C62" t="str">
            <v>N</v>
          </cell>
        </row>
        <row r="63">
          <cell r="A63">
            <v>1128</v>
          </cell>
          <cell r="B63">
            <v>0</v>
          </cell>
          <cell r="C63" t="str">
            <v>N</v>
          </cell>
        </row>
        <row r="64">
          <cell r="A64">
            <v>1130</v>
          </cell>
          <cell r="B64">
            <v>0</v>
          </cell>
          <cell r="C64" t="str">
            <v>N</v>
          </cell>
        </row>
        <row r="65">
          <cell r="A65">
            <v>1133</v>
          </cell>
          <cell r="B65">
            <v>1</v>
          </cell>
          <cell r="C65" t="str">
            <v>Y</v>
          </cell>
        </row>
        <row r="66">
          <cell r="A66">
            <v>1134</v>
          </cell>
          <cell r="B66">
            <v>0</v>
          </cell>
          <cell r="C66" t="str">
            <v>N</v>
          </cell>
        </row>
        <row r="67">
          <cell r="A67">
            <v>1135</v>
          </cell>
          <cell r="B67">
            <v>1</v>
          </cell>
          <cell r="C67" t="str">
            <v>Y</v>
          </cell>
        </row>
        <row r="68">
          <cell r="A68">
            <v>1136</v>
          </cell>
          <cell r="B68">
            <v>0</v>
          </cell>
          <cell r="C68" t="str">
            <v>N</v>
          </cell>
        </row>
        <row r="69">
          <cell r="A69">
            <v>1138</v>
          </cell>
          <cell r="B69">
            <v>0</v>
          </cell>
          <cell r="C69" t="str">
            <v>N</v>
          </cell>
        </row>
        <row r="70">
          <cell r="A70">
            <v>1140</v>
          </cell>
          <cell r="B70">
            <v>1</v>
          </cell>
          <cell r="C70" t="str">
            <v>Y</v>
          </cell>
        </row>
        <row r="71">
          <cell r="A71">
            <v>1142</v>
          </cell>
          <cell r="B71">
            <v>0</v>
          </cell>
          <cell r="C71" t="str">
            <v>N</v>
          </cell>
        </row>
        <row r="72">
          <cell r="A72">
            <v>1144</v>
          </cell>
          <cell r="B72">
            <v>0</v>
          </cell>
          <cell r="C72" t="str">
            <v>N</v>
          </cell>
        </row>
        <row r="73">
          <cell r="A73">
            <v>1145</v>
          </cell>
          <cell r="B73">
            <v>1</v>
          </cell>
          <cell r="C73" t="str">
            <v>Y</v>
          </cell>
        </row>
        <row r="74">
          <cell r="A74">
            <v>1146</v>
          </cell>
          <cell r="B74">
            <v>0</v>
          </cell>
          <cell r="C74" t="str">
            <v>N</v>
          </cell>
        </row>
        <row r="75">
          <cell r="A75">
            <v>1147</v>
          </cell>
          <cell r="B75">
            <v>0</v>
          </cell>
          <cell r="C75" t="str">
            <v>N</v>
          </cell>
        </row>
        <row r="76">
          <cell r="A76">
            <v>1150</v>
          </cell>
          <cell r="B76">
            <v>0</v>
          </cell>
          <cell r="C76" t="str">
            <v>N</v>
          </cell>
        </row>
        <row r="77">
          <cell r="A77">
            <v>1152</v>
          </cell>
          <cell r="B77">
            <v>0</v>
          </cell>
          <cell r="C77" t="str">
            <v>N</v>
          </cell>
        </row>
        <row r="78">
          <cell r="A78">
            <v>1153</v>
          </cell>
          <cell r="B78">
            <v>0</v>
          </cell>
          <cell r="C78" t="str">
            <v>N</v>
          </cell>
        </row>
        <row r="79">
          <cell r="A79">
            <v>1155</v>
          </cell>
          <cell r="B79">
            <v>0</v>
          </cell>
          <cell r="C79" t="str">
            <v>N</v>
          </cell>
        </row>
        <row r="80">
          <cell r="A80">
            <v>1156</v>
          </cell>
          <cell r="B80">
            <v>1</v>
          </cell>
          <cell r="C80" t="str">
            <v>Y</v>
          </cell>
        </row>
        <row r="81">
          <cell r="A81">
            <v>1157</v>
          </cell>
          <cell r="B81">
            <v>0</v>
          </cell>
          <cell r="C81" t="str">
            <v>N</v>
          </cell>
        </row>
        <row r="82">
          <cell r="A82">
            <v>1161</v>
          </cell>
          <cell r="B82">
            <v>0</v>
          </cell>
          <cell r="C82" t="str">
            <v>N</v>
          </cell>
        </row>
        <row r="83">
          <cell r="A83">
            <v>1169</v>
          </cell>
          <cell r="B83">
            <v>0</v>
          </cell>
          <cell r="C83" t="str">
            <v>N</v>
          </cell>
        </row>
        <row r="84">
          <cell r="A84">
            <v>1171</v>
          </cell>
          <cell r="B84">
            <v>0</v>
          </cell>
          <cell r="C84" t="str">
            <v>N</v>
          </cell>
        </row>
        <row r="85">
          <cell r="A85">
            <v>1173</v>
          </cell>
          <cell r="B85">
            <v>0</v>
          </cell>
          <cell r="C85" t="str">
            <v>N</v>
          </cell>
        </row>
        <row r="86">
          <cell r="A86">
            <v>1175</v>
          </cell>
          <cell r="B86">
            <v>1</v>
          </cell>
          <cell r="C86" t="str">
            <v>Y</v>
          </cell>
        </row>
        <row r="87">
          <cell r="A87">
            <v>1178</v>
          </cell>
          <cell r="B87">
            <v>1</v>
          </cell>
          <cell r="C87" t="str">
            <v>Y</v>
          </cell>
        </row>
        <row r="88">
          <cell r="A88">
            <v>1180</v>
          </cell>
          <cell r="B88">
            <v>1</v>
          </cell>
          <cell r="C88" t="str">
            <v>Y</v>
          </cell>
        </row>
        <row r="89">
          <cell r="A89">
            <v>1190</v>
          </cell>
          <cell r="B89">
            <v>1</v>
          </cell>
          <cell r="C89" t="str">
            <v>Y</v>
          </cell>
        </row>
        <row r="90">
          <cell r="A90">
            <v>1194</v>
          </cell>
          <cell r="B90">
            <v>0</v>
          </cell>
          <cell r="C90" t="str">
            <v>N</v>
          </cell>
        </row>
        <row r="91">
          <cell r="A91">
            <v>1198</v>
          </cell>
          <cell r="B91">
            <v>1</v>
          </cell>
          <cell r="C91" t="str">
            <v>Y</v>
          </cell>
        </row>
        <row r="92">
          <cell r="A92">
            <v>1201</v>
          </cell>
          <cell r="B92">
            <v>1</v>
          </cell>
          <cell r="C92" t="str">
            <v>Y</v>
          </cell>
        </row>
        <row r="93">
          <cell r="A93">
            <v>1203</v>
          </cell>
          <cell r="B93">
            <v>1</v>
          </cell>
          <cell r="C93" t="str">
            <v>Y</v>
          </cell>
        </row>
        <row r="94">
          <cell r="A94">
            <v>1205</v>
          </cell>
          <cell r="B94">
            <v>0</v>
          </cell>
          <cell r="C94" t="str">
            <v>N</v>
          </cell>
        </row>
        <row r="95">
          <cell r="A95">
            <v>1206</v>
          </cell>
          <cell r="B95">
            <v>0</v>
          </cell>
          <cell r="C95" t="str">
            <v>N</v>
          </cell>
        </row>
        <row r="96">
          <cell r="A96">
            <v>1209</v>
          </cell>
          <cell r="B96">
            <v>0</v>
          </cell>
          <cell r="C96" t="str">
            <v>N</v>
          </cell>
        </row>
        <row r="97">
          <cell r="A97">
            <v>1210</v>
          </cell>
        </row>
        <row r="98">
          <cell r="A98">
            <v>1213</v>
          </cell>
          <cell r="B98">
            <v>0</v>
          </cell>
          <cell r="C98" t="str">
            <v>N</v>
          </cell>
        </row>
        <row r="99">
          <cell r="A99">
            <v>1217</v>
          </cell>
          <cell r="B99">
            <v>0</v>
          </cell>
          <cell r="C99" t="str">
            <v>N</v>
          </cell>
        </row>
        <row r="100">
          <cell r="A100">
            <v>1220</v>
          </cell>
        </row>
        <row r="101">
          <cell r="A101">
            <v>1221</v>
          </cell>
          <cell r="B101">
            <v>0</v>
          </cell>
          <cell r="C101" t="str">
            <v>N</v>
          </cell>
        </row>
        <row r="102">
          <cell r="A102">
            <v>1222</v>
          </cell>
          <cell r="B102">
            <v>0</v>
          </cell>
          <cell r="C102" t="str">
            <v>N</v>
          </cell>
        </row>
        <row r="103">
          <cell r="A103">
            <v>1224</v>
          </cell>
          <cell r="B103">
            <v>0</v>
          </cell>
          <cell r="C103" t="str">
            <v>N</v>
          </cell>
        </row>
        <row r="104">
          <cell r="A104">
            <v>1226</v>
          </cell>
          <cell r="B104">
            <v>0</v>
          </cell>
          <cell r="C104" t="str">
            <v>N</v>
          </cell>
        </row>
        <row r="105">
          <cell r="A105">
            <v>1227</v>
          </cell>
          <cell r="B105">
            <v>0</v>
          </cell>
          <cell r="C105" t="str">
            <v>N</v>
          </cell>
        </row>
        <row r="106">
          <cell r="A106">
            <v>1236</v>
          </cell>
          <cell r="B106">
            <v>0</v>
          </cell>
          <cell r="C106" t="str">
            <v>N</v>
          </cell>
        </row>
        <row r="107">
          <cell r="A107">
            <v>1239</v>
          </cell>
          <cell r="B107">
            <v>0</v>
          </cell>
          <cell r="C107" t="str">
            <v>N</v>
          </cell>
        </row>
        <row r="108">
          <cell r="A108">
            <v>1240</v>
          </cell>
          <cell r="B108">
            <v>0</v>
          </cell>
          <cell r="C108" t="str">
            <v>N</v>
          </cell>
        </row>
        <row r="109">
          <cell r="A109">
            <v>1241</v>
          </cell>
          <cell r="B109">
            <v>0</v>
          </cell>
          <cell r="C109" t="str">
            <v>N</v>
          </cell>
        </row>
        <row r="110">
          <cell r="A110">
            <v>1246</v>
          </cell>
          <cell r="B110">
            <v>0</v>
          </cell>
          <cell r="C110" t="str">
            <v>N</v>
          </cell>
        </row>
        <row r="111">
          <cell r="A111">
            <v>1251</v>
          </cell>
          <cell r="B111">
            <v>0</v>
          </cell>
          <cell r="C111" t="str">
            <v>N</v>
          </cell>
        </row>
        <row r="112">
          <cell r="A112">
            <v>1252</v>
          </cell>
          <cell r="B112">
            <v>0</v>
          </cell>
          <cell r="C112" t="str">
            <v>N</v>
          </cell>
        </row>
        <row r="113">
          <cell r="A113">
            <v>1254</v>
          </cell>
          <cell r="B113">
            <v>0</v>
          </cell>
          <cell r="C113" t="str">
            <v>N</v>
          </cell>
        </row>
        <row r="114">
          <cell r="A114">
            <v>1257</v>
          </cell>
          <cell r="B114">
            <v>1</v>
          </cell>
          <cell r="C114" t="str">
            <v>Y</v>
          </cell>
        </row>
        <row r="115">
          <cell r="A115">
            <v>1258</v>
          </cell>
          <cell r="B115">
            <v>0</v>
          </cell>
          <cell r="C115" t="str">
            <v>N</v>
          </cell>
        </row>
        <row r="116">
          <cell r="A116">
            <v>1260</v>
          </cell>
          <cell r="B116">
            <v>0</v>
          </cell>
          <cell r="C116" t="str">
            <v>N</v>
          </cell>
        </row>
        <row r="117">
          <cell r="A117">
            <v>1261</v>
          </cell>
        </row>
        <row r="118">
          <cell r="A118">
            <v>1265</v>
          </cell>
          <cell r="B118">
            <v>0</v>
          </cell>
          <cell r="C118" t="str">
            <v>N</v>
          </cell>
        </row>
        <row r="119">
          <cell r="A119">
            <v>1266</v>
          </cell>
          <cell r="B119">
            <v>1</v>
          </cell>
          <cell r="C119" t="str">
            <v>Y</v>
          </cell>
        </row>
        <row r="120">
          <cell r="A120">
            <v>1267</v>
          </cell>
          <cell r="B120">
            <v>0</v>
          </cell>
          <cell r="C120" t="str">
            <v>N</v>
          </cell>
        </row>
        <row r="121">
          <cell r="A121">
            <v>1269</v>
          </cell>
          <cell r="B121">
            <v>0</v>
          </cell>
          <cell r="C121" t="str">
            <v>N</v>
          </cell>
        </row>
        <row r="122">
          <cell r="A122">
            <v>1272</v>
          </cell>
          <cell r="B122">
            <v>1</v>
          </cell>
          <cell r="C122" t="str">
            <v>Y</v>
          </cell>
        </row>
        <row r="123">
          <cell r="A123">
            <v>1274</v>
          </cell>
          <cell r="B123">
            <v>1</v>
          </cell>
          <cell r="C123" t="str">
            <v>Y</v>
          </cell>
        </row>
        <row r="124">
          <cell r="A124">
            <v>1275</v>
          </cell>
          <cell r="B124">
            <v>1</v>
          </cell>
          <cell r="C124" t="str">
            <v>Y</v>
          </cell>
        </row>
        <row r="125">
          <cell r="A125">
            <v>1277</v>
          </cell>
        </row>
        <row r="126">
          <cell r="A126">
            <v>1308</v>
          </cell>
          <cell r="B126">
            <v>1</v>
          </cell>
          <cell r="C126" t="str">
            <v>Y</v>
          </cell>
        </row>
        <row r="127">
          <cell r="A127">
            <v>1311</v>
          </cell>
          <cell r="B127">
            <v>1</v>
          </cell>
          <cell r="C127" t="str">
            <v>Y</v>
          </cell>
        </row>
        <row r="128">
          <cell r="A128">
            <v>1313</v>
          </cell>
          <cell r="B128">
            <v>1</v>
          </cell>
          <cell r="C128" t="str">
            <v>Y</v>
          </cell>
        </row>
        <row r="129">
          <cell r="A129">
            <v>1315</v>
          </cell>
          <cell r="B129">
            <v>1</v>
          </cell>
          <cell r="C129" t="str">
            <v>Y</v>
          </cell>
        </row>
        <row r="130">
          <cell r="A130">
            <v>1319</v>
          </cell>
          <cell r="B130">
            <v>1</v>
          </cell>
          <cell r="C130" t="str">
            <v>Y</v>
          </cell>
        </row>
        <row r="131">
          <cell r="A131">
            <v>1329</v>
          </cell>
          <cell r="B131">
            <v>1</v>
          </cell>
          <cell r="C131" t="str">
            <v>Y</v>
          </cell>
        </row>
        <row r="132">
          <cell r="A132">
            <v>1330</v>
          </cell>
        </row>
        <row r="133">
          <cell r="A133">
            <v>1342</v>
          </cell>
          <cell r="B133">
            <v>1</v>
          </cell>
          <cell r="C133" t="str">
            <v>Y</v>
          </cell>
        </row>
        <row r="134">
          <cell r="A134">
            <v>1344</v>
          </cell>
          <cell r="B134">
            <v>1</v>
          </cell>
          <cell r="C134" t="str">
            <v>Y</v>
          </cell>
        </row>
        <row r="135">
          <cell r="A135">
            <v>1353</v>
          </cell>
          <cell r="B135">
            <v>1</v>
          </cell>
          <cell r="C135" t="str">
            <v>Y</v>
          </cell>
        </row>
        <row r="136">
          <cell r="A136">
            <v>1360</v>
          </cell>
          <cell r="B136">
            <v>1</v>
          </cell>
          <cell r="C136" t="str">
            <v>Y</v>
          </cell>
        </row>
        <row r="137">
          <cell r="A137">
            <v>1379</v>
          </cell>
        </row>
        <row r="138">
          <cell r="A138">
            <v>1380</v>
          </cell>
          <cell r="B138">
            <v>1</v>
          </cell>
          <cell r="C138" t="str">
            <v>Y</v>
          </cell>
        </row>
        <row r="139">
          <cell r="A139">
            <v>1382</v>
          </cell>
          <cell r="B139">
            <v>0</v>
          </cell>
          <cell r="C139" t="str">
            <v>N</v>
          </cell>
        </row>
        <row r="140">
          <cell r="A140">
            <v>1383</v>
          </cell>
          <cell r="B140">
            <v>1</v>
          </cell>
          <cell r="C140" t="str">
            <v>Y</v>
          </cell>
        </row>
        <row r="141">
          <cell r="A141">
            <v>1390</v>
          </cell>
          <cell r="B141">
            <v>1</v>
          </cell>
          <cell r="C141" t="str">
            <v>Y</v>
          </cell>
        </row>
        <row r="142">
          <cell r="A142">
            <v>1392</v>
          </cell>
          <cell r="B142">
            <v>1</v>
          </cell>
          <cell r="C142" t="str">
            <v>Y</v>
          </cell>
        </row>
        <row r="143">
          <cell r="A143">
            <v>1394</v>
          </cell>
          <cell r="B143">
            <v>1</v>
          </cell>
          <cell r="C143" t="str">
            <v>Y</v>
          </cell>
        </row>
        <row r="144">
          <cell r="A144">
            <v>1395</v>
          </cell>
          <cell r="B144">
            <v>1</v>
          </cell>
          <cell r="C144" t="str">
            <v>Y</v>
          </cell>
        </row>
        <row r="145">
          <cell r="A145">
            <v>1403</v>
          </cell>
          <cell r="B145">
            <v>0</v>
          </cell>
          <cell r="C145" t="str">
            <v>N</v>
          </cell>
        </row>
        <row r="146">
          <cell r="A146">
            <v>1405</v>
          </cell>
          <cell r="B146">
            <v>1</v>
          </cell>
          <cell r="C146" t="str">
            <v>Y</v>
          </cell>
        </row>
        <row r="147">
          <cell r="A147">
            <v>1406</v>
          </cell>
          <cell r="B147">
            <v>1</v>
          </cell>
          <cell r="C147" t="str">
            <v>Y</v>
          </cell>
        </row>
        <row r="148">
          <cell r="A148">
            <v>1411</v>
          </cell>
          <cell r="B148">
            <v>0</v>
          </cell>
          <cell r="C148" t="str">
            <v>N</v>
          </cell>
        </row>
        <row r="149">
          <cell r="A149">
            <v>1413</v>
          </cell>
          <cell r="B149">
            <v>1</v>
          </cell>
          <cell r="C149" t="str">
            <v>Y</v>
          </cell>
        </row>
        <row r="150">
          <cell r="A150">
            <v>1416</v>
          </cell>
          <cell r="B150">
            <v>1</v>
          </cell>
          <cell r="C150" t="str">
            <v>Y</v>
          </cell>
        </row>
        <row r="151">
          <cell r="A151">
            <v>1417</v>
          </cell>
          <cell r="B151">
            <v>1</v>
          </cell>
          <cell r="C151" t="str">
            <v>Y</v>
          </cell>
        </row>
        <row r="152">
          <cell r="A152">
            <v>1421</v>
          </cell>
          <cell r="B152">
            <v>1</v>
          </cell>
          <cell r="C152" t="str">
            <v>Y</v>
          </cell>
        </row>
        <row r="153">
          <cell r="A153">
            <v>1422</v>
          </cell>
          <cell r="B153">
            <v>1</v>
          </cell>
          <cell r="C153" t="str">
            <v>Y</v>
          </cell>
        </row>
        <row r="154">
          <cell r="A154">
            <v>1427</v>
          </cell>
          <cell r="B154">
            <v>1</v>
          </cell>
          <cell r="C154" t="str">
            <v>Y</v>
          </cell>
        </row>
        <row r="155">
          <cell r="A155">
            <v>1429</v>
          </cell>
          <cell r="B155">
            <v>1</v>
          </cell>
          <cell r="C155" t="str">
            <v>Y</v>
          </cell>
        </row>
        <row r="156">
          <cell r="A156">
            <v>1435</v>
          </cell>
          <cell r="B156">
            <v>0</v>
          </cell>
          <cell r="C156" t="str">
            <v>N</v>
          </cell>
        </row>
        <row r="157">
          <cell r="A157">
            <v>1443</v>
          </cell>
          <cell r="B157">
            <v>1</v>
          </cell>
          <cell r="C157" t="str">
            <v>Y</v>
          </cell>
        </row>
        <row r="158">
          <cell r="A158">
            <v>1445</v>
          </cell>
          <cell r="B158">
            <v>1</v>
          </cell>
          <cell r="C158" t="str">
            <v>Y</v>
          </cell>
        </row>
        <row r="159">
          <cell r="A159">
            <v>1447</v>
          </cell>
          <cell r="B159">
            <v>1</v>
          </cell>
          <cell r="C159" t="str">
            <v>Y</v>
          </cell>
        </row>
        <row r="160">
          <cell r="A160">
            <v>1449</v>
          </cell>
          <cell r="B160">
            <v>1</v>
          </cell>
          <cell r="C160" t="str">
            <v>Y</v>
          </cell>
        </row>
        <row r="161">
          <cell r="A161">
            <v>1450</v>
          </cell>
          <cell r="B161">
            <v>1</v>
          </cell>
          <cell r="C161" t="str">
            <v>Y</v>
          </cell>
        </row>
        <row r="162">
          <cell r="A162">
            <v>1451</v>
          </cell>
          <cell r="B162">
            <v>1</v>
          </cell>
          <cell r="C162" t="str">
            <v>Y</v>
          </cell>
        </row>
        <row r="163">
          <cell r="A163">
            <v>1454</v>
          </cell>
          <cell r="B163">
            <v>0</v>
          </cell>
          <cell r="C163" t="str">
            <v>N</v>
          </cell>
        </row>
        <row r="164">
          <cell r="A164">
            <v>1455</v>
          </cell>
          <cell r="B164">
            <v>1</v>
          </cell>
          <cell r="C164" t="str">
            <v>Y</v>
          </cell>
        </row>
        <row r="165">
          <cell r="A165">
            <v>1457</v>
          </cell>
          <cell r="B165">
            <v>1</v>
          </cell>
          <cell r="C165" t="str">
            <v>Y</v>
          </cell>
        </row>
        <row r="166">
          <cell r="A166">
            <v>1462</v>
          </cell>
          <cell r="B166">
            <v>1</v>
          </cell>
          <cell r="C166" t="str">
            <v>Y</v>
          </cell>
        </row>
        <row r="167">
          <cell r="A167">
            <v>1483</v>
          </cell>
          <cell r="B167">
            <v>0</v>
          </cell>
          <cell r="C167" t="str">
            <v>N</v>
          </cell>
        </row>
        <row r="168">
          <cell r="A168">
            <v>1488</v>
          </cell>
          <cell r="B168">
            <v>0</v>
          </cell>
          <cell r="C168" t="str">
            <v>N</v>
          </cell>
        </row>
        <row r="169">
          <cell r="A169">
            <v>1490</v>
          </cell>
          <cell r="B169">
            <v>1</v>
          </cell>
          <cell r="C169" t="str">
            <v>Y</v>
          </cell>
        </row>
        <row r="170">
          <cell r="A170">
            <v>1496</v>
          </cell>
          <cell r="B170">
            <v>1</v>
          </cell>
          <cell r="C170" t="str">
            <v>Y</v>
          </cell>
        </row>
        <row r="171">
          <cell r="A171">
            <v>1500</v>
          </cell>
          <cell r="B171">
            <v>1</v>
          </cell>
          <cell r="C171" t="str">
            <v>Y</v>
          </cell>
        </row>
        <row r="172">
          <cell r="A172">
            <v>1518</v>
          </cell>
          <cell r="B172">
            <v>1</v>
          </cell>
          <cell r="C172" t="str">
            <v>Y</v>
          </cell>
        </row>
        <row r="173">
          <cell r="A173">
            <v>1519</v>
          </cell>
        </row>
        <row r="174">
          <cell r="A174">
            <v>1525</v>
          </cell>
          <cell r="B174">
            <v>1</v>
          </cell>
          <cell r="C174" t="str">
            <v>Y</v>
          </cell>
        </row>
        <row r="175">
          <cell r="A175">
            <v>1531</v>
          </cell>
          <cell r="B175">
            <v>0</v>
          </cell>
          <cell r="C175" t="str">
            <v>N</v>
          </cell>
        </row>
        <row r="176">
          <cell r="A176">
            <v>1539</v>
          </cell>
          <cell r="B176">
            <v>0</v>
          </cell>
          <cell r="C176" t="str">
            <v>N</v>
          </cell>
        </row>
        <row r="177">
          <cell r="A177">
            <v>1540</v>
          </cell>
          <cell r="B177">
            <v>0</v>
          </cell>
          <cell r="C177" t="str">
            <v>N</v>
          </cell>
        </row>
        <row r="178">
          <cell r="A178">
            <v>1546</v>
          </cell>
          <cell r="B178">
            <v>1</v>
          </cell>
          <cell r="C178" t="str">
            <v>Y</v>
          </cell>
        </row>
        <row r="179">
          <cell r="A179">
            <v>1548</v>
          </cell>
        </row>
        <row r="180">
          <cell r="A180">
            <v>1555</v>
          </cell>
          <cell r="B180">
            <v>0</v>
          </cell>
          <cell r="C180" t="str">
            <v>N</v>
          </cell>
        </row>
        <row r="181">
          <cell r="A181">
            <v>1559</v>
          </cell>
          <cell r="B181">
            <v>1</v>
          </cell>
          <cell r="C181" t="str">
            <v>Y</v>
          </cell>
        </row>
        <row r="182">
          <cell r="A182">
            <v>1576</v>
          </cell>
          <cell r="B182">
            <v>1</v>
          </cell>
          <cell r="C182" t="str">
            <v>Y</v>
          </cell>
        </row>
        <row r="183">
          <cell r="A183">
            <v>1599</v>
          </cell>
          <cell r="B183">
            <v>0</v>
          </cell>
          <cell r="C183" t="str">
            <v>N</v>
          </cell>
        </row>
        <row r="184">
          <cell r="A184">
            <v>1600</v>
          </cell>
          <cell r="B184">
            <v>0</v>
          </cell>
          <cell r="C184" t="str">
            <v>N</v>
          </cell>
        </row>
        <row r="185">
          <cell r="A185">
            <v>1602</v>
          </cell>
          <cell r="B185">
            <v>1</v>
          </cell>
          <cell r="C185" t="str">
            <v>Y</v>
          </cell>
        </row>
        <row r="186">
          <cell r="A186">
            <v>1643</v>
          </cell>
          <cell r="B186">
            <v>1</v>
          </cell>
          <cell r="C186" t="str">
            <v>Y</v>
          </cell>
        </row>
        <row r="187">
          <cell r="A187">
            <v>1646</v>
          </cell>
          <cell r="B187">
            <v>1</v>
          </cell>
          <cell r="C187" t="str">
            <v>Y</v>
          </cell>
        </row>
        <row r="188">
          <cell r="A188">
            <v>1648</v>
          </cell>
          <cell r="B188">
            <v>1</v>
          </cell>
          <cell r="C188" t="str">
            <v>Y</v>
          </cell>
        </row>
        <row r="189">
          <cell r="A189">
            <v>1650</v>
          </cell>
          <cell r="B189">
            <v>0</v>
          </cell>
          <cell r="C189" t="str">
            <v>N</v>
          </cell>
        </row>
        <row r="190">
          <cell r="A190">
            <v>1655</v>
          </cell>
          <cell r="B190">
            <v>1</v>
          </cell>
          <cell r="C190" t="str">
            <v>Y</v>
          </cell>
        </row>
        <row r="191">
          <cell r="A191">
            <v>1681</v>
          </cell>
          <cell r="B191">
            <v>1</v>
          </cell>
          <cell r="C191" t="str">
            <v>Y</v>
          </cell>
        </row>
        <row r="192">
          <cell r="A192">
            <v>1695</v>
          </cell>
          <cell r="B192">
            <v>1</v>
          </cell>
          <cell r="C192" t="str">
            <v>Y</v>
          </cell>
        </row>
        <row r="193">
          <cell r="A193">
            <v>1733</v>
          </cell>
        </row>
        <row r="194">
          <cell r="A194">
            <v>1740</v>
          </cell>
          <cell r="B194">
            <v>1</v>
          </cell>
          <cell r="C194" t="str">
            <v>Y</v>
          </cell>
        </row>
        <row r="195">
          <cell r="A195">
            <v>1751</v>
          </cell>
          <cell r="B195">
            <v>1</v>
          </cell>
          <cell r="C195" t="str">
            <v>Y</v>
          </cell>
        </row>
        <row r="196">
          <cell r="A196">
            <v>1757</v>
          </cell>
          <cell r="B196">
            <v>1</v>
          </cell>
          <cell r="C196" t="str">
            <v>Y</v>
          </cell>
        </row>
        <row r="197">
          <cell r="A197">
            <v>1777</v>
          </cell>
          <cell r="B197">
            <v>1</v>
          </cell>
          <cell r="C197" t="str">
            <v>Y</v>
          </cell>
        </row>
        <row r="198">
          <cell r="A198">
            <v>1780</v>
          </cell>
          <cell r="B198">
            <v>0</v>
          </cell>
          <cell r="C198" t="str">
            <v>N</v>
          </cell>
        </row>
        <row r="199">
          <cell r="A199">
            <v>1785</v>
          </cell>
          <cell r="B199">
            <v>1</v>
          </cell>
          <cell r="C199" t="str">
            <v>Y</v>
          </cell>
        </row>
        <row r="200">
          <cell r="A200">
            <v>1795</v>
          </cell>
          <cell r="B200">
            <v>1</v>
          </cell>
          <cell r="C200" t="str">
            <v>Y</v>
          </cell>
        </row>
        <row r="201">
          <cell r="A201">
            <v>1798</v>
          </cell>
          <cell r="B201">
            <v>1</v>
          </cell>
          <cell r="C201" t="str">
            <v>Y</v>
          </cell>
        </row>
        <row r="202">
          <cell r="A202">
            <v>1818</v>
          </cell>
          <cell r="B202">
            <v>0</v>
          </cell>
          <cell r="C202" t="str">
            <v>N</v>
          </cell>
        </row>
        <row r="203">
          <cell r="A203">
            <v>1819</v>
          </cell>
          <cell r="B203">
            <v>0</v>
          </cell>
          <cell r="C203" t="str">
            <v>N</v>
          </cell>
        </row>
        <row r="204">
          <cell r="A204">
            <v>1823</v>
          </cell>
          <cell r="B204">
            <v>1</v>
          </cell>
          <cell r="C204" t="str">
            <v>Y</v>
          </cell>
        </row>
        <row r="205">
          <cell r="A205">
            <v>1848</v>
          </cell>
          <cell r="B205">
            <v>0</v>
          </cell>
          <cell r="C205" t="str">
            <v>N</v>
          </cell>
        </row>
        <row r="206">
          <cell r="A206">
            <v>1860</v>
          </cell>
          <cell r="B206">
            <v>1</v>
          </cell>
          <cell r="C206" t="str">
            <v>Y</v>
          </cell>
        </row>
        <row r="207">
          <cell r="A207">
            <v>1883</v>
          </cell>
          <cell r="B207">
            <v>1</v>
          </cell>
          <cell r="C207" t="str">
            <v>Y</v>
          </cell>
        </row>
        <row r="208">
          <cell r="A208">
            <v>1886</v>
          </cell>
          <cell r="B208">
            <v>1</v>
          </cell>
          <cell r="C208" t="str">
            <v>Y</v>
          </cell>
        </row>
        <row r="209">
          <cell r="A209">
            <v>1898</v>
          </cell>
          <cell r="B209">
            <v>0</v>
          </cell>
          <cell r="C209" t="str">
            <v>N</v>
          </cell>
        </row>
        <row r="210">
          <cell r="A210">
            <v>1902</v>
          </cell>
          <cell r="B210">
            <v>1</v>
          </cell>
          <cell r="C210" t="str">
            <v>Y</v>
          </cell>
        </row>
        <row r="211">
          <cell r="A211">
            <v>1910</v>
          </cell>
          <cell r="B211">
            <v>1</v>
          </cell>
          <cell r="C211" t="str">
            <v>Y</v>
          </cell>
        </row>
        <row r="212">
          <cell r="A212">
            <v>1915</v>
          </cell>
          <cell r="B212">
            <v>1</v>
          </cell>
          <cell r="C212" t="str">
            <v>Y</v>
          </cell>
        </row>
        <row r="213">
          <cell r="A213">
            <v>1923</v>
          </cell>
          <cell r="B213">
            <v>1</v>
          </cell>
          <cell r="C213" t="str">
            <v>Y</v>
          </cell>
        </row>
        <row r="214">
          <cell r="A214">
            <v>1942</v>
          </cell>
          <cell r="B214">
            <v>1</v>
          </cell>
          <cell r="C214" t="str">
            <v>Y</v>
          </cell>
        </row>
        <row r="215">
          <cell r="A215">
            <v>1946</v>
          </cell>
          <cell r="B215">
            <v>1</v>
          </cell>
          <cell r="C215" t="str">
            <v>Y</v>
          </cell>
        </row>
        <row r="216">
          <cell r="A216">
            <v>1963</v>
          </cell>
          <cell r="B216">
            <v>0</v>
          </cell>
          <cell r="C216" t="str">
            <v>N</v>
          </cell>
        </row>
        <row r="217">
          <cell r="A217">
            <v>1972</v>
          </cell>
          <cell r="B217">
            <v>1</v>
          </cell>
          <cell r="C217" t="str">
            <v>Y</v>
          </cell>
        </row>
        <row r="218">
          <cell r="A218">
            <v>1973</v>
          </cell>
          <cell r="B218">
            <v>1</v>
          </cell>
          <cell r="C218" t="str">
            <v>Y</v>
          </cell>
        </row>
        <row r="219">
          <cell r="A219">
            <v>1975</v>
          </cell>
          <cell r="B219">
            <v>1</v>
          </cell>
          <cell r="C219" t="str">
            <v>Y</v>
          </cell>
        </row>
        <row r="220">
          <cell r="A220">
            <v>1980</v>
          </cell>
          <cell r="B220">
            <v>1</v>
          </cell>
          <cell r="C220" t="str">
            <v>Y</v>
          </cell>
        </row>
        <row r="221">
          <cell r="A221">
            <v>1993</v>
          </cell>
          <cell r="B221">
            <v>1</v>
          </cell>
          <cell r="C221" t="str">
            <v>Y</v>
          </cell>
        </row>
        <row r="222">
          <cell r="A222">
            <v>1994</v>
          </cell>
        </row>
        <row r="223">
          <cell r="A223">
            <v>2005</v>
          </cell>
          <cell r="B223">
            <v>1</v>
          </cell>
          <cell r="C223" t="str">
            <v>Y</v>
          </cell>
        </row>
        <row r="224">
          <cell r="A224">
            <v>2009</v>
          </cell>
          <cell r="B224">
            <v>0</v>
          </cell>
          <cell r="C224" t="str">
            <v>N</v>
          </cell>
        </row>
        <row r="225">
          <cell r="A225">
            <v>2010</v>
          </cell>
          <cell r="B225">
            <v>1</v>
          </cell>
          <cell r="C225" t="str">
            <v>Y</v>
          </cell>
        </row>
        <row r="226">
          <cell r="A226">
            <v>2011</v>
          </cell>
          <cell r="B226">
            <v>0</v>
          </cell>
          <cell r="C226" t="str">
            <v>N</v>
          </cell>
        </row>
        <row r="227">
          <cell r="A227">
            <v>2015</v>
          </cell>
          <cell r="B227">
            <v>1</v>
          </cell>
          <cell r="C227" t="str">
            <v>Y</v>
          </cell>
        </row>
        <row r="228">
          <cell r="A228">
            <v>2017</v>
          </cell>
          <cell r="B228">
            <v>1</v>
          </cell>
          <cell r="C228" t="str">
            <v>Y</v>
          </cell>
        </row>
        <row r="229">
          <cell r="A229">
            <v>2019</v>
          </cell>
          <cell r="B229">
            <v>1</v>
          </cell>
          <cell r="C229" t="str">
            <v>Y</v>
          </cell>
        </row>
        <row r="230">
          <cell r="A230">
            <v>2021</v>
          </cell>
          <cell r="B230">
            <v>1</v>
          </cell>
          <cell r="C230" t="str">
            <v>Y</v>
          </cell>
        </row>
        <row r="231">
          <cell r="A231">
            <v>2025</v>
          </cell>
          <cell r="B231">
            <v>1</v>
          </cell>
          <cell r="C231" t="str">
            <v>Y</v>
          </cell>
        </row>
        <row r="232">
          <cell r="A232">
            <v>2026</v>
          </cell>
          <cell r="B232">
            <v>1</v>
          </cell>
          <cell r="C232" t="str">
            <v>Y</v>
          </cell>
        </row>
        <row r="233">
          <cell r="A233">
            <v>2027</v>
          </cell>
          <cell r="B233">
            <v>1</v>
          </cell>
          <cell r="C233" t="str">
            <v>Y</v>
          </cell>
        </row>
        <row r="234">
          <cell r="A234">
            <v>2029</v>
          </cell>
          <cell r="B234">
            <v>1</v>
          </cell>
          <cell r="C234" t="str">
            <v>Y</v>
          </cell>
        </row>
        <row r="235">
          <cell r="A235">
            <v>2033</v>
          </cell>
          <cell r="B235">
            <v>1</v>
          </cell>
          <cell r="C235" t="str">
            <v>Y</v>
          </cell>
        </row>
        <row r="236">
          <cell r="A236">
            <v>2034</v>
          </cell>
          <cell r="B236">
            <v>1</v>
          </cell>
          <cell r="C236" t="str">
            <v>Y</v>
          </cell>
        </row>
        <row r="237">
          <cell r="A237">
            <v>2036</v>
          </cell>
          <cell r="B237">
            <v>1</v>
          </cell>
          <cell r="C237" t="str">
            <v>Y</v>
          </cell>
        </row>
        <row r="238">
          <cell r="A238">
            <v>2037</v>
          </cell>
          <cell r="B238">
            <v>0</v>
          </cell>
          <cell r="C238" t="str">
            <v>N</v>
          </cell>
        </row>
        <row r="239">
          <cell r="A239">
            <v>2041</v>
          </cell>
          <cell r="B239">
            <v>1</v>
          </cell>
          <cell r="C239" t="str">
            <v>Y</v>
          </cell>
        </row>
        <row r="240">
          <cell r="A240">
            <v>2042</v>
          </cell>
          <cell r="B240">
            <v>1</v>
          </cell>
          <cell r="C240" t="str">
            <v>Y</v>
          </cell>
        </row>
        <row r="241">
          <cell r="A241">
            <v>2044</v>
          </cell>
          <cell r="B241">
            <v>1</v>
          </cell>
          <cell r="C241" t="str">
            <v>Y</v>
          </cell>
        </row>
        <row r="242">
          <cell r="A242">
            <v>2045</v>
          </cell>
          <cell r="B242">
            <v>1</v>
          </cell>
          <cell r="C242" t="str">
            <v>Y</v>
          </cell>
        </row>
        <row r="243">
          <cell r="A243">
            <v>2048</v>
          </cell>
          <cell r="B243">
            <v>1</v>
          </cell>
          <cell r="C243" t="str">
            <v>Y</v>
          </cell>
        </row>
        <row r="244">
          <cell r="A244">
            <v>2049</v>
          </cell>
          <cell r="B244">
            <v>1</v>
          </cell>
          <cell r="C244" t="str">
            <v>Y</v>
          </cell>
        </row>
        <row r="245">
          <cell r="A245">
            <v>2050</v>
          </cell>
          <cell r="B245">
            <v>1</v>
          </cell>
          <cell r="C245" t="str">
            <v>Y</v>
          </cell>
        </row>
        <row r="246">
          <cell r="A246">
            <v>2053</v>
          </cell>
          <cell r="B246">
            <v>1</v>
          </cell>
          <cell r="C246" t="str">
            <v>Y</v>
          </cell>
        </row>
        <row r="247">
          <cell r="A247">
            <v>2056</v>
          </cell>
          <cell r="B247">
            <v>1</v>
          </cell>
          <cell r="C247" t="str">
            <v>Y</v>
          </cell>
        </row>
        <row r="248">
          <cell r="A248">
            <v>2057</v>
          </cell>
          <cell r="B248">
            <v>0</v>
          </cell>
          <cell r="C248" t="str">
            <v>N</v>
          </cell>
        </row>
        <row r="249">
          <cell r="A249">
            <v>2060</v>
          </cell>
          <cell r="B249">
            <v>1</v>
          </cell>
          <cell r="C249" t="str">
            <v>Y</v>
          </cell>
        </row>
        <row r="250">
          <cell r="A250">
            <v>2061</v>
          </cell>
          <cell r="B250">
            <v>1</v>
          </cell>
          <cell r="C250" t="str">
            <v>Y</v>
          </cell>
        </row>
        <row r="251">
          <cell r="A251">
            <v>2062</v>
          </cell>
          <cell r="B251">
            <v>1</v>
          </cell>
          <cell r="C251" t="str">
            <v>Y</v>
          </cell>
        </row>
        <row r="252">
          <cell r="A252">
            <v>2067</v>
          </cell>
          <cell r="B252">
            <v>0</v>
          </cell>
          <cell r="C252" t="str">
            <v>N</v>
          </cell>
        </row>
        <row r="253">
          <cell r="A253">
            <v>2068</v>
          </cell>
          <cell r="B253">
            <v>1</v>
          </cell>
          <cell r="C253" t="str">
            <v>Y</v>
          </cell>
        </row>
        <row r="254">
          <cell r="A254">
            <v>2070</v>
          </cell>
          <cell r="B254">
            <v>1</v>
          </cell>
          <cell r="C254" t="str">
            <v>Y</v>
          </cell>
        </row>
        <row r="255">
          <cell r="A255">
            <v>2071</v>
          </cell>
          <cell r="B255">
            <v>1</v>
          </cell>
          <cell r="C255" t="str">
            <v>Y</v>
          </cell>
        </row>
        <row r="256">
          <cell r="A256">
            <v>2079</v>
          </cell>
          <cell r="B256">
            <v>1</v>
          </cell>
          <cell r="C256" t="str">
            <v>Y</v>
          </cell>
        </row>
        <row r="257">
          <cell r="A257">
            <v>2087</v>
          </cell>
          <cell r="B257">
            <v>1</v>
          </cell>
          <cell r="C257" t="str">
            <v>Y</v>
          </cell>
        </row>
        <row r="258">
          <cell r="A258">
            <v>2090</v>
          </cell>
          <cell r="B258">
            <v>1</v>
          </cell>
          <cell r="C258" t="str">
            <v>Y</v>
          </cell>
        </row>
        <row r="259">
          <cell r="A259">
            <v>2091</v>
          </cell>
          <cell r="B259">
            <v>1</v>
          </cell>
          <cell r="C259" t="str">
            <v>Y</v>
          </cell>
        </row>
        <row r="260">
          <cell r="A260">
            <v>2094</v>
          </cell>
          <cell r="B260">
            <v>0</v>
          </cell>
          <cell r="C260" t="str">
            <v>N</v>
          </cell>
        </row>
        <row r="261">
          <cell r="A261">
            <v>2097</v>
          </cell>
          <cell r="B261">
            <v>1</v>
          </cell>
          <cell r="C261" t="str">
            <v>Y</v>
          </cell>
        </row>
        <row r="262">
          <cell r="A262">
            <v>2100</v>
          </cell>
          <cell r="B262">
            <v>1</v>
          </cell>
          <cell r="C262" t="str">
            <v>Y</v>
          </cell>
        </row>
        <row r="263">
          <cell r="A263">
            <v>2102</v>
          </cell>
          <cell r="B263">
            <v>1</v>
          </cell>
          <cell r="C263" t="str">
            <v>Y</v>
          </cell>
        </row>
        <row r="264">
          <cell r="A264">
            <v>2105</v>
          </cell>
          <cell r="B264">
            <v>1</v>
          </cell>
          <cell r="C264" t="str">
            <v>Y</v>
          </cell>
        </row>
        <row r="265">
          <cell r="A265">
            <v>2112</v>
          </cell>
          <cell r="B265">
            <v>0</v>
          </cell>
          <cell r="C265" t="str">
            <v>N</v>
          </cell>
        </row>
        <row r="266">
          <cell r="A266">
            <v>2115</v>
          </cell>
          <cell r="B266">
            <v>1</v>
          </cell>
          <cell r="C266" t="str">
            <v>Y</v>
          </cell>
        </row>
        <row r="267">
          <cell r="A267">
            <v>2116</v>
          </cell>
          <cell r="B267">
            <v>0</v>
          </cell>
          <cell r="C267" t="str">
            <v>N</v>
          </cell>
        </row>
        <row r="268">
          <cell r="A268">
            <v>2118</v>
          </cell>
          <cell r="B268">
            <v>1</v>
          </cell>
          <cell r="C268" t="str">
            <v>Y</v>
          </cell>
        </row>
        <row r="269">
          <cell r="A269">
            <v>2119</v>
          </cell>
          <cell r="B269">
            <v>0</v>
          </cell>
          <cell r="C269" t="str">
            <v>N</v>
          </cell>
        </row>
        <row r="270">
          <cell r="A270">
            <v>2125</v>
          </cell>
          <cell r="B270">
            <v>1</v>
          </cell>
          <cell r="C270" t="str">
            <v>Y</v>
          </cell>
        </row>
        <row r="271">
          <cell r="A271">
            <v>2126</v>
          </cell>
          <cell r="B271">
            <v>1</v>
          </cell>
          <cell r="C271" t="str">
            <v>Y</v>
          </cell>
        </row>
        <row r="272">
          <cell r="A272">
            <v>2128</v>
          </cell>
          <cell r="B272">
            <v>1</v>
          </cell>
          <cell r="C272" t="str">
            <v>Y</v>
          </cell>
        </row>
        <row r="273">
          <cell r="A273">
            <v>2132</v>
          </cell>
          <cell r="B273">
            <v>0</v>
          </cell>
          <cell r="C273" t="str">
            <v>N</v>
          </cell>
        </row>
        <row r="274">
          <cell r="A274">
            <v>2133</v>
          </cell>
          <cell r="B274">
            <v>1</v>
          </cell>
          <cell r="C274" t="str">
            <v>Y</v>
          </cell>
        </row>
        <row r="275">
          <cell r="A275">
            <v>2135</v>
          </cell>
          <cell r="B275">
            <v>0</v>
          </cell>
          <cell r="C275" t="str">
            <v>N</v>
          </cell>
        </row>
        <row r="276">
          <cell r="A276">
            <v>2144</v>
          </cell>
          <cell r="B276">
            <v>1</v>
          </cell>
          <cell r="C276" t="str">
            <v>Y</v>
          </cell>
        </row>
        <row r="277">
          <cell r="A277">
            <v>2145</v>
          </cell>
          <cell r="B277">
            <v>1</v>
          </cell>
          <cell r="C277" t="str">
            <v>Y</v>
          </cell>
        </row>
        <row r="278">
          <cell r="A278">
            <v>2149</v>
          </cell>
          <cell r="B278">
            <v>1</v>
          </cell>
          <cell r="C278" t="str">
            <v>Y</v>
          </cell>
        </row>
        <row r="279">
          <cell r="A279">
            <v>2150</v>
          </cell>
          <cell r="B279">
            <v>1</v>
          </cell>
          <cell r="C279" t="str">
            <v>Y</v>
          </cell>
        </row>
        <row r="280">
          <cell r="A280">
            <v>2151</v>
          </cell>
          <cell r="B280">
            <v>1</v>
          </cell>
          <cell r="C280" t="str">
            <v>Y</v>
          </cell>
        </row>
        <row r="281">
          <cell r="A281">
            <v>2153</v>
          </cell>
          <cell r="B281">
            <v>1</v>
          </cell>
          <cell r="C281" t="str">
            <v>Y</v>
          </cell>
        </row>
        <row r="282">
          <cell r="A282">
            <v>2156</v>
          </cell>
          <cell r="B282">
            <v>1</v>
          </cell>
          <cell r="C282" t="str">
            <v>Y</v>
          </cell>
        </row>
        <row r="283">
          <cell r="A283">
            <v>2158</v>
          </cell>
          <cell r="B283">
            <v>1</v>
          </cell>
          <cell r="C283" t="str">
            <v>Y</v>
          </cell>
        </row>
        <row r="284">
          <cell r="A284">
            <v>2161</v>
          </cell>
          <cell r="B284">
            <v>1</v>
          </cell>
          <cell r="C284" t="str">
            <v>Y</v>
          </cell>
        </row>
        <row r="285">
          <cell r="A285">
            <v>2164</v>
          </cell>
        </row>
        <row r="286">
          <cell r="A286">
            <v>2166</v>
          </cell>
          <cell r="B286">
            <v>1</v>
          </cell>
          <cell r="C286" t="str">
            <v>Y</v>
          </cell>
        </row>
        <row r="287">
          <cell r="A287">
            <v>2168</v>
          </cell>
          <cell r="B287">
            <v>1</v>
          </cell>
          <cell r="C287" t="str">
            <v>Y</v>
          </cell>
        </row>
        <row r="288">
          <cell r="A288">
            <v>2170</v>
          </cell>
          <cell r="B288">
            <v>1</v>
          </cell>
          <cell r="C288" t="str">
            <v>Y</v>
          </cell>
        </row>
        <row r="289">
          <cell r="A289">
            <v>2171</v>
          </cell>
          <cell r="B289">
            <v>1</v>
          </cell>
          <cell r="C289" t="str">
            <v>Y</v>
          </cell>
        </row>
        <row r="290">
          <cell r="A290">
            <v>2172</v>
          </cell>
          <cell r="B290">
            <v>1</v>
          </cell>
          <cell r="C290" t="str">
            <v>Y</v>
          </cell>
        </row>
        <row r="291">
          <cell r="A291">
            <v>2176</v>
          </cell>
          <cell r="B291">
            <v>1</v>
          </cell>
          <cell r="C291" t="str">
            <v>Y</v>
          </cell>
        </row>
        <row r="292">
          <cell r="A292">
            <v>2177</v>
          </cell>
          <cell r="B292">
            <v>1</v>
          </cell>
          <cell r="C292" t="str">
            <v>Y</v>
          </cell>
        </row>
        <row r="293">
          <cell r="A293">
            <v>2178</v>
          </cell>
          <cell r="B293">
            <v>1</v>
          </cell>
          <cell r="C293" t="str">
            <v>Y</v>
          </cell>
        </row>
        <row r="294">
          <cell r="A294">
            <v>2180</v>
          </cell>
          <cell r="B294">
            <v>1</v>
          </cell>
          <cell r="C294" t="str">
            <v>Y</v>
          </cell>
        </row>
        <row r="295">
          <cell r="A295">
            <v>2181</v>
          </cell>
          <cell r="B295">
            <v>1</v>
          </cell>
          <cell r="C295" t="str">
            <v>Y</v>
          </cell>
        </row>
        <row r="296">
          <cell r="A296">
            <v>2183</v>
          </cell>
          <cell r="B296">
            <v>1</v>
          </cell>
          <cell r="C296" t="str">
            <v>Y</v>
          </cell>
        </row>
        <row r="297">
          <cell r="A297">
            <v>2189</v>
          </cell>
          <cell r="B297">
            <v>1</v>
          </cell>
          <cell r="C297" t="str">
            <v>Y</v>
          </cell>
        </row>
        <row r="298">
          <cell r="A298">
            <v>2190</v>
          </cell>
          <cell r="B298">
            <v>1</v>
          </cell>
          <cell r="C298" t="str">
            <v>Y</v>
          </cell>
        </row>
        <row r="299">
          <cell r="A299">
            <v>2191</v>
          </cell>
          <cell r="B299">
            <v>1</v>
          </cell>
          <cell r="C299" t="str">
            <v>Y</v>
          </cell>
        </row>
        <row r="300">
          <cell r="A300">
            <v>2192</v>
          </cell>
          <cell r="B300">
            <v>0</v>
          </cell>
          <cell r="C300" t="str">
            <v>N</v>
          </cell>
        </row>
        <row r="301">
          <cell r="A301">
            <v>2197</v>
          </cell>
          <cell r="B301">
            <v>1</v>
          </cell>
          <cell r="C301" t="str">
            <v>Y</v>
          </cell>
        </row>
        <row r="302">
          <cell r="A302">
            <v>2200</v>
          </cell>
          <cell r="B302">
            <v>0</v>
          </cell>
          <cell r="C302" t="str">
            <v>N</v>
          </cell>
        </row>
        <row r="303">
          <cell r="A303">
            <v>2207</v>
          </cell>
          <cell r="B303">
            <v>1</v>
          </cell>
          <cell r="C303" t="str">
            <v>Y</v>
          </cell>
        </row>
        <row r="304">
          <cell r="A304">
            <v>2208</v>
          </cell>
          <cell r="B304">
            <v>1</v>
          </cell>
          <cell r="C304" t="str">
            <v>Y</v>
          </cell>
        </row>
        <row r="305">
          <cell r="A305">
            <v>2212</v>
          </cell>
          <cell r="B305">
            <v>0</v>
          </cell>
          <cell r="C305" t="str">
            <v>N</v>
          </cell>
        </row>
        <row r="306">
          <cell r="A306">
            <v>2216</v>
          </cell>
          <cell r="B306">
            <v>1</v>
          </cell>
          <cell r="C306" t="str">
            <v>Y</v>
          </cell>
        </row>
        <row r="307">
          <cell r="A307">
            <v>2217</v>
          </cell>
          <cell r="B307">
            <v>0</v>
          </cell>
          <cell r="C307" t="str">
            <v>N</v>
          </cell>
        </row>
        <row r="308">
          <cell r="A308">
            <v>2218</v>
          </cell>
          <cell r="B308">
            <v>1</v>
          </cell>
          <cell r="C308" t="str">
            <v>Y</v>
          </cell>
        </row>
        <row r="309">
          <cell r="A309">
            <v>2221</v>
          </cell>
          <cell r="B309">
            <v>0</v>
          </cell>
          <cell r="C309" t="str">
            <v>N</v>
          </cell>
        </row>
        <row r="310">
          <cell r="A310">
            <v>2223</v>
          </cell>
          <cell r="B310">
            <v>1</v>
          </cell>
          <cell r="C310" t="str">
            <v>Y</v>
          </cell>
        </row>
        <row r="311">
          <cell r="A311">
            <v>2224</v>
          </cell>
          <cell r="B311">
            <v>1</v>
          </cell>
          <cell r="C311" t="str">
            <v>Y</v>
          </cell>
        </row>
        <row r="312">
          <cell r="A312">
            <v>2232</v>
          </cell>
          <cell r="B312">
            <v>1</v>
          </cell>
          <cell r="C312" t="str">
            <v>Y</v>
          </cell>
        </row>
        <row r="313">
          <cell r="A313">
            <v>2233</v>
          </cell>
          <cell r="B313">
            <v>1</v>
          </cell>
          <cell r="C313" t="str">
            <v>Y</v>
          </cell>
        </row>
        <row r="314">
          <cell r="A314">
            <v>2240</v>
          </cell>
          <cell r="B314">
            <v>1</v>
          </cell>
          <cell r="C314" t="str">
            <v>Y</v>
          </cell>
        </row>
        <row r="315">
          <cell r="A315">
            <v>2241</v>
          </cell>
          <cell r="B315">
            <v>1</v>
          </cell>
          <cell r="C315" t="str">
            <v>Y</v>
          </cell>
        </row>
        <row r="316">
          <cell r="A316">
            <v>2243</v>
          </cell>
          <cell r="B316">
            <v>0</v>
          </cell>
          <cell r="C316" t="str">
            <v>N</v>
          </cell>
        </row>
        <row r="317">
          <cell r="A317">
            <v>2246</v>
          </cell>
          <cell r="B317">
            <v>0</v>
          </cell>
          <cell r="C317" t="str">
            <v>N</v>
          </cell>
        </row>
        <row r="318">
          <cell r="A318">
            <v>2250</v>
          </cell>
          <cell r="B318">
            <v>1</v>
          </cell>
          <cell r="C318" t="str">
            <v>Y</v>
          </cell>
        </row>
        <row r="319">
          <cell r="A319">
            <v>2257</v>
          </cell>
          <cell r="B319">
            <v>1</v>
          </cell>
          <cell r="C319" t="str">
            <v>Y</v>
          </cell>
        </row>
        <row r="320">
          <cell r="A320">
            <v>2258</v>
          </cell>
          <cell r="B320">
            <v>1</v>
          </cell>
          <cell r="C320" t="str">
            <v>Y</v>
          </cell>
        </row>
        <row r="321">
          <cell r="A321">
            <v>2269</v>
          </cell>
          <cell r="B321">
            <v>1</v>
          </cell>
          <cell r="C321" t="str">
            <v>Y</v>
          </cell>
        </row>
        <row r="322">
          <cell r="A322">
            <v>2275</v>
          </cell>
          <cell r="B322">
            <v>1</v>
          </cell>
          <cell r="C322" t="str">
            <v>Y</v>
          </cell>
        </row>
        <row r="323">
          <cell r="A323">
            <v>2279</v>
          </cell>
          <cell r="B323">
            <v>1</v>
          </cell>
          <cell r="C323" t="str">
            <v>Y</v>
          </cell>
        </row>
        <row r="324">
          <cell r="A324">
            <v>2311</v>
          </cell>
          <cell r="B324">
            <v>1</v>
          </cell>
          <cell r="C324" t="str">
            <v>Y</v>
          </cell>
        </row>
        <row r="325">
          <cell r="A325">
            <v>2318</v>
          </cell>
          <cell r="B325">
            <v>0</v>
          </cell>
          <cell r="C325" t="str">
            <v>N</v>
          </cell>
        </row>
        <row r="326">
          <cell r="A326">
            <v>2344</v>
          </cell>
          <cell r="B326">
            <v>1</v>
          </cell>
          <cell r="C326" t="str">
            <v>Y</v>
          </cell>
        </row>
        <row r="327">
          <cell r="A327">
            <v>2365</v>
          </cell>
          <cell r="B327">
            <v>1</v>
          </cell>
          <cell r="C327" t="str">
            <v>Y</v>
          </cell>
        </row>
        <row r="328">
          <cell r="A328">
            <v>2372</v>
          </cell>
          <cell r="B328">
            <v>1</v>
          </cell>
          <cell r="C328" t="str">
            <v>Y</v>
          </cell>
        </row>
        <row r="329">
          <cell r="A329">
            <v>2391</v>
          </cell>
          <cell r="B329">
            <v>1</v>
          </cell>
          <cell r="C329" t="str">
            <v>Y</v>
          </cell>
        </row>
        <row r="330">
          <cell r="A330">
            <v>2401</v>
          </cell>
          <cell r="B330">
            <v>1</v>
          </cell>
          <cell r="C330" t="str">
            <v>Y</v>
          </cell>
        </row>
        <row r="331">
          <cell r="A331">
            <v>2424</v>
          </cell>
          <cell r="B331">
            <v>1</v>
          </cell>
          <cell r="C331" t="str">
            <v>Y</v>
          </cell>
        </row>
        <row r="332">
          <cell r="A332">
            <v>2438</v>
          </cell>
          <cell r="B332">
            <v>1</v>
          </cell>
          <cell r="C332" t="str">
            <v>Y</v>
          </cell>
        </row>
        <row r="333">
          <cell r="A333">
            <v>2445</v>
          </cell>
          <cell r="B333">
            <v>1</v>
          </cell>
          <cell r="C333" t="str">
            <v>Y</v>
          </cell>
        </row>
        <row r="334">
          <cell r="A334">
            <v>2461</v>
          </cell>
          <cell r="B334">
            <v>1</v>
          </cell>
          <cell r="C334" t="str">
            <v>Y</v>
          </cell>
        </row>
        <row r="335">
          <cell r="A335">
            <v>2496</v>
          </cell>
          <cell r="B335">
            <v>1</v>
          </cell>
          <cell r="C335" t="str">
            <v>Y</v>
          </cell>
        </row>
        <row r="336">
          <cell r="A336">
            <v>2501</v>
          </cell>
          <cell r="B336">
            <v>0</v>
          </cell>
          <cell r="C336" t="str">
            <v>N</v>
          </cell>
        </row>
        <row r="337">
          <cell r="A337">
            <v>2509</v>
          </cell>
          <cell r="B337">
            <v>1</v>
          </cell>
          <cell r="C337" t="str">
            <v>Y</v>
          </cell>
        </row>
        <row r="338">
          <cell r="A338">
            <v>2526</v>
          </cell>
          <cell r="B338">
            <v>1</v>
          </cell>
          <cell r="C338" t="str">
            <v>Y</v>
          </cell>
        </row>
        <row r="339">
          <cell r="A339">
            <v>2542</v>
          </cell>
          <cell r="B339">
            <v>1</v>
          </cell>
          <cell r="C339" t="str">
            <v>Y</v>
          </cell>
        </row>
        <row r="340">
          <cell r="A340">
            <v>2572</v>
          </cell>
          <cell r="B340">
            <v>1</v>
          </cell>
          <cell r="C340" t="str">
            <v>Y</v>
          </cell>
        </row>
        <row r="341">
          <cell r="A341">
            <v>2576</v>
          </cell>
          <cell r="B341">
            <v>1</v>
          </cell>
          <cell r="C341" t="str">
            <v>Y</v>
          </cell>
        </row>
        <row r="342">
          <cell r="A342">
            <v>2623</v>
          </cell>
          <cell r="B342">
            <v>0</v>
          </cell>
          <cell r="C342" t="str">
            <v>N</v>
          </cell>
        </row>
        <row r="343">
          <cell r="A343">
            <v>2633</v>
          </cell>
          <cell r="B343">
            <v>0</v>
          </cell>
          <cell r="C343" t="str">
            <v>N</v>
          </cell>
        </row>
        <row r="344">
          <cell r="A344">
            <v>2636</v>
          </cell>
          <cell r="B344">
            <v>0</v>
          </cell>
          <cell r="C344" t="str">
            <v>N</v>
          </cell>
        </row>
        <row r="345">
          <cell r="A345">
            <v>2637</v>
          </cell>
          <cell r="B345">
            <v>1</v>
          </cell>
          <cell r="C345" t="str">
            <v>Y</v>
          </cell>
        </row>
        <row r="346">
          <cell r="A346">
            <v>2641</v>
          </cell>
          <cell r="B346">
            <v>1</v>
          </cell>
          <cell r="C346" t="str">
            <v>Y</v>
          </cell>
        </row>
        <row r="347">
          <cell r="A347">
            <v>2651</v>
          </cell>
          <cell r="B347">
            <v>1</v>
          </cell>
          <cell r="C347" t="str">
            <v>Y</v>
          </cell>
        </row>
        <row r="348">
          <cell r="A348">
            <v>2697</v>
          </cell>
          <cell r="B348">
            <v>1</v>
          </cell>
          <cell r="C348" t="str">
            <v>Y</v>
          </cell>
        </row>
        <row r="349">
          <cell r="A349">
            <v>2702</v>
          </cell>
          <cell r="B349">
            <v>1</v>
          </cell>
          <cell r="C349" t="str">
            <v>Y</v>
          </cell>
        </row>
        <row r="350">
          <cell r="A350">
            <v>2704</v>
          </cell>
          <cell r="B350">
            <v>1</v>
          </cell>
          <cell r="C350" t="str">
            <v>Y</v>
          </cell>
        </row>
        <row r="351">
          <cell r="A351">
            <v>2705</v>
          </cell>
          <cell r="B351">
            <v>1</v>
          </cell>
          <cell r="C351" t="str">
            <v>Y</v>
          </cell>
        </row>
        <row r="352">
          <cell r="A352">
            <v>2709</v>
          </cell>
          <cell r="B352">
            <v>1</v>
          </cell>
          <cell r="C352" t="str">
            <v>Y</v>
          </cell>
        </row>
        <row r="353">
          <cell r="A353">
            <v>2713</v>
          </cell>
          <cell r="B353">
            <v>0</v>
          </cell>
          <cell r="C353" t="str">
            <v>N</v>
          </cell>
        </row>
        <row r="354">
          <cell r="A354">
            <v>2714</v>
          </cell>
          <cell r="B354">
            <v>1</v>
          </cell>
          <cell r="C354" t="str">
            <v>Y</v>
          </cell>
        </row>
        <row r="355">
          <cell r="A355">
            <v>2728</v>
          </cell>
          <cell r="B355">
            <v>0</v>
          </cell>
          <cell r="C355" t="str">
            <v>N</v>
          </cell>
        </row>
        <row r="356">
          <cell r="A356">
            <v>2742</v>
          </cell>
          <cell r="B356">
            <v>0</v>
          </cell>
          <cell r="C356" t="str">
            <v>N</v>
          </cell>
        </row>
        <row r="357">
          <cell r="A357">
            <v>2750</v>
          </cell>
          <cell r="B357">
            <v>1</v>
          </cell>
          <cell r="C357" t="str">
            <v>Y</v>
          </cell>
        </row>
        <row r="358">
          <cell r="A358">
            <v>2751</v>
          </cell>
          <cell r="B358">
            <v>0</v>
          </cell>
          <cell r="C358" t="str">
            <v>N</v>
          </cell>
        </row>
        <row r="359">
          <cell r="A359">
            <v>2758</v>
          </cell>
          <cell r="B359">
            <v>1</v>
          </cell>
          <cell r="C359" t="str">
            <v>Y</v>
          </cell>
        </row>
        <row r="360">
          <cell r="A360">
            <v>2767</v>
          </cell>
          <cell r="B360">
            <v>0</v>
          </cell>
          <cell r="C360" t="str">
            <v>N</v>
          </cell>
        </row>
        <row r="361">
          <cell r="A361">
            <v>2770</v>
          </cell>
          <cell r="B361">
            <v>0</v>
          </cell>
          <cell r="C361" t="str">
            <v>N</v>
          </cell>
        </row>
        <row r="362">
          <cell r="A362">
            <v>2775</v>
          </cell>
          <cell r="B362">
            <v>1</v>
          </cell>
          <cell r="C362" t="str">
            <v>Y</v>
          </cell>
        </row>
        <row r="363">
          <cell r="A363">
            <v>2788</v>
          </cell>
          <cell r="B363">
            <v>0</v>
          </cell>
          <cell r="C363" t="str">
            <v>N</v>
          </cell>
        </row>
        <row r="364">
          <cell r="A364">
            <v>2805</v>
          </cell>
          <cell r="B364">
            <v>1</v>
          </cell>
          <cell r="C364" t="str">
            <v>Y</v>
          </cell>
        </row>
        <row r="365">
          <cell r="A365">
            <v>2809</v>
          </cell>
          <cell r="B365">
            <v>1</v>
          </cell>
          <cell r="C365" t="str">
            <v>Y</v>
          </cell>
        </row>
        <row r="366">
          <cell r="A366">
            <v>2823</v>
          </cell>
          <cell r="B366">
            <v>0</v>
          </cell>
          <cell r="C366" t="str">
            <v>N</v>
          </cell>
        </row>
        <row r="367">
          <cell r="A367">
            <v>2824</v>
          </cell>
          <cell r="B367">
            <v>1</v>
          </cell>
          <cell r="C367" t="str">
            <v>Y</v>
          </cell>
        </row>
        <row r="368">
          <cell r="A368">
            <v>2836</v>
          </cell>
          <cell r="B368">
            <v>1</v>
          </cell>
          <cell r="C368" t="str">
            <v>Y</v>
          </cell>
        </row>
        <row r="369">
          <cell r="A369">
            <v>2839</v>
          </cell>
          <cell r="B369">
            <v>1</v>
          </cell>
          <cell r="C369" t="str">
            <v>Y</v>
          </cell>
        </row>
        <row r="370">
          <cell r="A370">
            <v>2842</v>
          </cell>
          <cell r="B370">
            <v>0</v>
          </cell>
          <cell r="C370" t="str">
            <v>N</v>
          </cell>
        </row>
        <row r="371">
          <cell r="A371">
            <v>2878</v>
          </cell>
          <cell r="B371">
            <v>1</v>
          </cell>
          <cell r="C371" t="str">
            <v>Y</v>
          </cell>
        </row>
        <row r="372">
          <cell r="A372">
            <v>2883</v>
          </cell>
          <cell r="B372">
            <v>0</v>
          </cell>
          <cell r="C372" t="str">
            <v>N</v>
          </cell>
        </row>
        <row r="373">
          <cell r="A373">
            <v>2887</v>
          </cell>
          <cell r="B373">
            <v>1</v>
          </cell>
          <cell r="C373" t="str">
            <v>Y</v>
          </cell>
        </row>
        <row r="374">
          <cell r="A374">
            <v>2955</v>
          </cell>
          <cell r="B374">
            <v>1</v>
          </cell>
          <cell r="C374" t="str">
            <v>Y</v>
          </cell>
        </row>
        <row r="375">
          <cell r="A375">
            <v>2957</v>
          </cell>
          <cell r="B375">
            <v>1</v>
          </cell>
          <cell r="C375" t="str">
            <v>Y</v>
          </cell>
        </row>
        <row r="376">
          <cell r="A376">
            <v>2961</v>
          </cell>
          <cell r="B376">
            <v>1</v>
          </cell>
          <cell r="C376" t="str">
            <v>Y</v>
          </cell>
        </row>
        <row r="377">
          <cell r="A377">
            <v>2969</v>
          </cell>
          <cell r="B377">
            <v>1</v>
          </cell>
          <cell r="C377" t="str">
            <v>Y</v>
          </cell>
        </row>
        <row r="378">
          <cell r="A378">
            <v>2977</v>
          </cell>
          <cell r="B378">
            <v>1</v>
          </cell>
          <cell r="C378" t="str">
            <v>Y</v>
          </cell>
        </row>
        <row r="379">
          <cell r="A379">
            <v>3012</v>
          </cell>
          <cell r="B379">
            <v>0</v>
          </cell>
          <cell r="C379" t="str">
            <v>N</v>
          </cell>
        </row>
        <row r="380">
          <cell r="A380">
            <v>3022</v>
          </cell>
          <cell r="B380">
            <v>1</v>
          </cell>
          <cell r="C380" t="str">
            <v>Y</v>
          </cell>
        </row>
        <row r="381">
          <cell r="A381">
            <v>3028</v>
          </cell>
          <cell r="B381">
            <v>1</v>
          </cell>
          <cell r="C381" t="str">
            <v>Y</v>
          </cell>
        </row>
        <row r="382">
          <cell r="A382">
            <v>3036</v>
          </cell>
          <cell r="B382">
            <v>0</v>
          </cell>
          <cell r="C382" t="str">
            <v>N</v>
          </cell>
        </row>
        <row r="383">
          <cell r="A383">
            <v>3038</v>
          </cell>
          <cell r="B383">
            <v>1</v>
          </cell>
          <cell r="C383" t="str">
            <v>Y</v>
          </cell>
        </row>
        <row r="384">
          <cell r="A384">
            <v>3040</v>
          </cell>
          <cell r="B384">
            <v>1</v>
          </cell>
          <cell r="C384" t="str">
            <v>Y</v>
          </cell>
        </row>
        <row r="385">
          <cell r="A385">
            <v>3044</v>
          </cell>
          <cell r="B385">
            <v>1</v>
          </cell>
          <cell r="C385" t="str">
            <v>Y</v>
          </cell>
        </row>
        <row r="386">
          <cell r="A386">
            <v>3046</v>
          </cell>
          <cell r="B386">
            <v>0</v>
          </cell>
          <cell r="C386" t="str">
            <v>N</v>
          </cell>
        </row>
        <row r="387">
          <cell r="A387">
            <v>3053</v>
          </cell>
          <cell r="B387">
            <v>1</v>
          </cell>
          <cell r="C387" t="str">
            <v>Y</v>
          </cell>
        </row>
        <row r="388">
          <cell r="A388">
            <v>3056</v>
          </cell>
          <cell r="B388">
            <v>0</v>
          </cell>
          <cell r="C388" t="str">
            <v>N</v>
          </cell>
        </row>
        <row r="389">
          <cell r="A389">
            <v>3059</v>
          </cell>
          <cell r="B389">
            <v>0</v>
          </cell>
          <cell r="C389" t="str">
            <v>N</v>
          </cell>
        </row>
        <row r="390">
          <cell r="A390">
            <v>3060</v>
          </cell>
          <cell r="B390">
            <v>0</v>
          </cell>
          <cell r="C390" t="str">
            <v>N</v>
          </cell>
        </row>
        <row r="391">
          <cell r="A391">
            <v>3062</v>
          </cell>
          <cell r="B391">
            <v>1</v>
          </cell>
          <cell r="C391" t="str">
            <v>Y</v>
          </cell>
        </row>
        <row r="392">
          <cell r="A392">
            <v>3079</v>
          </cell>
          <cell r="B392">
            <v>1</v>
          </cell>
          <cell r="C392" t="str">
            <v>Y</v>
          </cell>
        </row>
        <row r="393">
          <cell r="A393">
            <v>3088</v>
          </cell>
          <cell r="B393">
            <v>1</v>
          </cell>
          <cell r="C393" t="str">
            <v>Y</v>
          </cell>
        </row>
        <row r="394">
          <cell r="A394">
            <v>3090</v>
          </cell>
          <cell r="B394">
            <v>1</v>
          </cell>
          <cell r="C394" t="str">
            <v>Y</v>
          </cell>
        </row>
        <row r="395">
          <cell r="A395">
            <v>3093</v>
          </cell>
          <cell r="B395">
            <v>1</v>
          </cell>
          <cell r="C395" t="str">
            <v>Y</v>
          </cell>
        </row>
        <row r="396">
          <cell r="A396">
            <v>3095</v>
          </cell>
          <cell r="B396">
            <v>1</v>
          </cell>
          <cell r="C396" t="str">
            <v>Y</v>
          </cell>
        </row>
        <row r="397">
          <cell r="A397">
            <v>3097</v>
          </cell>
          <cell r="B397">
            <v>1</v>
          </cell>
          <cell r="C397" t="str">
            <v>Y</v>
          </cell>
        </row>
        <row r="398">
          <cell r="A398">
            <v>3100</v>
          </cell>
          <cell r="B398">
            <v>1</v>
          </cell>
          <cell r="C398" t="str">
            <v>Y</v>
          </cell>
        </row>
        <row r="399">
          <cell r="A399">
            <v>3103</v>
          </cell>
          <cell r="B399">
            <v>1</v>
          </cell>
          <cell r="C399" t="str">
            <v>Y</v>
          </cell>
        </row>
        <row r="400">
          <cell r="A400">
            <v>3113</v>
          </cell>
          <cell r="B400">
            <v>0</v>
          </cell>
          <cell r="C400" t="str">
            <v>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0"/>
  <sheetViews>
    <sheetView tabSelected="1" workbookViewId="0">
      <selection activeCell="G283" sqref="G283"/>
    </sheetView>
  </sheetViews>
  <sheetFormatPr baseColWidth="10" defaultColWidth="8.83203125" defaultRowHeight="15" x14ac:dyDescent="0.2"/>
  <cols>
    <col min="1" max="1" width="8" bestFit="1" customWidth="1"/>
    <col min="2" max="2" width="22.83203125" bestFit="1" customWidth="1"/>
    <col min="3" max="3" width="26.1640625" bestFit="1" customWidth="1"/>
    <col min="4" max="4" width="20.5" bestFit="1" customWidth="1"/>
    <col min="5" max="5" width="11.83203125" bestFit="1" customWidth="1"/>
    <col min="6" max="6" width="10" bestFit="1" customWidth="1"/>
    <col min="7" max="7" width="14.1640625" bestFit="1" customWidth="1"/>
    <col min="8" max="8" width="13.83203125" bestFit="1" customWidth="1"/>
    <col min="9" max="9" width="12.83203125" bestFit="1" customWidth="1"/>
    <col min="10" max="10" width="13.83203125" bestFit="1" customWidth="1"/>
    <col min="11" max="11" width="9.33203125" bestFit="1" customWidth="1"/>
    <col min="12" max="12" width="10.5" bestFit="1" customWidth="1"/>
    <col min="13" max="13" width="14.6640625" bestFit="1" customWidth="1"/>
    <col min="14" max="14" width="19.6640625" bestFit="1" customWidth="1"/>
    <col min="15" max="15" width="18.83203125" bestFit="1" customWidth="1"/>
    <col min="16" max="16" width="18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4</v>
      </c>
      <c r="G1" s="1" t="s">
        <v>5</v>
      </c>
      <c r="H1" s="1" t="s">
        <v>20</v>
      </c>
      <c r="I1" s="1" t="s">
        <v>21</v>
      </c>
      <c r="J1" s="1" t="s">
        <v>26</v>
      </c>
      <c r="K1" s="1" t="s">
        <v>13</v>
      </c>
      <c r="L1" s="1" t="s">
        <v>6</v>
      </c>
      <c r="M1" s="1" t="s">
        <v>7</v>
      </c>
      <c r="N1" s="1" t="s">
        <v>16</v>
      </c>
      <c r="O1" s="3" t="s">
        <v>19</v>
      </c>
    </row>
    <row r="2" spans="1:15" x14ac:dyDescent="0.2">
      <c r="A2" s="2">
        <v>1190</v>
      </c>
      <c r="B2" s="2" t="s">
        <v>8</v>
      </c>
      <c r="C2" s="2">
        <v>10</v>
      </c>
      <c r="D2" s="2">
        <v>0</v>
      </c>
      <c r="E2" s="2">
        <v>0</v>
      </c>
      <c r="F2" s="2">
        <v>0</v>
      </c>
      <c r="G2" s="2">
        <v>0</v>
      </c>
      <c r="H2" s="2">
        <f>VLOOKUP(A2,'[1]SIM Buffalo Survey Data De-Iden'!$A$2:$BP$400,68,FALSE)</f>
        <v>0</v>
      </c>
      <c r="I2" s="2">
        <f>VLOOKUP($A2,'[1]SIM Buffalo Survey Data De-Iden'!$A$2:$CC$400,79,FALSE)</f>
        <v>0</v>
      </c>
      <c r="J2" s="2">
        <v>58.674900000000001</v>
      </c>
      <c r="K2" s="2" t="s">
        <v>14</v>
      </c>
      <c r="L2" s="2" t="s">
        <v>9</v>
      </c>
      <c r="M2" s="2" t="s">
        <v>12</v>
      </c>
      <c r="N2" s="2" t="s">
        <v>17</v>
      </c>
      <c r="O2" t="str">
        <f>VLOOKUP(A2,[2]Sheet1!$A$2:$C$400,3,FALSE)</f>
        <v>Y</v>
      </c>
    </row>
    <row r="3" spans="1:15" x14ac:dyDescent="0.2">
      <c r="A3" s="2">
        <v>1795</v>
      </c>
      <c r="B3" s="2" t="s">
        <v>8</v>
      </c>
      <c r="C3" s="2">
        <v>10</v>
      </c>
      <c r="D3" s="2">
        <v>0</v>
      </c>
      <c r="E3" s="2">
        <v>1</v>
      </c>
      <c r="F3" s="2">
        <v>0</v>
      </c>
      <c r="G3" s="2">
        <v>1</v>
      </c>
      <c r="H3" s="2">
        <f>VLOOKUP(A3,'[1]SIM Buffalo Survey Data De-Iden'!$A$2:$BP$400,68,FALSE)</f>
        <v>0</v>
      </c>
      <c r="I3" s="2">
        <f>VLOOKUP($A3,'[1]SIM Buffalo Survey Data De-Iden'!$A$2:$CC$400,79,FALSE)</f>
        <v>0</v>
      </c>
      <c r="J3" s="2">
        <v>39.104700000000001</v>
      </c>
      <c r="K3" s="2" t="s">
        <v>14</v>
      </c>
      <c r="L3" s="2" t="s">
        <v>9</v>
      </c>
      <c r="M3" s="2" t="s">
        <v>12</v>
      </c>
      <c r="N3" s="2" t="s">
        <v>17</v>
      </c>
      <c r="O3" t="str">
        <f>VLOOKUP(A3,[2]Sheet1!$A$2:$C$400,3,FALSE)</f>
        <v>Y</v>
      </c>
    </row>
    <row r="4" spans="1:15" x14ac:dyDescent="0.2">
      <c r="A4" s="2">
        <v>2079</v>
      </c>
      <c r="B4" s="2" t="s">
        <v>8</v>
      </c>
      <c r="C4" s="2">
        <v>20</v>
      </c>
      <c r="D4" s="2">
        <v>1</v>
      </c>
      <c r="E4" s="2">
        <v>0</v>
      </c>
      <c r="F4" s="2">
        <v>1</v>
      </c>
      <c r="G4" s="2">
        <v>0</v>
      </c>
      <c r="H4" s="2">
        <f>VLOOKUP(A4,'[1]SIM Buffalo Survey Data De-Iden'!$A$2:$BP$400,68,FALSE)</f>
        <v>0</v>
      </c>
      <c r="I4" s="2">
        <f>VLOOKUP($A4,'[1]SIM Buffalo Survey Data De-Iden'!$A$2:$CC$400,79,FALSE)</f>
        <v>0</v>
      </c>
      <c r="J4" s="2">
        <v>59.564700000000002</v>
      </c>
      <c r="K4" s="2" t="s">
        <v>14</v>
      </c>
      <c r="L4" s="2" t="s">
        <v>9</v>
      </c>
      <c r="M4" s="2" t="s">
        <v>12</v>
      </c>
      <c r="N4" s="2" t="s">
        <v>17</v>
      </c>
      <c r="O4" t="str">
        <f>VLOOKUP(A4,[2]Sheet1!$A$2:$C$400,3,FALSE)</f>
        <v>Y</v>
      </c>
    </row>
    <row r="5" spans="1:15" x14ac:dyDescent="0.2">
      <c r="A5" s="2">
        <v>2100</v>
      </c>
      <c r="B5" s="2" t="s">
        <v>8</v>
      </c>
      <c r="C5" s="2">
        <v>20</v>
      </c>
      <c r="D5" s="2">
        <v>0</v>
      </c>
      <c r="E5" s="2">
        <v>0</v>
      </c>
      <c r="F5" s="2">
        <v>0</v>
      </c>
      <c r="G5" s="2">
        <v>1</v>
      </c>
      <c r="H5" s="2">
        <f>VLOOKUP(A5,'[1]SIM Buffalo Survey Data De-Iden'!$A$2:$BP$400,68,FALSE)</f>
        <v>0</v>
      </c>
      <c r="I5" s="2">
        <f>VLOOKUP($A5,'[1]SIM Buffalo Survey Data De-Iden'!$A$2:$CC$400,79,FALSE)</f>
        <v>0</v>
      </c>
      <c r="J5" s="2">
        <v>58.557200000000002</v>
      </c>
      <c r="K5" s="2" t="s">
        <v>15</v>
      </c>
      <c r="L5" s="2" t="s">
        <v>9</v>
      </c>
      <c r="M5" s="2" t="s">
        <v>12</v>
      </c>
      <c r="N5" s="2" t="s">
        <v>17</v>
      </c>
      <c r="O5" t="str">
        <f>VLOOKUP(A5,[2]Sheet1!$A$2:$C$400,3,FALSE)</f>
        <v>Y</v>
      </c>
    </row>
    <row r="6" spans="1:15" x14ac:dyDescent="0.2">
      <c r="A6" s="2">
        <v>2775</v>
      </c>
      <c r="B6" s="2" t="s">
        <v>8</v>
      </c>
      <c r="C6" s="2">
        <v>10</v>
      </c>
      <c r="D6" s="2">
        <v>0</v>
      </c>
      <c r="E6" s="2">
        <v>0</v>
      </c>
      <c r="F6" s="2">
        <v>0</v>
      </c>
      <c r="G6" s="2">
        <v>1</v>
      </c>
      <c r="H6" s="2">
        <f>VLOOKUP(A6,'[1]SIM Buffalo Survey Data De-Iden'!$A$2:$BP$400,68,FALSE)</f>
        <v>0</v>
      </c>
      <c r="I6" s="2">
        <f>VLOOKUP($A6,'[1]SIM Buffalo Survey Data De-Iden'!$A$2:$CC$400,79,FALSE)</f>
        <v>0</v>
      </c>
      <c r="J6" s="2">
        <v>56.227200000000003</v>
      </c>
      <c r="K6" s="2" t="s">
        <v>14</v>
      </c>
      <c r="L6" s="2" t="s">
        <v>9</v>
      </c>
      <c r="M6" s="2" t="s">
        <v>12</v>
      </c>
      <c r="N6" s="2" t="s">
        <v>17</v>
      </c>
      <c r="O6" t="str">
        <f>VLOOKUP(A6,[2]Sheet1!$A$2:$C$400,3,FALSE)</f>
        <v>Y</v>
      </c>
    </row>
    <row r="7" spans="1:15" x14ac:dyDescent="0.2">
      <c r="A7" s="2">
        <v>3038</v>
      </c>
      <c r="B7" s="2" t="s">
        <v>8</v>
      </c>
      <c r="C7" s="2">
        <v>10</v>
      </c>
      <c r="D7" s="2">
        <v>0</v>
      </c>
      <c r="E7" s="2">
        <v>0</v>
      </c>
      <c r="F7" s="2">
        <v>0</v>
      </c>
      <c r="G7" s="2">
        <v>0</v>
      </c>
      <c r="H7" s="2">
        <f>VLOOKUP(A7,'[1]SIM Buffalo Survey Data De-Iden'!$A$2:$BP$400,68,FALSE)</f>
        <v>0</v>
      </c>
      <c r="I7" s="2">
        <f>VLOOKUP($A7,'[1]SIM Buffalo Survey Data De-Iden'!$A$2:$CC$400,79,FALSE)</f>
        <v>0</v>
      </c>
      <c r="J7" s="2">
        <v>76.383300000000006</v>
      </c>
      <c r="K7" s="2" t="s">
        <v>14</v>
      </c>
      <c r="L7" s="2" t="s">
        <v>9</v>
      </c>
      <c r="M7" s="2" t="s">
        <v>12</v>
      </c>
      <c r="N7" s="2" t="s">
        <v>17</v>
      </c>
      <c r="O7" t="str">
        <f>VLOOKUP(A7,[2]Sheet1!$A$2:$C$400,3,FALSE)</f>
        <v>Y</v>
      </c>
    </row>
    <row r="8" spans="1:15" x14ac:dyDescent="0.2">
      <c r="A8" s="2">
        <v>1019</v>
      </c>
      <c r="B8" s="2" t="s">
        <v>8</v>
      </c>
      <c r="C8" s="2">
        <v>10</v>
      </c>
      <c r="D8" s="2">
        <v>0</v>
      </c>
      <c r="E8" s="2">
        <v>0</v>
      </c>
      <c r="F8" s="2">
        <v>0</v>
      </c>
      <c r="G8" s="2">
        <v>0</v>
      </c>
      <c r="H8" s="2">
        <f>VLOOKUP(A8,'[1]SIM Buffalo Survey Data De-Iden'!$A$2:$BP$400,68,FALSE)</f>
        <v>0</v>
      </c>
      <c r="I8" s="2">
        <f>VLOOKUP($A8,'[1]SIM Buffalo Survey Data De-Iden'!$A$2:$CC$400,79,FALSE)</f>
        <v>0</v>
      </c>
      <c r="J8" s="2">
        <v>31.874099999999999</v>
      </c>
      <c r="K8" s="2" t="s">
        <v>15</v>
      </c>
      <c r="L8" s="2" t="s">
        <v>9</v>
      </c>
      <c r="M8" s="2" t="s">
        <v>12</v>
      </c>
      <c r="N8" s="2" t="s">
        <v>17</v>
      </c>
      <c r="O8" t="str">
        <f>VLOOKUP(A8,[2]Sheet1!$A$2:$C$400,3,FALSE)</f>
        <v>N</v>
      </c>
    </row>
    <row r="9" spans="1:15" x14ac:dyDescent="0.2">
      <c r="A9" s="2">
        <v>1104</v>
      </c>
      <c r="B9" s="2" t="s">
        <v>8</v>
      </c>
      <c r="C9" s="2">
        <v>10</v>
      </c>
      <c r="D9" s="2">
        <v>0</v>
      </c>
      <c r="E9" s="2">
        <v>0</v>
      </c>
      <c r="F9" s="2">
        <v>1</v>
      </c>
      <c r="G9" s="2">
        <v>0</v>
      </c>
      <c r="H9" s="2">
        <f>VLOOKUP(A9,'[1]SIM Buffalo Survey Data De-Iden'!$A$2:$BP$400,68,FALSE)</f>
        <v>0</v>
      </c>
      <c r="I9" s="2">
        <f>VLOOKUP($A9,'[1]SIM Buffalo Survey Data De-Iden'!$A$2:$CC$400,79,FALSE)</f>
        <v>0</v>
      </c>
      <c r="J9" s="2">
        <v>54.776200000000003</v>
      </c>
      <c r="K9" s="2" t="s">
        <v>15</v>
      </c>
      <c r="L9" s="2" t="s">
        <v>9</v>
      </c>
      <c r="M9" s="2" t="s">
        <v>12</v>
      </c>
      <c r="N9" s="2" t="s">
        <v>17</v>
      </c>
      <c r="O9" t="str">
        <f>VLOOKUP(A9,[2]Sheet1!$A$2:$C$400,3,FALSE)</f>
        <v>N</v>
      </c>
    </row>
    <row r="10" spans="1:15" x14ac:dyDescent="0.2">
      <c r="A10" s="2">
        <v>1105</v>
      </c>
      <c r="B10" s="2" t="s">
        <v>8</v>
      </c>
      <c r="C10" s="2">
        <v>10</v>
      </c>
      <c r="D10" s="2">
        <v>0</v>
      </c>
      <c r="E10" s="2">
        <v>0</v>
      </c>
      <c r="F10" s="2">
        <v>0</v>
      </c>
      <c r="G10" s="2">
        <v>0</v>
      </c>
      <c r="H10" s="2">
        <f>VLOOKUP(A10,'[1]SIM Buffalo Survey Data De-Iden'!$A$2:$BP$400,68,FALSE)</f>
        <v>0</v>
      </c>
      <c r="I10" s="2">
        <f>VLOOKUP($A10,'[1]SIM Buffalo Survey Data De-Iden'!$A$2:$CC$400,79,FALSE)</f>
        <v>0</v>
      </c>
      <c r="J10" s="2">
        <v>60.960999999999999</v>
      </c>
      <c r="K10" s="2" t="s">
        <v>14</v>
      </c>
      <c r="L10" s="2" t="s">
        <v>9</v>
      </c>
      <c r="M10" s="2" t="s">
        <v>12</v>
      </c>
      <c r="N10" s="2" t="s">
        <v>17</v>
      </c>
      <c r="O10" t="str">
        <f>VLOOKUP(A10,[2]Sheet1!$A$2:$C$400,3,FALSE)</f>
        <v>N</v>
      </c>
    </row>
    <row r="11" spans="1:15" x14ac:dyDescent="0.2">
      <c r="A11" s="2">
        <v>1126</v>
      </c>
      <c r="B11" s="2" t="s">
        <v>8</v>
      </c>
      <c r="C11" s="2">
        <v>20</v>
      </c>
      <c r="D11" s="2">
        <v>0</v>
      </c>
      <c r="E11" s="2">
        <v>0</v>
      </c>
      <c r="F11" s="2">
        <v>0</v>
      </c>
      <c r="G11" s="2">
        <v>0</v>
      </c>
      <c r="H11" s="2">
        <f>VLOOKUP(A11,'[1]SIM Buffalo Survey Data De-Iden'!$A$2:$BP$400,68,FALSE)</f>
        <v>0</v>
      </c>
      <c r="I11" s="2">
        <f>VLOOKUP($A11,'[1]SIM Buffalo Survey Data De-Iden'!$A$2:$CC$400,79,FALSE)</f>
        <v>0</v>
      </c>
      <c r="J11" s="2">
        <v>58.028700000000001</v>
      </c>
      <c r="K11" s="2" t="s">
        <v>15</v>
      </c>
      <c r="L11" s="2" t="s">
        <v>9</v>
      </c>
      <c r="M11" s="2" t="s">
        <v>12</v>
      </c>
      <c r="N11" s="2" t="s">
        <v>17</v>
      </c>
      <c r="O11" t="str">
        <f>VLOOKUP(A11,[2]Sheet1!$A$2:$C$400,3,FALSE)</f>
        <v>N</v>
      </c>
    </row>
    <row r="12" spans="1:15" x14ac:dyDescent="0.2">
      <c r="A12" s="2">
        <v>1152</v>
      </c>
      <c r="B12" s="2" t="s">
        <v>8</v>
      </c>
      <c r="C12" s="2">
        <v>20</v>
      </c>
      <c r="D12" s="2">
        <v>1</v>
      </c>
      <c r="E12" s="2">
        <v>1</v>
      </c>
      <c r="F12" s="2">
        <v>0</v>
      </c>
      <c r="G12" s="2">
        <v>0</v>
      </c>
      <c r="H12" s="2">
        <f>VLOOKUP(A12,'[1]SIM Buffalo Survey Data De-Iden'!$A$2:$BP$400,68,FALSE)</f>
        <v>0</v>
      </c>
      <c r="I12" s="2">
        <f>VLOOKUP($A12,'[1]SIM Buffalo Survey Data De-Iden'!$A$2:$CC$400,79,FALSE)</f>
        <v>0</v>
      </c>
      <c r="J12" s="2">
        <v>60.216299999999997</v>
      </c>
      <c r="K12" s="2" t="s">
        <v>14</v>
      </c>
      <c r="L12" s="2" t="s">
        <v>9</v>
      </c>
      <c r="M12" s="2" t="s">
        <v>12</v>
      </c>
      <c r="N12" s="2" t="s">
        <v>17</v>
      </c>
      <c r="O12" t="str">
        <f>VLOOKUP(A12,[2]Sheet1!$A$2:$C$400,3,FALSE)</f>
        <v>N</v>
      </c>
    </row>
    <row r="13" spans="1:15" x14ac:dyDescent="0.2">
      <c r="A13" s="2">
        <v>2713</v>
      </c>
      <c r="B13" s="2" t="s">
        <v>8</v>
      </c>
      <c r="C13" s="2">
        <v>10</v>
      </c>
      <c r="D13" s="2">
        <v>1</v>
      </c>
      <c r="E13" s="2">
        <v>0</v>
      </c>
      <c r="F13" s="2">
        <v>0</v>
      </c>
      <c r="G13" s="2">
        <v>0</v>
      </c>
      <c r="H13" s="2">
        <f>VLOOKUP(A13,'[1]SIM Buffalo Survey Data De-Iden'!$A$2:$BP$400,68,FALSE)</f>
        <v>0</v>
      </c>
      <c r="I13" s="2">
        <f>VLOOKUP($A13,'[1]SIM Buffalo Survey Data De-Iden'!$A$2:$CC$400,79,FALSE)</f>
        <v>0</v>
      </c>
      <c r="J13" s="2">
        <v>74.507900000000006</v>
      </c>
      <c r="K13" s="2" t="s">
        <v>15</v>
      </c>
      <c r="L13" s="2" t="s">
        <v>9</v>
      </c>
      <c r="M13" s="2" t="s">
        <v>12</v>
      </c>
      <c r="N13" s="2" t="s">
        <v>17</v>
      </c>
      <c r="O13" t="str">
        <f>VLOOKUP(A13,[2]Sheet1!$A$2:$C$400,3,FALSE)</f>
        <v>N</v>
      </c>
    </row>
    <row r="14" spans="1:15" x14ac:dyDescent="0.2">
      <c r="A14" s="2">
        <v>1005</v>
      </c>
      <c r="B14" s="2" t="s">
        <v>8</v>
      </c>
      <c r="C14" s="2"/>
      <c r="D14" s="2">
        <v>0</v>
      </c>
      <c r="E14" s="2">
        <v>1</v>
      </c>
      <c r="F14" s="2">
        <v>1</v>
      </c>
      <c r="G14" s="2">
        <v>0</v>
      </c>
      <c r="H14" s="2">
        <f>VLOOKUP(A14,'[1]SIM Buffalo Survey Data De-Iden'!$A$2:$BP$400,68,FALSE)</f>
        <v>0</v>
      </c>
      <c r="I14" s="2">
        <f>VLOOKUP($A14,'[1]SIM Buffalo Survey Data De-Iden'!$A$2:$CC$400,79,FALSE)</f>
        <v>0</v>
      </c>
      <c r="J14" s="2">
        <v>52.391500000000001</v>
      </c>
      <c r="K14" s="2" t="s">
        <v>15</v>
      </c>
      <c r="L14" s="2" t="s">
        <v>9</v>
      </c>
      <c r="M14" s="2" t="s">
        <v>10</v>
      </c>
      <c r="N14" s="2" t="s">
        <v>17</v>
      </c>
      <c r="O14" t="str">
        <f>VLOOKUP(A14,[2]Sheet1!$A$2:$C$400,3,FALSE)</f>
        <v>Y</v>
      </c>
    </row>
    <row r="15" spans="1:15" x14ac:dyDescent="0.2">
      <c r="A15" s="2">
        <v>1038</v>
      </c>
      <c r="B15" s="2" t="s">
        <v>8</v>
      </c>
      <c r="C15" s="2">
        <v>20</v>
      </c>
      <c r="D15" s="2">
        <v>0</v>
      </c>
      <c r="E15" s="2">
        <v>0</v>
      </c>
      <c r="F15" s="2">
        <v>0</v>
      </c>
      <c r="G15" s="2">
        <v>0</v>
      </c>
      <c r="H15" s="2">
        <f>VLOOKUP(A15,'[1]SIM Buffalo Survey Data De-Iden'!$A$2:$BP$400,68,FALSE)</f>
        <v>0</v>
      </c>
      <c r="I15" s="2">
        <f>VLOOKUP($A15,'[1]SIM Buffalo Survey Data De-Iden'!$A$2:$CC$400,79,FALSE)</f>
        <v>0</v>
      </c>
      <c r="J15" s="2"/>
      <c r="K15" s="2" t="s">
        <v>14</v>
      </c>
      <c r="L15" s="2" t="s">
        <v>9</v>
      </c>
      <c r="M15" s="2" t="s">
        <v>10</v>
      </c>
      <c r="N15" s="2" t="s">
        <v>17</v>
      </c>
      <c r="O15" t="str">
        <f>VLOOKUP(A15,[2]Sheet1!$A$2:$C$400,3,FALSE)</f>
        <v>Y</v>
      </c>
    </row>
    <row r="16" spans="1:15" x14ac:dyDescent="0.2">
      <c r="A16" s="2">
        <v>1056</v>
      </c>
      <c r="B16" s="2" t="s">
        <v>8</v>
      </c>
      <c r="C16" s="2"/>
      <c r="D16" s="2">
        <v>0</v>
      </c>
      <c r="E16" s="2">
        <v>0</v>
      </c>
      <c r="F16" s="2">
        <v>1</v>
      </c>
      <c r="G16" s="2" t="s">
        <v>27</v>
      </c>
      <c r="H16" s="2">
        <f>VLOOKUP(A16,'[1]SIM Buffalo Survey Data De-Iden'!$A$2:$BP$400,68,FALSE)</f>
        <v>0</v>
      </c>
      <c r="I16" s="2">
        <f>VLOOKUP($A16,'[1]SIM Buffalo Survey Data De-Iden'!$A$2:$CC$400,79,FALSE)</f>
        <v>0</v>
      </c>
      <c r="J16" s="2"/>
      <c r="K16" s="2" t="s">
        <v>14</v>
      </c>
      <c r="L16" s="2" t="s">
        <v>9</v>
      </c>
      <c r="M16" s="2" t="s">
        <v>10</v>
      </c>
      <c r="N16" s="2" t="s">
        <v>17</v>
      </c>
      <c r="O16" t="str">
        <f>VLOOKUP(A16,[2]Sheet1!$A$2:$C$400,3,FALSE)</f>
        <v>Y</v>
      </c>
    </row>
    <row r="17" spans="1:15" x14ac:dyDescent="0.2">
      <c r="A17" s="2">
        <v>1101</v>
      </c>
      <c r="B17" s="2" t="s">
        <v>8</v>
      </c>
      <c r="C17" s="2"/>
      <c r="D17" s="2">
        <v>0</v>
      </c>
      <c r="E17" s="2">
        <v>0</v>
      </c>
      <c r="F17" s="2">
        <v>0</v>
      </c>
      <c r="G17" s="2">
        <v>0</v>
      </c>
      <c r="H17" s="2">
        <f>VLOOKUP(A17,'[1]SIM Buffalo Survey Data De-Iden'!$A$2:$BP$400,68,FALSE)</f>
        <v>1</v>
      </c>
      <c r="I17" s="2">
        <f>VLOOKUP($A17,'[1]SIM Buffalo Survey Data De-Iden'!$A$2:$CC$400,79,FALSE)</f>
        <v>0</v>
      </c>
      <c r="J17" s="2"/>
      <c r="K17" s="2" t="s">
        <v>14</v>
      </c>
      <c r="L17" s="2" t="s">
        <v>9</v>
      </c>
      <c r="M17" s="2" t="s">
        <v>10</v>
      </c>
      <c r="N17" s="2" t="s">
        <v>17</v>
      </c>
      <c r="O17" t="str">
        <f>VLOOKUP(A17,[2]Sheet1!$A$2:$C$400,3,FALSE)</f>
        <v>Y</v>
      </c>
    </row>
    <row r="18" spans="1:15" x14ac:dyDescent="0.2">
      <c r="A18" s="2">
        <v>1133</v>
      </c>
      <c r="B18" s="2" t="s">
        <v>8</v>
      </c>
      <c r="C18" s="2">
        <v>20</v>
      </c>
      <c r="D18" s="2">
        <v>0</v>
      </c>
      <c r="E18" s="2">
        <v>0</v>
      </c>
      <c r="F18" s="2">
        <v>0</v>
      </c>
      <c r="G18" s="2">
        <v>0</v>
      </c>
      <c r="H18" s="2">
        <f>VLOOKUP(A18,'[1]SIM Buffalo Survey Data De-Iden'!$A$2:$BP$400,68,FALSE)</f>
        <v>0</v>
      </c>
      <c r="I18" s="2">
        <f>VLOOKUP($A18,'[1]SIM Buffalo Survey Data De-Iden'!$A$2:$CC$400,79,FALSE)</f>
        <v>0</v>
      </c>
      <c r="J18" s="2">
        <v>58.127299999999998</v>
      </c>
      <c r="K18" s="2" t="s">
        <v>15</v>
      </c>
      <c r="L18" s="2" t="s">
        <v>9</v>
      </c>
      <c r="M18" s="2" t="s">
        <v>10</v>
      </c>
      <c r="N18" s="2" t="s">
        <v>17</v>
      </c>
      <c r="O18" t="str">
        <f>VLOOKUP(A18,[2]Sheet1!$A$2:$C$400,3,FALSE)</f>
        <v>Y</v>
      </c>
    </row>
    <row r="19" spans="1:15" x14ac:dyDescent="0.2">
      <c r="A19" s="2">
        <v>1156</v>
      </c>
      <c r="B19" s="2" t="s">
        <v>8</v>
      </c>
      <c r="C19" s="2">
        <v>20</v>
      </c>
      <c r="D19" s="2">
        <v>0</v>
      </c>
      <c r="E19" s="2">
        <v>0</v>
      </c>
      <c r="F19" s="2">
        <v>0</v>
      </c>
      <c r="G19" s="2">
        <v>0</v>
      </c>
      <c r="H19" s="2">
        <f>VLOOKUP(A19,'[1]SIM Buffalo Survey Data De-Iden'!$A$2:$BP$400,68,FALSE)</f>
        <v>0</v>
      </c>
      <c r="I19" s="2">
        <f>VLOOKUP($A19,'[1]SIM Buffalo Survey Data De-Iden'!$A$2:$CC$400,79,FALSE)</f>
        <v>0</v>
      </c>
      <c r="J19" s="2">
        <v>55.545499999999997</v>
      </c>
      <c r="K19" s="2" t="s">
        <v>15</v>
      </c>
      <c r="L19" s="2" t="s">
        <v>9</v>
      </c>
      <c r="M19" s="2" t="s">
        <v>10</v>
      </c>
      <c r="N19" s="2" t="s">
        <v>17</v>
      </c>
      <c r="O19" t="str">
        <f>VLOOKUP(A19,[2]Sheet1!$A$2:$C$400,3,FALSE)</f>
        <v>Y</v>
      </c>
    </row>
    <row r="20" spans="1:15" x14ac:dyDescent="0.2">
      <c r="A20" s="2">
        <v>1178</v>
      </c>
      <c r="B20" s="2" t="s">
        <v>8</v>
      </c>
      <c r="C20" s="2">
        <v>80</v>
      </c>
      <c r="D20" s="2">
        <v>0</v>
      </c>
      <c r="E20" s="2">
        <v>0</v>
      </c>
      <c r="F20" s="2">
        <v>1</v>
      </c>
      <c r="G20" s="2">
        <v>0</v>
      </c>
      <c r="H20" s="2">
        <f>VLOOKUP(A20,'[1]SIM Buffalo Survey Data De-Iden'!$A$2:$BP$400,68,FALSE)</f>
        <v>0</v>
      </c>
      <c r="I20" s="2">
        <f>VLOOKUP($A20,'[1]SIM Buffalo Survey Data De-Iden'!$A$2:$CC$400,79,FALSE)</f>
        <v>0</v>
      </c>
      <c r="J20" s="2">
        <v>66.696799999999996</v>
      </c>
      <c r="K20" s="2" t="s">
        <v>14</v>
      </c>
      <c r="L20" s="2" t="s">
        <v>9</v>
      </c>
      <c r="M20" s="2" t="s">
        <v>10</v>
      </c>
      <c r="N20" s="2" t="s">
        <v>17</v>
      </c>
      <c r="O20" t="str">
        <f>VLOOKUP(A20,[2]Sheet1!$A$2:$C$400,3,FALSE)</f>
        <v>Y</v>
      </c>
    </row>
    <row r="21" spans="1:15" x14ac:dyDescent="0.2">
      <c r="A21" s="2">
        <v>1272</v>
      </c>
      <c r="B21" s="2" t="s">
        <v>8</v>
      </c>
      <c r="C21" s="2">
        <v>20</v>
      </c>
      <c r="D21" s="2">
        <v>1</v>
      </c>
      <c r="E21" s="2">
        <v>0</v>
      </c>
      <c r="F21" s="2">
        <v>1</v>
      </c>
      <c r="G21" s="2">
        <v>0</v>
      </c>
      <c r="H21" s="2">
        <f>VLOOKUP(A21,'[1]SIM Buffalo Survey Data De-Iden'!$A$2:$BP$400,68,FALSE)</f>
        <v>0</v>
      </c>
      <c r="I21" s="2">
        <f>VLOOKUP($A21,'[1]SIM Buffalo Survey Data De-Iden'!$A$2:$CC$400,79,FALSE)</f>
        <v>0</v>
      </c>
      <c r="J21" s="2"/>
      <c r="K21" s="2" t="s">
        <v>15</v>
      </c>
      <c r="L21" s="2" t="s">
        <v>9</v>
      </c>
      <c r="M21" s="2" t="s">
        <v>10</v>
      </c>
      <c r="N21" s="2" t="s">
        <v>17</v>
      </c>
      <c r="O21" t="str">
        <f>VLOOKUP(A21,[2]Sheet1!$A$2:$C$400,3,FALSE)</f>
        <v>Y</v>
      </c>
    </row>
    <row r="22" spans="1:15" x14ac:dyDescent="0.2">
      <c r="A22" s="2">
        <v>1275</v>
      </c>
      <c r="B22" s="2" t="s">
        <v>8</v>
      </c>
      <c r="C22" s="2"/>
      <c r="D22" s="2">
        <v>0</v>
      </c>
      <c r="E22" s="2">
        <v>0</v>
      </c>
      <c r="F22" s="2">
        <v>1</v>
      </c>
      <c r="G22" s="2">
        <v>1</v>
      </c>
      <c r="H22" s="2">
        <f>VLOOKUP(A22,'[1]SIM Buffalo Survey Data De-Iden'!$A$2:$BP$400,68,FALSE)</f>
        <v>0</v>
      </c>
      <c r="I22" s="2">
        <f>VLOOKUP($A22,'[1]SIM Buffalo Survey Data De-Iden'!$A$2:$CC$400,79,FALSE)</f>
        <v>0</v>
      </c>
      <c r="J22" s="2"/>
      <c r="K22" s="2" t="s">
        <v>14</v>
      </c>
      <c r="L22" s="2" t="s">
        <v>9</v>
      </c>
      <c r="M22" s="2" t="s">
        <v>10</v>
      </c>
      <c r="N22" s="2" t="s">
        <v>17</v>
      </c>
      <c r="O22" t="str">
        <f>VLOOKUP(A22,[2]Sheet1!$A$2:$C$400,3,FALSE)</f>
        <v>Y</v>
      </c>
    </row>
    <row r="23" spans="1:15" x14ac:dyDescent="0.2">
      <c r="A23" s="2">
        <v>1311</v>
      </c>
      <c r="B23" s="2" t="s">
        <v>8</v>
      </c>
      <c r="C23" s="2">
        <v>80</v>
      </c>
      <c r="D23" s="2">
        <v>0</v>
      </c>
      <c r="E23" s="2">
        <v>0</v>
      </c>
      <c r="F23" s="2">
        <v>1</v>
      </c>
      <c r="G23" s="2">
        <v>0</v>
      </c>
      <c r="H23" s="2">
        <f>VLOOKUP(A23,'[1]SIM Buffalo Survey Data De-Iden'!$A$2:$BP$400,68,FALSE)</f>
        <v>0</v>
      </c>
      <c r="I23" s="2">
        <f>VLOOKUP($A23,'[1]SIM Buffalo Survey Data De-Iden'!$A$2:$CC$400,79,FALSE)</f>
        <v>0</v>
      </c>
      <c r="J23" s="2"/>
      <c r="K23" s="2" t="s">
        <v>14</v>
      </c>
      <c r="L23" s="2" t="s">
        <v>9</v>
      </c>
      <c r="M23" s="2" t="s">
        <v>10</v>
      </c>
      <c r="N23" s="2" t="s">
        <v>17</v>
      </c>
      <c r="O23" t="str">
        <f>VLOOKUP(A23,[2]Sheet1!$A$2:$C$400,3,FALSE)</f>
        <v>Y</v>
      </c>
    </row>
    <row r="24" spans="1:15" x14ac:dyDescent="0.2">
      <c r="A24" s="2">
        <v>1342</v>
      </c>
      <c r="B24" s="2" t="s">
        <v>8</v>
      </c>
      <c r="C24" s="2">
        <v>10</v>
      </c>
      <c r="D24" s="2">
        <v>0</v>
      </c>
      <c r="E24" s="2">
        <v>1</v>
      </c>
      <c r="F24" s="2">
        <v>0</v>
      </c>
      <c r="G24" s="2">
        <v>0</v>
      </c>
      <c r="H24" s="2">
        <f>VLOOKUP(A24,'[1]SIM Buffalo Survey Data De-Iden'!$A$2:$BP$400,68,FALSE)</f>
        <v>1</v>
      </c>
      <c r="I24" s="2">
        <f>VLOOKUP($A24,'[1]SIM Buffalo Survey Data De-Iden'!$A$2:$CC$400,79,FALSE)</f>
        <v>0</v>
      </c>
      <c r="J24" s="2">
        <v>56.021900000000002</v>
      </c>
      <c r="K24" s="2" t="s">
        <v>14</v>
      </c>
      <c r="L24" s="2" t="s">
        <v>9</v>
      </c>
      <c r="M24" s="2" t="s">
        <v>10</v>
      </c>
      <c r="N24" s="2" t="s">
        <v>17</v>
      </c>
      <c r="O24" t="str">
        <f>VLOOKUP(A24,[2]Sheet1!$A$2:$C$400,3,FALSE)</f>
        <v>Y</v>
      </c>
    </row>
    <row r="25" spans="1:15" x14ac:dyDescent="0.2">
      <c r="A25" s="2">
        <v>1394</v>
      </c>
      <c r="B25" s="2" t="s">
        <v>8</v>
      </c>
      <c r="C25" s="2">
        <v>20</v>
      </c>
      <c r="D25" s="2">
        <v>0</v>
      </c>
      <c r="E25" s="2">
        <v>0</v>
      </c>
      <c r="F25" s="2">
        <v>1</v>
      </c>
      <c r="G25" s="2">
        <v>1</v>
      </c>
      <c r="H25" s="2">
        <f>VLOOKUP(A25,'[1]SIM Buffalo Survey Data De-Iden'!$A$2:$BP$400,68,FALSE)</f>
        <v>1</v>
      </c>
      <c r="I25" s="2">
        <f>VLOOKUP($A25,'[1]SIM Buffalo Survey Data De-Iden'!$A$2:$CC$400,79,FALSE)</f>
        <v>0</v>
      </c>
      <c r="J25" s="2">
        <v>50.1081</v>
      </c>
      <c r="K25" s="2" t="s">
        <v>15</v>
      </c>
      <c r="L25" s="2" t="s">
        <v>9</v>
      </c>
      <c r="M25" s="2" t="s">
        <v>10</v>
      </c>
      <c r="N25" s="2" t="s">
        <v>17</v>
      </c>
      <c r="O25" t="str">
        <f>VLOOKUP(A25,[2]Sheet1!$A$2:$C$400,3,FALSE)</f>
        <v>Y</v>
      </c>
    </row>
    <row r="26" spans="1:15" x14ac:dyDescent="0.2">
      <c r="A26" s="2">
        <v>1395</v>
      </c>
      <c r="B26" s="2" t="s">
        <v>8</v>
      </c>
      <c r="C26" s="2">
        <v>10</v>
      </c>
      <c r="D26" s="2">
        <v>1</v>
      </c>
      <c r="E26" s="2">
        <v>0</v>
      </c>
      <c r="F26" s="2">
        <v>1</v>
      </c>
      <c r="G26" s="2">
        <v>0</v>
      </c>
      <c r="H26" s="2">
        <f>VLOOKUP(A26,'[1]SIM Buffalo Survey Data De-Iden'!$A$2:$BP$400,68,FALSE)</f>
        <v>0</v>
      </c>
      <c r="I26" s="2">
        <f>VLOOKUP($A26,'[1]SIM Buffalo Survey Data De-Iden'!$A$2:$CC$400,79,FALSE)</f>
        <v>0</v>
      </c>
      <c r="J26" s="2">
        <v>59.274500000000003</v>
      </c>
      <c r="K26" s="2" t="s">
        <v>14</v>
      </c>
      <c r="L26" s="2" t="s">
        <v>9</v>
      </c>
      <c r="M26" s="2" t="s">
        <v>10</v>
      </c>
      <c r="N26" s="2" t="s">
        <v>17</v>
      </c>
      <c r="O26" t="str">
        <f>VLOOKUP(A26,[2]Sheet1!$A$2:$C$400,3,FALSE)</f>
        <v>Y</v>
      </c>
    </row>
    <row r="27" spans="1:15" x14ac:dyDescent="0.2">
      <c r="A27" s="2">
        <v>1413</v>
      </c>
      <c r="B27" s="2" t="s">
        <v>8</v>
      </c>
      <c r="C27" s="2">
        <v>20</v>
      </c>
      <c r="D27" s="2">
        <v>0</v>
      </c>
      <c r="E27" s="2">
        <v>1</v>
      </c>
      <c r="F27" s="2">
        <v>1</v>
      </c>
      <c r="G27" s="2">
        <v>0</v>
      </c>
      <c r="H27" s="2">
        <f>VLOOKUP(A27,'[1]SIM Buffalo Survey Data De-Iden'!$A$2:$BP$400,68,FALSE)</f>
        <v>0</v>
      </c>
      <c r="I27" s="2">
        <f>VLOOKUP($A27,'[1]SIM Buffalo Survey Data De-Iden'!$A$2:$CC$400,79,FALSE)</f>
        <v>0</v>
      </c>
      <c r="J27" s="2">
        <v>63.195099999999996</v>
      </c>
      <c r="K27" s="2" t="s">
        <v>15</v>
      </c>
      <c r="L27" s="2" t="s">
        <v>9</v>
      </c>
      <c r="M27" s="2" t="s">
        <v>10</v>
      </c>
      <c r="N27" s="2" t="s">
        <v>17</v>
      </c>
      <c r="O27" t="str">
        <f>VLOOKUP(A27,[2]Sheet1!$A$2:$C$400,3,FALSE)</f>
        <v>Y</v>
      </c>
    </row>
    <row r="28" spans="1:15" x14ac:dyDescent="0.2">
      <c r="A28" s="2">
        <v>1422</v>
      </c>
      <c r="B28" s="2" t="s">
        <v>8</v>
      </c>
      <c r="C28" s="2">
        <v>10</v>
      </c>
      <c r="D28" s="2">
        <v>0</v>
      </c>
      <c r="E28" s="2">
        <v>0</v>
      </c>
      <c r="F28" s="2">
        <v>0</v>
      </c>
      <c r="G28" s="2">
        <v>1</v>
      </c>
      <c r="H28" s="2">
        <f>VLOOKUP(A28,'[1]SIM Buffalo Survey Data De-Iden'!$A$2:$BP$400,68,FALSE)</f>
        <v>0</v>
      </c>
      <c r="I28" s="2">
        <f>VLOOKUP($A28,'[1]SIM Buffalo Survey Data De-Iden'!$A$2:$CC$400,79,FALSE)</f>
        <v>0</v>
      </c>
      <c r="J28" s="2">
        <v>64.539400000000001</v>
      </c>
      <c r="K28" s="2" t="s">
        <v>15</v>
      </c>
      <c r="L28" s="2" t="s">
        <v>9</v>
      </c>
      <c r="M28" s="2" t="s">
        <v>10</v>
      </c>
      <c r="N28" s="2" t="s">
        <v>17</v>
      </c>
      <c r="O28" t="str">
        <f>VLOOKUP(A28,[2]Sheet1!$A$2:$C$400,3,FALSE)</f>
        <v>Y</v>
      </c>
    </row>
    <row r="29" spans="1:15" x14ac:dyDescent="0.2">
      <c r="A29" s="2">
        <v>1457</v>
      </c>
      <c r="B29" s="2" t="s">
        <v>8</v>
      </c>
      <c r="C29" s="2">
        <v>20</v>
      </c>
      <c r="D29" s="2">
        <v>0</v>
      </c>
      <c r="E29" s="2">
        <v>1</v>
      </c>
      <c r="F29" s="2">
        <v>1</v>
      </c>
      <c r="G29" s="2" t="s">
        <v>29</v>
      </c>
      <c r="H29" s="2">
        <f>VLOOKUP(A29,'[1]SIM Buffalo Survey Data De-Iden'!$A$2:$BP$400,68,FALSE)</f>
        <v>0</v>
      </c>
      <c r="I29" s="2">
        <f>VLOOKUP($A29,'[1]SIM Buffalo Survey Data De-Iden'!$A$2:$CC$400,79,FALSE)</f>
        <v>0</v>
      </c>
      <c r="J29" s="2">
        <v>60.435299999999998</v>
      </c>
      <c r="K29" s="2" t="s">
        <v>14</v>
      </c>
      <c r="L29" s="2" t="s">
        <v>9</v>
      </c>
      <c r="M29" s="2" t="s">
        <v>10</v>
      </c>
      <c r="N29" s="2" t="s">
        <v>17</v>
      </c>
      <c r="O29" t="str">
        <f>VLOOKUP(A29,[2]Sheet1!$A$2:$C$400,3,FALSE)</f>
        <v>Y</v>
      </c>
    </row>
    <row r="30" spans="1:15" x14ac:dyDescent="0.2">
      <c r="A30" s="2">
        <v>1490</v>
      </c>
      <c r="B30" s="2" t="s">
        <v>8</v>
      </c>
      <c r="C30" s="2">
        <v>25</v>
      </c>
      <c r="D30" s="2">
        <v>0</v>
      </c>
      <c r="E30" s="2">
        <v>1</v>
      </c>
      <c r="F30" s="2">
        <v>1</v>
      </c>
      <c r="G30" s="2">
        <v>0</v>
      </c>
      <c r="H30" s="2">
        <f>VLOOKUP(A30,'[1]SIM Buffalo Survey Data De-Iden'!$A$2:$BP$400,68,FALSE)</f>
        <v>1</v>
      </c>
      <c r="I30" s="2">
        <f>VLOOKUP($A30,'[1]SIM Buffalo Survey Data De-Iden'!$A$2:$CC$400,79,FALSE)</f>
        <v>0</v>
      </c>
      <c r="J30" s="2">
        <v>60.011000000000003</v>
      </c>
      <c r="K30" s="2" t="s">
        <v>14</v>
      </c>
      <c r="L30" s="2" t="s">
        <v>9</v>
      </c>
      <c r="M30" s="2" t="s">
        <v>10</v>
      </c>
      <c r="N30" s="2" t="s">
        <v>17</v>
      </c>
      <c r="O30" t="str">
        <f>VLOOKUP(A30,[2]Sheet1!$A$2:$C$400,3,FALSE)</f>
        <v>Y</v>
      </c>
    </row>
    <row r="31" spans="1:15" x14ac:dyDescent="0.2">
      <c r="A31" s="2">
        <v>1525</v>
      </c>
      <c r="B31" s="2" t="s">
        <v>8</v>
      </c>
      <c r="C31" s="2">
        <v>5</v>
      </c>
      <c r="D31" s="2">
        <v>1</v>
      </c>
      <c r="E31" s="2">
        <v>0</v>
      </c>
      <c r="F31" s="2">
        <v>1</v>
      </c>
      <c r="G31" s="2">
        <v>0</v>
      </c>
      <c r="H31" s="2">
        <f>VLOOKUP(A31,'[1]SIM Buffalo Survey Data De-Iden'!$A$2:$BP$400,68,FALSE)</f>
        <v>0</v>
      </c>
      <c r="I31" s="2">
        <f>VLOOKUP($A31,'[1]SIM Buffalo Survey Data De-Iden'!$A$2:$CC$400,79,FALSE)</f>
        <v>0</v>
      </c>
      <c r="J31" s="2">
        <v>72.5749</v>
      </c>
      <c r="K31" s="2" t="s">
        <v>14</v>
      </c>
      <c r="L31" s="2" t="s">
        <v>9</v>
      </c>
      <c r="M31" s="2" t="s">
        <v>10</v>
      </c>
      <c r="N31" s="2" t="s">
        <v>17</v>
      </c>
      <c r="O31" t="str">
        <f>VLOOKUP(A31,[2]Sheet1!$A$2:$C$400,3,FALSE)</f>
        <v>Y</v>
      </c>
    </row>
    <row r="32" spans="1:15" x14ac:dyDescent="0.2">
      <c r="A32" s="2">
        <v>1740</v>
      </c>
      <c r="B32" s="2" t="s">
        <v>8</v>
      </c>
      <c r="C32" s="2">
        <v>40</v>
      </c>
      <c r="D32" s="2">
        <v>1</v>
      </c>
      <c r="E32" s="2">
        <v>0</v>
      </c>
      <c r="F32" s="2">
        <v>0</v>
      </c>
      <c r="G32" s="2">
        <v>0</v>
      </c>
      <c r="H32" s="2">
        <f>VLOOKUP(A32,'[1]SIM Buffalo Survey Data De-Iden'!$A$2:$BP$400,68,FALSE)</f>
        <v>0</v>
      </c>
      <c r="I32" s="2">
        <f>VLOOKUP($A32,'[1]SIM Buffalo Survey Data De-Iden'!$A$2:$CC$400,79,FALSE)</f>
        <v>0</v>
      </c>
      <c r="J32" s="2">
        <v>52.375100000000003</v>
      </c>
      <c r="K32" s="2" t="s">
        <v>14</v>
      </c>
      <c r="L32" s="2" t="s">
        <v>9</v>
      </c>
      <c r="M32" s="2" t="s">
        <v>10</v>
      </c>
      <c r="N32" s="2" t="s">
        <v>17</v>
      </c>
      <c r="O32" t="str">
        <f>VLOOKUP(A32,[2]Sheet1!$A$2:$C$400,3,FALSE)</f>
        <v>Y</v>
      </c>
    </row>
    <row r="33" spans="1:15" x14ac:dyDescent="0.2">
      <c r="A33" s="2">
        <v>1777</v>
      </c>
      <c r="B33" s="2" t="s">
        <v>8</v>
      </c>
      <c r="C33" s="2">
        <v>10</v>
      </c>
      <c r="D33" s="2">
        <v>1</v>
      </c>
      <c r="E33" s="2">
        <v>0</v>
      </c>
      <c r="F33" s="2">
        <v>1</v>
      </c>
      <c r="G33" s="2">
        <v>0</v>
      </c>
      <c r="H33" s="2">
        <f>VLOOKUP(A33,'[1]SIM Buffalo Survey Data De-Iden'!$A$2:$BP$400,68,FALSE)</f>
        <v>0</v>
      </c>
      <c r="I33" s="2">
        <f>VLOOKUP($A33,'[1]SIM Buffalo Survey Data De-Iden'!$A$2:$CC$400,79,FALSE)</f>
        <v>0</v>
      </c>
      <c r="J33" s="2">
        <v>51.572899999999997</v>
      </c>
      <c r="K33" s="2" t="s">
        <v>14</v>
      </c>
      <c r="L33" s="2" t="s">
        <v>9</v>
      </c>
      <c r="M33" s="2" t="s">
        <v>10</v>
      </c>
      <c r="N33" s="2" t="s">
        <v>17</v>
      </c>
      <c r="O33" t="str">
        <f>VLOOKUP(A33,[2]Sheet1!$A$2:$C$400,3,FALSE)</f>
        <v>Y</v>
      </c>
    </row>
    <row r="34" spans="1:15" x14ac:dyDescent="0.2">
      <c r="A34" s="2">
        <v>1860</v>
      </c>
      <c r="B34" s="2" t="s">
        <v>8</v>
      </c>
      <c r="C34" s="2"/>
      <c r="D34" s="2">
        <v>0</v>
      </c>
      <c r="E34" s="2">
        <v>1</v>
      </c>
      <c r="F34" s="2">
        <v>1</v>
      </c>
      <c r="G34" s="2">
        <v>0</v>
      </c>
      <c r="H34" s="2">
        <f>VLOOKUP(A34,'[1]SIM Buffalo Survey Data De-Iden'!$A$2:$BP$400,68,FALSE)</f>
        <v>0</v>
      </c>
      <c r="I34" s="2">
        <f>VLOOKUP($A34,'[1]SIM Buffalo Survey Data De-Iden'!$A$2:$CC$400,79,FALSE)</f>
        <v>0</v>
      </c>
      <c r="J34" s="2">
        <v>73.007499999999993</v>
      </c>
      <c r="K34" s="2" t="s">
        <v>15</v>
      </c>
      <c r="L34" s="2" t="s">
        <v>9</v>
      </c>
      <c r="M34" s="2" t="s">
        <v>10</v>
      </c>
      <c r="N34" s="2" t="s">
        <v>17</v>
      </c>
      <c r="O34" t="str">
        <f>VLOOKUP(A34,[2]Sheet1!$A$2:$C$400,3,FALSE)</f>
        <v>Y</v>
      </c>
    </row>
    <row r="35" spans="1:15" x14ac:dyDescent="0.2">
      <c r="A35" s="2">
        <v>1972</v>
      </c>
      <c r="B35" s="2" t="s">
        <v>8</v>
      </c>
      <c r="C35" s="2"/>
      <c r="D35" s="2">
        <v>0</v>
      </c>
      <c r="E35" s="2">
        <v>0</v>
      </c>
      <c r="F35" s="2">
        <v>1</v>
      </c>
      <c r="G35" s="2">
        <v>0</v>
      </c>
      <c r="H35" s="2">
        <f>VLOOKUP(A35,'[1]SIM Buffalo Survey Data De-Iden'!$A$2:$BP$400,68,FALSE)</f>
        <v>0</v>
      </c>
      <c r="I35" s="2">
        <f>VLOOKUP($A35,'[1]SIM Buffalo Survey Data De-Iden'!$A$2:$CC$400,79,FALSE)</f>
        <v>0</v>
      </c>
      <c r="J35" s="2">
        <v>71.967100000000002</v>
      </c>
      <c r="K35" s="2" t="s">
        <v>15</v>
      </c>
      <c r="L35" s="2" t="s">
        <v>9</v>
      </c>
      <c r="M35" s="2" t="s">
        <v>10</v>
      </c>
      <c r="N35" s="2" t="s">
        <v>17</v>
      </c>
      <c r="O35" t="str">
        <f>VLOOKUP(A35,[2]Sheet1!$A$2:$C$400,3,FALSE)</f>
        <v>Y</v>
      </c>
    </row>
    <row r="36" spans="1:15" x14ac:dyDescent="0.2">
      <c r="A36" s="2">
        <v>1980</v>
      </c>
      <c r="B36" s="2" t="s">
        <v>8</v>
      </c>
      <c r="C36" s="2">
        <v>20</v>
      </c>
      <c r="D36" s="2">
        <v>1</v>
      </c>
      <c r="E36" s="2">
        <v>0</v>
      </c>
      <c r="F36" s="2">
        <v>0</v>
      </c>
      <c r="G36" s="2">
        <v>0</v>
      </c>
      <c r="H36" s="2">
        <f>VLOOKUP(A36,'[1]SIM Buffalo Survey Data De-Iden'!$A$2:$BP$400,68,FALSE)</f>
        <v>0</v>
      </c>
      <c r="I36" s="2">
        <f>VLOOKUP($A36,'[1]SIM Buffalo Survey Data De-Iden'!$A$2:$CC$400,79,FALSE)</f>
        <v>0</v>
      </c>
      <c r="J36" s="2">
        <v>66.663899999999998</v>
      </c>
      <c r="K36" s="2" t="s">
        <v>14</v>
      </c>
      <c r="L36" s="2" t="s">
        <v>9</v>
      </c>
      <c r="M36" s="2" t="s">
        <v>10</v>
      </c>
      <c r="N36" s="2" t="s">
        <v>17</v>
      </c>
      <c r="O36" t="str">
        <f>VLOOKUP(A36,[2]Sheet1!$A$2:$C$400,3,FALSE)</f>
        <v>Y</v>
      </c>
    </row>
    <row r="37" spans="1:15" x14ac:dyDescent="0.2">
      <c r="A37" s="2">
        <v>2005</v>
      </c>
      <c r="B37" s="2" t="s">
        <v>8</v>
      </c>
      <c r="C37" s="2">
        <v>20</v>
      </c>
      <c r="D37" s="2">
        <v>0</v>
      </c>
      <c r="E37" s="2">
        <v>0</v>
      </c>
      <c r="F37" s="2">
        <v>1</v>
      </c>
      <c r="G37" s="2">
        <v>1</v>
      </c>
      <c r="H37" s="2">
        <f>VLOOKUP(A37,'[1]SIM Buffalo Survey Data De-Iden'!$A$2:$BP$400,68,FALSE)</f>
        <v>0</v>
      </c>
      <c r="I37" s="2">
        <f>VLOOKUP($A37,'[1]SIM Buffalo Survey Data De-Iden'!$A$2:$CC$400,79,FALSE)</f>
        <v>0</v>
      </c>
      <c r="J37" s="2">
        <v>55.033499999999997</v>
      </c>
      <c r="K37" s="2" t="s">
        <v>15</v>
      </c>
      <c r="L37" s="2" t="s">
        <v>9</v>
      </c>
      <c r="M37" s="2" t="s">
        <v>10</v>
      </c>
      <c r="N37" s="2" t="s">
        <v>17</v>
      </c>
      <c r="O37" t="str">
        <f>VLOOKUP(A37,[2]Sheet1!$A$2:$C$400,3,FALSE)</f>
        <v>Y</v>
      </c>
    </row>
    <row r="38" spans="1:15" x14ac:dyDescent="0.2">
      <c r="A38" s="2">
        <v>2017</v>
      </c>
      <c r="B38" s="2" t="s">
        <v>8</v>
      </c>
      <c r="C38" s="2"/>
      <c r="D38" s="2">
        <v>1</v>
      </c>
      <c r="E38" s="2">
        <v>0</v>
      </c>
      <c r="F38" s="2">
        <v>1</v>
      </c>
      <c r="G38" s="2">
        <v>1</v>
      </c>
      <c r="H38" s="2">
        <f>VLOOKUP(A38,'[1]SIM Buffalo Survey Data De-Iden'!$A$2:$BP$400,68,FALSE)</f>
        <v>0</v>
      </c>
      <c r="I38" s="2">
        <f>VLOOKUP($A38,'[1]SIM Buffalo Survey Data De-Iden'!$A$2:$CC$400,79,FALSE)</f>
        <v>0</v>
      </c>
      <c r="J38" s="2">
        <v>57.724800000000002</v>
      </c>
      <c r="K38" s="2" t="s">
        <v>14</v>
      </c>
      <c r="L38" s="2" t="s">
        <v>9</v>
      </c>
      <c r="M38" s="2" t="s">
        <v>10</v>
      </c>
      <c r="N38" s="2" t="s">
        <v>17</v>
      </c>
      <c r="O38" t="str">
        <f>VLOOKUP(A38,[2]Sheet1!$A$2:$C$400,3,FALSE)</f>
        <v>Y</v>
      </c>
    </row>
    <row r="39" spans="1:15" x14ac:dyDescent="0.2">
      <c r="A39" s="2">
        <v>2021</v>
      </c>
      <c r="B39" s="2" t="s">
        <v>8</v>
      </c>
      <c r="C39" s="2">
        <v>10</v>
      </c>
      <c r="D39" s="2">
        <v>1</v>
      </c>
      <c r="E39" s="2">
        <v>1</v>
      </c>
      <c r="F39" s="2">
        <v>0</v>
      </c>
      <c r="G39" s="2">
        <v>0</v>
      </c>
      <c r="H39" s="2">
        <f>VLOOKUP(A39,'[1]SIM Buffalo Survey Data De-Iden'!$A$2:$BP$400,68,FALSE)</f>
        <v>0</v>
      </c>
      <c r="I39" s="2">
        <f>VLOOKUP($A39,'[1]SIM Buffalo Survey Data De-Iden'!$A$2:$CC$400,79,FALSE)</f>
        <v>0</v>
      </c>
      <c r="J39" s="2">
        <v>54.975999999999999</v>
      </c>
      <c r="K39" s="2" t="s">
        <v>15</v>
      </c>
      <c r="L39" s="2" t="s">
        <v>9</v>
      </c>
      <c r="M39" s="2" t="s">
        <v>10</v>
      </c>
      <c r="N39" s="2" t="s">
        <v>17</v>
      </c>
      <c r="O39" t="str">
        <f>VLOOKUP(A39,[2]Sheet1!$A$2:$C$400,3,FALSE)</f>
        <v>Y</v>
      </c>
    </row>
    <row r="40" spans="1:15" x14ac:dyDescent="0.2">
      <c r="A40" s="2">
        <v>2042</v>
      </c>
      <c r="B40" s="2" t="s">
        <v>8</v>
      </c>
      <c r="C40" s="2"/>
      <c r="D40" s="2">
        <v>0</v>
      </c>
      <c r="E40" s="2">
        <v>0</v>
      </c>
      <c r="F40" s="2">
        <v>1</v>
      </c>
      <c r="G40" s="2">
        <v>1</v>
      </c>
      <c r="H40" s="2">
        <f>VLOOKUP(A40,'[1]SIM Buffalo Survey Data De-Iden'!$A$2:$BP$400,68,FALSE)</f>
        <v>0</v>
      </c>
      <c r="I40" s="2">
        <f>VLOOKUP($A40,'[1]SIM Buffalo Survey Data De-Iden'!$A$2:$CC$400,79,FALSE)</f>
        <v>1</v>
      </c>
      <c r="J40" s="2"/>
      <c r="K40" s="2" t="s">
        <v>14</v>
      </c>
      <c r="L40" s="2" t="s">
        <v>9</v>
      </c>
      <c r="M40" s="2" t="s">
        <v>10</v>
      </c>
      <c r="N40" s="2" t="s">
        <v>17</v>
      </c>
      <c r="O40" t="str">
        <f>VLOOKUP(A40,[2]Sheet1!$A$2:$C$400,3,FALSE)</f>
        <v>Y</v>
      </c>
    </row>
    <row r="41" spans="1:15" x14ac:dyDescent="0.2">
      <c r="A41" s="2">
        <v>2049</v>
      </c>
      <c r="B41" s="2" t="s">
        <v>8</v>
      </c>
      <c r="C41" s="2">
        <v>40</v>
      </c>
      <c r="D41" s="2">
        <v>1</v>
      </c>
      <c r="E41" s="2">
        <v>0</v>
      </c>
      <c r="F41" s="2">
        <v>0</v>
      </c>
      <c r="G41" s="2">
        <v>0</v>
      </c>
      <c r="H41" s="2">
        <f>VLOOKUP(A41,'[1]SIM Buffalo Survey Data De-Iden'!$A$2:$BP$400,68,FALSE)</f>
        <v>0</v>
      </c>
      <c r="I41" s="2">
        <f>VLOOKUP($A41,'[1]SIM Buffalo Survey Data De-Iden'!$A$2:$CC$400,79,FALSE)</f>
        <v>0</v>
      </c>
      <c r="J41" s="2">
        <v>51.372999999999998</v>
      </c>
      <c r="K41" s="2" t="s">
        <v>14</v>
      </c>
      <c r="L41" s="2" t="s">
        <v>9</v>
      </c>
      <c r="M41" s="2" t="s">
        <v>10</v>
      </c>
      <c r="N41" s="2" t="s">
        <v>17</v>
      </c>
      <c r="O41" t="str">
        <f>VLOOKUP(A41,[2]Sheet1!$A$2:$C$400,3,FALSE)</f>
        <v>Y</v>
      </c>
    </row>
    <row r="42" spans="1:15" x14ac:dyDescent="0.2">
      <c r="A42" s="2">
        <v>2053</v>
      </c>
      <c r="B42" s="2" t="s">
        <v>8</v>
      </c>
      <c r="C42" s="2">
        <v>10</v>
      </c>
      <c r="D42" s="2">
        <v>1</v>
      </c>
      <c r="E42" s="2">
        <v>0</v>
      </c>
      <c r="F42" s="2">
        <v>0</v>
      </c>
      <c r="G42" s="2">
        <v>0</v>
      </c>
      <c r="H42" s="2">
        <f>VLOOKUP(A42,'[1]SIM Buffalo Survey Data De-Iden'!$A$2:$BP$400,68,FALSE)</f>
        <v>0</v>
      </c>
      <c r="I42" s="2">
        <f>VLOOKUP($A42,'[1]SIM Buffalo Survey Data De-Iden'!$A$2:$CC$400,79,FALSE)</f>
        <v>0</v>
      </c>
      <c r="J42" s="2">
        <v>55.4223</v>
      </c>
      <c r="K42" s="2" t="s">
        <v>14</v>
      </c>
      <c r="L42" s="2" t="s">
        <v>9</v>
      </c>
      <c r="M42" s="2" t="s">
        <v>10</v>
      </c>
      <c r="N42" s="2" t="s">
        <v>17</v>
      </c>
      <c r="O42" t="str">
        <f>VLOOKUP(A42,[2]Sheet1!$A$2:$C$400,3,FALSE)</f>
        <v>Y</v>
      </c>
    </row>
    <row r="43" spans="1:15" x14ac:dyDescent="0.2">
      <c r="A43" s="2">
        <v>2062</v>
      </c>
      <c r="B43" s="2" t="s">
        <v>8</v>
      </c>
      <c r="C43" s="2">
        <v>40</v>
      </c>
      <c r="D43" s="2">
        <v>0</v>
      </c>
      <c r="E43" s="2">
        <v>0</v>
      </c>
      <c r="F43" s="2">
        <v>0</v>
      </c>
      <c r="G43" s="2">
        <v>1</v>
      </c>
      <c r="H43" s="2">
        <f>VLOOKUP(A43,'[1]SIM Buffalo Survey Data De-Iden'!$A$2:$BP$400,68,FALSE)</f>
        <v>0</v>
      </c>
      <c r="I43" s="2">
        <f>VLOOKUP($A43,'[1]SIM Buffalo Survey Data De-Iden'!$A$2:$CC$400,79,FALSE)</f>
        <v>0</v>
      </c>
      <c r="J43" s="2">
        <v>62.340899999999998</v>
      </c>
      <c r="K43" s="2" t="s">
        <v>15</v>
      </c>
      <c r="L43" s="2" t="s">
        <v>9</v>
      </c>
      <c r="M43" s="2" t="s">
        <v>10</v>
      </c>
      <c r="N43" s="2" t="s">
        <v>17</v>
      </c>
      <c r="O43" t="str">
        <f>VLOOKUP(A43,[2]Sheet1!$A$2:$C$400,3,FALSE)</f>
        <v>Y</v>
      </c>
    </row>
    <row r="44" spans="1:15" x14ac:dyDescent="0.2">
      <c r="A44" s="2">
        <v>2090</v>
      </c>
      <c r="B44" s="2" t="s">
        <v>8</v>
      </c>
      <c r="C44" s="2">
        <v>20</v>
      </c>
      <c r="D44" s="2">
        <v>0</v>
      </c>
      <c r="E44" s="2">
        <v>0</v>
      </c>
      <c r="F44" s="2">
        <v>0</v>
      </c>
      <c r="G44" s="2">
        <v>0</v>
      </c>
      <c r="H44" s="2">
        <f>VLOOKUP(A44,'[1]SIM Buffalo Survey Data De-Iden'!$A$2:$BP$400,68,FALSE)</f>
        <v>0</v>
      </c>
      <c r="I44" s="2">
        <f>VLOOKUP($A44,'[1]SIM Buffalo Survey Data De-Iden'!$A$2:$CC$400,79,FALSE)</f>
        <v>0</v>
      </c>
      <c r="J44" s="2">
        <v>60.112299999999998</v>
      </c>
      <c r="K44" s="2" t="s">
        <v>15</v>
      </c>
      <c r="L44" s="2" t="s">
        <v>9</v>
      </c>
      <c r="M44" s="2" t="s">
        <v>10</v>
      </c>
      <c r="N44" s="2" t="s">
        <v>17</v>
      </c>
      <c r="O44" t="str">
        <f>VLOOKUP(A44,[2]Sheet1!$A$2:$C$400,3,FALSE)</f>
        <v>Y</v>
      </c>
    </row>
    <row r="45" spans="1:15" x14ac:dyDescent="0.2">
      <c r="A45" s="2">
        <v>2105</v>
      </c>
      <c r="B45" s="2" t="s">
        <v>8</v>
      </c>
      <c r="C45" s="2">
        <v>5</v>
      </c>
      <c r="D45" s="2">
        <v>0</v>
      </c>
      <c r="E45" s="2">
        <v>0</v>
      </c>
      <c r="F45" s="2">
        <v>0</v>
      </c>
      <c r="G45" s="2">
        <v>1</v>
      </c>
      <c r="H45" s="2">
        <f>VLOOKUP(A45,'[1]SIM Buffalo Survey Data De-Iden'!$A$2:$BP$400,68,FALSE)</f>
        <v>0</v>
      </c>
      <c r="I45" s="2">
        <f>VLOOKUP($A45,'[1]SIM Buffalo Survey Data De-Iden'!$A$2:$CC$400,79,FALSE)</f>
        <v>0</v>
      </c>
      <c r="J45" s="2">
        <v>58.272399999999998</v>
      </c>
      <c r="K45" s="2" t="s">
        <v>15</v>
      </c>
      <c r="L45" s="2" t="s">
        <v>9</v>
      </c>
      <c r="M45" s="2" t="s">
        <v>10</v>
      </c>
      <c r="N45" s="2" t="s">
        <v>17</v>
      </c>
      <c r="O45" t="str">
        <f>VLOOKUP(A45,[2]Sheet1!$A$2:$C$400,3,FALSE)</f>
        <v>Y</v>
      </c>
    </row>
    <row r="46" spans="1:15" x14ac:dyDescent="0.2">
      <c r="A46" s="2">
        <v>2115</v>
      </c>
      <c r="B46" s="2" t="s">
        <v>8</v>
      </c>
      <c r="C46" s="2">
        <v>40</v>
      </c>
      <c r="D46" s="2">
        <v>1</v>
      </c>
      <c r="E46" s="2">
        <v>0</v>
      </c>
      <c r="F46" s="2">
        <v>1</v>
      </c>
      <c r="G46" s="2">
        <v>0</v>
      </c>
      <c r="H46" s="2">
        <f>VLOOKUP(A46,'[1]SIM Buffalo Survey Data De-Iden'!$A$2:$BP$400,68,FALSE)</f>
        <v>0</v>
      </c>
      <c r="I46" s="2">
        <f>VLOOKUP($A46,'[1]SIM Buffalo Survey Data De-Iden'!$A$2:$CC$400,79,FALSE)</f>
        <v>0</v>
      </c>
      <c r="J46" s="2">
        <v>48.194400000000002</v>
      </c>
      <c r="K46" s="2" t="s">
        <v>15</v>
      </c>
      <c r="L46" s="2" t="s">
        <v>9</v>
      </c>
      <c r="M46" s="2" t="s">
        <v>10</v>
      </c>
      <c r="N46" s="2" t="s">
        <v>17</v>
      </c>
      <c r="O46" t="str">
        <f>VLOOKUP(A46,[2]Sheet1!$A$2:$C$400,3,FALSE)</f>
        <v>Y</v>
      </c>
    </row>
    <row r="47" spans="1:15" x14ac:dyDescent="0.2">
      <c r="A47" s="2">
        <v>2118</v>
      </c>
      <c r="B47" s="2" t="s">
        <v>8</v>
      </c>
      <c r="C47" s="2">
        <v>20</v>
      </c>
      <c r="D47" s="2">
        <v>1</v>
      </c>
      <c r="E47" s="2">
        <v>1</v>
      </c>
      <c r="F47" s="2">
        <v>0</v>
      </c>
      <c r="G47" s="2">
        <v>0</v>
      </c>
      <c r="H47" s="2">
        <f>VLOOKUP(A47,'[1]SIM Buffalo Survey Data De-Iden'!$A$2:$BP$400,68,FALSE)</f>
        <v>0</v>
      </c>
      <c r="I47" s="2">
        <f>VLOOKUP($A47,'[1]SIM Buffalo Survey Data De-Iden'!$A$2:$CC$400,79,FALSE)</f>
        <v>0</v>
      </c>
      <c r="J47" s="2">
        <v>59.230699999999999</v>
      </c>
      <c r="K47" s="2" t="s">
        <v>15</v>
      </c>
      <c r="L47" s="2" t="s">
        <v>9</v>
      </c>
      <c r="M47" s="2" t="s">
        <v>10</v>
      </c>
      <c r="N47" s="2" t="s">
        <v>17</v>
      </c>
      <c r="O47" t="str">
        <f>VLOOKUP(A47,[2]Sheet1!$A$2:$C$400,3,FALSE)</f>
        <v>Y</v>
      </c>
    </row>
    <row r="48" spans="1:15" x14ac:dyDescent="0.2">
      <c r="A48" s="2">
        <v>2125</v>
      </c>
      <c r="B48" s="2" t="s">
        <v>8</v>
      </c>
      <c r="C48" s="2">
        <v>10</v>
      </c>
      <c r="D48" s="2">
        <v>0</v>
      </c>
      <c r="E48" s="2">
        <v>0</v>
      </c>
      <c r="F48" s="2">
        <v>0</v>
      </c>
      <c r="G48" s="2">
        <v>0</v>
      </c>
      <c r="H48" s="2">
        <f>VLOOKUP(A48,'[1]SIM Buffalo Survey Data De-Iden'!$A$2:$BP$400,68,FALSE)</f>
        <v>0</v>
      </c>
      <c r="I48" s="2">
        <f>VLOOKUP($A48,'[1]SIM Buffalo Survey Data De-Iden'!$A$2:$CC$400,79,FALSE)</f>
        <v>0</v>
      </c>
      <c r="J48" s="2">
        <v>51.759099999999997</v>
      </c>
      <c r="K48" s="2" t="s">
        <v>14</v>
      </c>
      <c r="L48" s="2" t="s">
        <v>9</v>
      </c>
      <c r="M48" s="2" t="s">
        <v>10</v>
      </c>
      <c r="N48" s="2" t="s">
        <v>17</v>
      </c>
      <c r="O48" t="str">
        <f>VLOOKUP(A48,[2]Sheet1!$A$2:$C$400,3,FALSE)</f>
        <v>Y</v>
      </c>
    </row>
    <row r="49" spans="1:15" x14ac:dyDescent="0.2">
      <c r="A49" s="2">
        <v>2128</v>
      </c>
      <c r="B49" s="2" t="s">
        <v>8</v>
      </c>
      <c r="C49" s="2">
        <v>10</v>
      </c>
      <c r="D49" s="2">
        <v>1</v>
      </c>
      <c r="E49" s="2">
        <v>0</v>
      </c>
      <c r="F49" s="2">
        <v>0</v>
      </c>
      <c r="G49" s="2">
        <v>0</v>
      </c>
      <c r="H49" s="2">
        <f>VLOOKUP(A49,'[1]SIM Buffalo Survey Data De-Iden'!$A$2:$BP$400,68,FALSE)</f>
        <v>0</v>
      </c>
      <c r="I49" s="2">
        <f>VLOOKUP($A49,'[1]SIM Buffalo Survey Data De-Iden'!$A$2:$CC$400,79,FALSE)</f>
        <v>0</v>
      </c>
      <c r="J49" s="2">
        <v>33.371699999999997</v>
      </c>
      <c r="K49" s="2" t="s">
        <v>14</v>
      </c>
      <c r="L49" s="2" t="s">
        <v>9</v>
      </c>
      <c r="M49" s="2" t="s">
        <v>10</v>
      </c>
      <c r="N49" s="2" t="s">
        <v>17</v>
      </c>
      <c r="O49" t="str">
        <f>VLOOKUP(A49,[2]Sheet1!$A$2:$C$400,3,FALSE)</f>
        <v>Y</v>
      </c>
    </row>
    <row r="50" spans="1:15" x14ac:dyDescent="0.2">
      <c r="A50" s="2">
        <v>2133</v>
      </c>
      <c r="B50" s="2" t="s">
        <v>8</v>
      </c>
      <c r="C50" s="2">
        <v>10</v>
      </c>
      <c r="D50" s="2">
        <v>0</v>
      </c>
      <c r="E50" s="2">
        <v>1</v>
      </c>
      <c r="F50" s="2">
        <v>1</v>
      </c>
      <c r="G50" s="2">
        <v>0</v>
      </c>
      <c r="H50" s="2">
        <f>VLOOKUP(A50,'[1]SIM Buffalo Survey Data De-Iden'!$A$2:$BP$400,68,FALSE)</f>
        <v>0</v>
      </c>
      <c r="I50" s="2">
        <f>VLOOKUP($A50,'[1]SIM Buffalo Survey Data De-Iden'!$A$2:$CC$400,79,FALSE)</f>
        <v>0</v>
      </c>
      <c r="J50" s="2">
        <v>58.190300000000001</v>
      </c>
      <c r="K50" s="2" t="s">
        <v>14</v>
      </c>
      <c r="L50" s="2" t="s">
        <v>9</v>
      </c>
      <c r="M50" s="2" t="s">
        <v>10</v>
      </c>
      <c r="N50" s="2" t="s">
        <v>17</v>
      </c>
      <c r="O50" t="str">
        <f>VLOOKUP(A50,[2]Sheet1!$A$2:$C$400,3,FALSE)</f>
        <v>Y</v>
      </c>
    </row>
    <row r="51" spans="1:15" x14ac:dyDescent="0.2">
      <c r="A51" s="2">
        <v>2145</v>
      </c>
      <c r="B51" s="2" t="s">
        <v>8</v>
      </c>
      <c r="C51" s="2">
        <v>20</v>
      </c>
      <c r="D51" s="2">
        <v>0</v>
      </c>
      <c r="E51" s="2">
        <v>0</v>
      </c>
      <c r="F51" s="2">
        <v>0</v>
      </c>
      <c r="G51" s="2">
        <v>0</v>
      </c>
      <c r="H51" s="2">
        <f>VLOOKUP(A51,'[1]SIM Buffalo Survey Data De-Iden'!$A$2:$BP$400,68,FALSE)</f>
        <v>1</v>
      </c>
      <c r="I51" s="2">
        <f>VLOOKUP($A51,'[1]SIM Buffalo Survey Data De-Iden'!$A$2:$CC$400,79,FALSE)</f>
        <v>0</v>
      </c>
      <c r="J51" s="2">
        <v>54.160200000000003</v>
      </c>
      <c r="K51" s="2" t="s">
        <v>15</v>
      </c>
      <c r="L51" s="2" t="s">
        <v>9</v>
      </c>
      <c r="M51" s="2" t="s">
        <v>10</v>
      </c>
      <c r="N51" s="2" t="s">
        <v>17</v>
      </c>
      <c r="O51" t="str">
        <f>VLOOKUP(A51,[2]Sheet1!$A$2:$C$400,3,FALSE)</f>
        <v>Y</v>
      </c>
    </row>
    <row r="52" spans="1:15" x14ac:dyDescent="0.2">
      <c r="A52" s="2">
        <v>2158</v>
      </c>
      <c r="B52" s="2" t="s">
        <v>8</v>
      </c>
      <c r="C52" s="2">
        <v>20</v>
      </c>
      <c r="D52" s="2">
        <v>1</v>
      </c>
      <c r="E52" s="2">
        <v>0</v>
      </c>
      <c r="F52" s="2">
        <v>1</v>
      </c>
      <c r="G52" s="2">
        <v>1</v>
      </c>
      <c r="H52" s="2">
        <f>VLOOKUP(A52,'[1]SIM Buffalo Survey Data De-Iden'!$A$2:$BP$400,68,FALSE)</f>
        <v>0</v>
      </c>
      <c r="I52" s="2">
        <f>VLOOKUP($A52,'[1]SIM Buffalo Survey Data De-Iden'!$A$2:$CC$400,79,FALSE)</f>
        <v>0</v>
      </c>
      <c r="J52" s="2">
        <v>57.8782</v>
      </c>
      <c r="K52" s="2" t="s">
        <v>14</v>
      </c>
      <c r="L52" s="2" t="s">
        <v>9</v>
      </c>
      <c r="M52" s="2" t="s">
        <v>10</v>
      </c>
      <c r="N52" s="2" t="s">
        <v>17</v>
      </c>
      <c r="O52" t="str">
        <f>VLOOKUP(A52,[2]Sheet1!$A$2:$C$400,3,FALSE)</f>
        <v>Y</v>
      </c>
    </row>
    <row r="53" spans="1:15" x14ac:dyDescent="0.2">
      <c r="A53" s="2">
        <v>2180</v>
      </c>
      <c r="B53" s="2" t="s">
        <v>8</v>
      </c>
      <c r="C53" s="2">
        <v>20</v>
      </c>
      <c r="D53" s="2">
        <v>1</v>
      </c>
      <c r="E53" s="2">
        <v>0</v>
      </c>
      <c r="F53" s="2">
        <v>0</v>
      </c>
      <c r="G53" s="2">
        <v>0</v>
      </c>
      <c r="H53" s="2">
        <f>VLOOKUP(A53,'[1]SIM Buffalo Survey Data De-Iden'!$A$2:$BP$400,68,FALSE)</f>
        <v>0</v>
      </c>
      <c r="I53" s="2">
        <f>VLOOKUP($A53,'[1]SIM Buffalo Survey Data De-Iden'!$A$2:$CC$400,79,FALSE)</f>
        <v>0</v>
      </c>
      <c r="J53" s="2">
        <v>59.668700000000001</v>
      </c>
      <c r="K53" s="2" t="s">
        <v>14</v>
      </c>
      <c r="L53" s="2" t="s">
        <v>9</v>
      </c>
      <c r="M53" s="2" t="s">
        <v>10</v>
      </c>
      <c r="N53" s="2" t="s">
        <v>17</v>
      </c>
      <c r="O53" t="str">
        <f>VLOOKUP(A53,[2]Sheet1!$A$2:$C$400,3,FALSE)</f>
        <v>Y</v>
      </c>
    </row>
    <row r="54" spans="1:15" x14ac:dyDescent="0.2">
      <c r="A54" s="2">
        <v>2189</v>
      </c>
      <c r="B54" s="2" t="s">
        <v>8</v>
      </c>
      <c r="C54" s="2"/>
      <c r="D54" s="2">
        <v>1</v>
      </c>
      <c r="E54" s="2">
        <v>0</v>
      </c>
      <c r="F54" s="2">
        <v>0</v>
      </c>
      <c r="G54" s="2">
        <v>0</v>
      </c>
      <c r="H54" s="2">
        <f>VLOOKUP(A54,'[1]SIM Buffalo Survey Data De-Iden'!$A$2:$BP$400,68,FALSE)</f>
        <v>0</v>
      </c>
      <c r="I54" s="2">
        <f>VLOOKUP($A54,'[1]SIM Buffalo Survey Data De-Iden'!$A$2:$CC$400,79,FALSE)</f>
        <v>0</v>
      </c>
      <c r="J54" s="2">
        <v>36.804900000000004</v>
      </c>
      <c r="K54" s="2" t="s">
        <v>15</v>
      </c>
      <c r="L54" s="2" t="s">
        <v>9</v>
      </c>
      <c r="M54" s="2" t="s">
        <v>10</v>
      </c>
      <c r="N54" s="2" t="s">
        <v>17</v>
      </c>
      <c r="O54" t="str">
        <f>VLOOKUP(A54,[2]Sheet1!$A$2:$C$400,3,FALSE)</f>
        <v>Y</v>
      </c>
    </row>
    <row r="55" spans="1:15" x14ac:dyDescent="0.2">
      <c r="A55" s="2">
        <v>2191</v>
      </c>
      <c r="B55" s="2" t="s">
        <v>8</v>
      </c>
      <c r="C55" s="2">
        <v>20</v>
      </c>
      <c r="D55" s="2">
        <v>1</v>
      </c>
      <c r="E55" s="2">
        <v>0</v>
      </c>
      <c r="F55" s="2">
        <v>0</v>
      </c>
      <c r="G55" s="2">
        <v>0</v>
      </c>
      <c r="H55" s="2">
        <f>VLOOKUP(A55,'[1]SIM Buffalo Survey Data De-Iden'!$A$2:$BP$400,68,FALSE)</f>
        <v>0</v>
      </c>
      <c r="I55" s="2">
        <f>VLOOKUP($A55,'[1]SIM Buffalo Survey Data De-Iden'!$A$2:$CC$400,79,FALSE)</f>
        <v>0</v>
      </c>
      <c r="J55" s="2">
        <v>59.4114</v>
      </c>
      <c r="K55" s="2" t="s">
        <v>14</v>
      </c>
      <c r="L55" s="2" t="s">
        <v>9</v>
      </c>
      <c r="M55" s="2" t="s">
        <v>10</v>
      </c>
      <c r="N55" s="2" t="s">
        <v>17</v>
      </c>
      <c r="O55" t="str">
        <f>VLOOKUP(A55,[2]Sheet1!$A$2:$C$400,3,FALSE)</f>
        <v>Y</v>
      </c>
    </row>
    <row r="56" spans="1:15" x14ac:dyDescent="0.2">
      <c r="A56" s="2">
        <v>2216</v>
      </c>
      <c r="B56" s="2" t="s">
        <v>8</v>
      </c>
      <c r="C56" s="2">
        <v>20</v>
      </c>
      <c r="D56" s="2">
        <v>0</v>
      </c>
      <c r="E56" s="2">
        <v>0</v>
      </c>
      <c r="F56" s="2">
        <v>0</v>
      </c>
      <c r="G56" s="2">
        <v>1</v>
      </c>
      <c r="H56" s="2">
        <f>VLOOKUP(A56,'[1]SIM Buffalo Survey Data De-Iden'!$A$2:$BP$400,68,FALSE)</f>
        <v>0</v>
      </c>
      <c r="I56" s="2">
        <f>VLOOKUP($A56,'[1]SIM Buffalo Survey Data De-Iden'!$A$2:$CC$400,79,FALSE)</f>
        <v>0</v>
      </c>
      <c r="J56" s="2">
        <v>57.368899999999996</v>
      </c>
      <c r="K56" s="2" t="s">
        <v>15</v>
      </c>
      <c r="L56" s="2" t="s">
        <v>9</v>
      </c>
      <c r="M56" s="2" t="s">
        <v>10</v>
      </c>
      <c r="N56" s="2" t="s">
        <v>17</v>
      </c>
      <c r="O56" t="str">
        <f>VLOOKUP(A56,[2]Sheet1!$A$2:$C$400,3,FALSE)</f>
        <v>Y</v>
      </c>
    </row>
    <row r="57" spans="1:15" x14ac:dyDescent="0.2">
      <c r="A57" s="2">
        <v>2250</v>
      </c>
      <c r="B57" s="2" t="s">
        <v>8</v>
      </c>
      <c r="C57" s="2">
        <v>80</v>
      </c>
      <c r="D57" s="2">
        <v>1</v>
      </c>
      <c r="E57" s="2">
        <v>0</v>
      </c>
      <c r="F57" s="2">
        <v>1</v>
      </c>
      <c r="G57" s="2">
        <v>1</v>
      </c>
      <c r="H57" s="2">
        <f>VLOOKUP(A57,'[1]SIM Buffalo Survey Data De-Iden'!$A$2:$BP$400,68,FALSE)</f>
        <v>1</v>
      </c>
      <c r="I57" s="2">
        <f>VLOOKUP($A57,'[1]SIM Buffalo Survey Data De-Iden'!$A$2:$CC$400,79,FALSE)</f>
        <v>0</v>
      </c>
      <c r="J57" s="2">
        <v>52.7502</v>
      </c>
      <c r="K57" s="2" t="s">
        <v>15</v>
      </c>
      <c r="L57" s="2" t="s">
        <v>9</v>
      </c>
      <c r="M57" s="2" t="s">
        <v>10</v>
      </c>
      <c r="N57" s="2" t="s">
        <v>17</v>
      </c>
      <c r="O57" t="str">
        <f>VLOOKUP(A57,[2]Sheet1!$A$2:$C$400,3,FALSE)</f>
        <v>Y</v>
      </c>
    </row>
    <row r="58" spans="1:15" x14ac:dyDescent="0.2">
      <c r="A58" s="2">
        <v>2258</v>
      </c>
      <c r="B58" s="2" t="s">
        <v>8</v>
      </c>
      <c r="C58" s="2">
        <v>20</v>
      </c>
      <c r="D58" s="2">
        <v>1</v>
      </c>
      <c r="E58" s="2">
        <v>0</v>
      </c>
      <c r="F58" s="2">
        <v>1</v>
      </c>
      <c r="G58" s="2">
        <v>0</v>
      </c>
      <c r="H58" s="2">
        <f>VLOOKUP(A58,'[1]SIM Buffalo Survey Data De-Iden'!$A$2:$BP$400,68,FALSE)</f>
        <v>0</v>
      </c>
      <c r="I58" s="2">
        <f>VLOOKUP($A58,'[1]SIM Buffalo Survey Data De-Iden'!$A$2:$CC$400,79,FALSE)</f>
        <v>0</v>
      </c>
      <c r="J58" s="2">
        <v>43.657800000000002</v>
      </c>
      <c r="K58" s="2" t="s">
        <v>15</v>
      </c>
      <c r="L58" s="2" t="s">
        <v>9</v>
      </c>
      <c r="M58" s="2" t="s">
        <v>10</v>
      </c>
      <c r="N58" s="2" t="s">
        <v>17</v>
      </c>
      <c r="O58" t="str">
        <f>VLOOKUP(A58,[2]Sheet1!$A$2:$C$400,3,FALSE)</f>
        <v>Y</v>
      </c>
    </row>
    <row r="59" spans="1:15" x14ac:dyDescent="0.2">
      <c r="A59" s="2">
        <v>2372</v>
      </c>
      <c r="B59" s="2" t="s">
        <v>8</v>
      </c>
      <c r="C59" s="2">
        <v>20</v>
      </c>
      <c r="D59" s="2">
        <v>1</v>
      </c>
      <c r="E59" s="2">
        <v>0</v>
      </c>
      <c r="F59" s="2">
        <v>0</v>
      </c>
      <c r="G59" s="2">
        <v>1</v>
      </c>
      <c r="H59" s="2">
        <f>VLOOKUP(A59,'[1]SIM Buffalo Survey Data De-Iden'!$A$2:$BP$400,68,FALSE)</f>
        <v>0</v>
      </c>
      <c r="I59" s="2">
        <f>VLOOKUP($A59,'[1]SIM Buffalo Survey Data De-Iden'!$A$2:$CC$400,79,FALSE)</f>
        <v>0</v>
      </c>
      <c r="J59" s="2">
        <v>51.277200000000001</v>
      </c>
      <c r="K59" s="2" t="s">
        <v>14</v>
      </c>
      <c r="L59" s="2" t="s">
        <v>9</v>
      </c>
      <c r="M59" s="2" t="s">
        <v>10</v>
      </c>
      <c r="N59" s="2" t="s">
        <v>17</v>
      </c>
      <c r="O59" t="str">
        <f>VLOOKUP(A59,[2]Sheet1!$A$2:$C$400,3,FALSE)</f>
        <v>Y</v>
      </c>
    </row>
    <row r="60" spans="1:15" x14ac:dyDescent="0.2">
      <c r="A60" s="2">
        <v>2391</v>
      </c>
      <c r="B60" s="2" t="s">
        <v>8</v>
      </c>
      <c r="C60" s="2"/>
      <c r="D60" s="2">
        <v>0</v>
      </c>
      <c r="E60" s="2">
        <v>1</v>
      </c>
      <c r="F60" s="2">
        <v>1</v>
      </c>
      <c r="G60" s="2">
        <v>1</v>
      </c>
      <c r="H60" s="2">
        <f>VLOOKUP(A60,'[1]SIM Buffalo Survey Data De-Iden'!$A$2:$BP$400,68,FALSE)</f>
        <v>1</v>
      </c>
      <c r="I60" s="2">
        <f>VLOOKUP($A60,'[1]SIM Buffalo Survey Data De-Iden'!$A$2:$CC$400,79,FALSE)</f>
        <v>0</v>
      </c>
      <c r="J60" s="2">
        <v>62.962400000000002</v>
      </c>
      <c r="K60" s="2" t="s">
        <v>14</v>
      </c>
      <c r="L60" s="2" t="s">
        <v>9</v>
      </c>
      <c r="M60" s="2" t="s">
        <v>10</v>
      </c>
      <c r="N60" s="2" t="s">
        <v>17</v>
      </c>
      <c r="O60" t="str">
        <f>VLOOKUP(A60,[2]Sheet1!$A$2:$C$400,3,FALSE)</f>
        <v>Y</v>
      </c>
    </row>
    <row r="61" spans="1:15" x14ac:dyDescent="0.2">
      <c r="A61" s="2">
        <v>2461</v>
      </c>
      <c r="B61" s="2" t="s">
        <v>8</v>
      </c>
      <c r="C61" s="2">
        <v>10</v>
      </c>
      <c r="D61" s="2">
        <v>1</v>
      </c>
      <c r="E61" s="2">
        <v>0</v>
      </c>
      <c r="F61" s="2">
        <v>1</v>
      </c>
      <c r="G61" s="2">
        <v>1</v>
      </c>
      <c r="H61" s="2">
        <f>VLOOKUP(A61,'[1]SIM Buffalo Survey Data De-Iden'!$A$2:$BP$400,68,FALSE)</f>
        <v>0</v>
      </c>
      <c r="I61" s="2">
        <f>VLOOKUP($A61,'[1]SIM Buffalo Survey Data De-Iden'!$A$2:$CC$400,79,FALSE)</f>
        <v>0</v>
      </c>
      <c r="J61" s="2">
        <v>68.717299999999994</v>
      </c>
      <c r="K61" s="2" t="s">
        <v>14</v>
      </c>
      <c r="L61" s="2" t="s">
        <v>9</v>
      </c>
      <c r="M61" s="2" t="s">
        <v>10</v>
      </c>
      <c r="N61" s="2" t="s">
        <v>17</v>
      </c>
      <c r="O61" t="str">
        <f>VLOOKUP(A61,[2]Sheet1!$A$2:$C$400,3,FALSE)</f>
        <v>Y</v>
      </c>
    </row>
    <row r="62" spans="1:15" x14ac:dyDescent="0.2">
      <c r="A62" s="2">
        <v>2637</v>
      </c>
      <c r="B62" s="2" t="s">
        <v>8</v>
      </c>
      <c r="C62" s="2">
        <v>10</v>
      </c>
      <c r="D62" s="2">
        <v>0</v>
      </c>
      <c r="E62" s="2">
        <v>0</v>
      </c>
      <c r="F62" s="2">
        <v>1</v>
      </c>
      <c r="G62" s="2">
        <v>1</v>
      </c>
      <c r="H62" s="2">
        <f>VLOOKUP(A62,'[1]SIM Buffalo Survey Data De-Iden'!$A$2:$BP$400,68,FALSE)</f>
        <v>1</v>
      </c>
      <c r="I62" s="2">
        <f>VLOOKUP($A62,'[1]SIM Buffalo Survey Data De-Iden'!$A$2:$CC$400,79,FALSE)</f>
        <v>0</v>
      </c>
      <c r="J62" s="2">
        <v>63.827500000000001</v>
      </c>
      <c r="K62" s="2" t="s">
        <v>15</v>
      </c>
      <c r="L62" s="2" t="s">
        <v>9</v>
      </c>
      <c r="M62" s="2" t="s">
        <v>10</v>
      </c>
      <c r="N62" s="2" t="s">
        <v>17</v>
      </c>
      <c r="O62" t="str">
        <f>VLOOKUP(A62,[2]Sheet1!$A$2:$C$400,3,FALSE)</f>
        <v>Y</v>
      </c>
    </row>
    <row r="63" spans="1:15" x14ac:dyDescent="0.2">
      <c r="A63" s="2">
        <v>2704</v>
      </c>
      <c r="B63" s="2" t="s">
        <v>8</v>
      </c>
      <c r="C63" s="2">
        <v>20</v>
      </c>
      <c r="D63" s="2">
        <v>0</v>
      </c>
      <c r="E63" s="2">
        <v>0</v>
      </c>
      <c r="F63" s="2">
        <v>0</v>
      </c>
      <c r="G63" s="2">
        <v>1</v>
      </c>
      <c r="H63" s="2">
        <f>VLOOKUP(A63,'[1]SIM Buffalo Survey Data De-Iden'!$A$2:$BP$400,68,FALSE)</f>
        <v>1</v>
      </c>
      <c r="I63" s="2">
        <f>VLOOKUP($A63,'[1]SIM Buffalo Survey Data De-Iden'!$A$2:$CC$400,79,FALSE)</f>
        <v>0</v>
      </c>
      <c r="J63" s="2">
        <v>57.749499999999998</v>
      </c>
      <c r="K63" s="2" t="s">
        <v>15</v>
      </c>
      <c r="L63" s="2" t="s">
        <v>9</v>
      </c>
      <c r="M63" s="2" t="s">
        <v>10</v>
      </c>
      <c r="N63" s="2" t="s">
        <v>17</v>
      </c>
      <c r="O63" t="str">
        <f>VLOOKUP(A63,[2]Sheet1!$A$2:$C$400,3,FALSE)</f>
        <v>Y</v>
      </c>
    </row>
    <row r="64" spans="1:15" x14ac:dyDescent="0.2">
      <c r="A64" s="2">
        <v>2750</v>
      </c>
      <c r="B64" s="2" t="s">
        <v>8</v>
      </c>
      <c r="C64" s="2">
        <v>10</v>
      </c>
      <c r="D64" s="2">
        <v>1</v>
      </c>
      <c r="E64" s="2">
        <v>1</v>
      </c>
      <c r="F64" s="2">
        <v>1</v>
      </c>
      <c r="G64" s="2">
        <v>0</v>
      </c>
      <c r="H64" s="2">
        <f>VLOOKUP(A64,'[1]SIM Buffalo Survey Data De-Iden'!$A$2:$BP$400,68,FALSE)</f>
        <v>1</v>
      </c>
      <c r="I64" s="2">
        <f>VLOOKUP($A64,'[1]SIM Buffalo Survey Data De-Iden'!$A$2:$CC$400,79,FALSE)</f>
        <v>0</v>
      </c>
      <c r="J64" s="2">
        <v>51.148499999999999</v>
      </c>
      <c r="K64" s="2" t="s">
        <v>14</v>
      </c>
      <c r="L64" s="2" t="s">
        <v>9</v>
      </c>
      <c r="M64" s="2" t="s">
        <v>10</v>
      </c>
      <c r="N64" s="2" t="s">
        <v>17</v>
      </c>
      <c r="O64" t="str">
        <f>VLOOKUP(A64,[2]Sheet1!$A$2:$C$400,3,FALSE)</f>
        <v>Y</v>
      </c>
    </row>
    <row r="65" spans="1:15" x14ac:dyDescent="0.2">
      <c r="A65" s="2">
        <v>2809</v>
      </c>
      <c r="B65" s="2" t="s">
        <v>8</v>
      </c>
      <c r="C65" s="2">
        <v>20</v>
      </c>
      <c r="D65" s="2">
        <v>0</v>
      </c>
      <c r="E65" s="2">
        <v>1</v>
      </c>
      <c r="F65" s="2">
        <v>1</v>
      </c>
      <c r="G65" s="2">
        <v>0</v>
      </c>
      <c r="H65" s="2">
        <f>VLOOKUP(A65,'[1]SIM Buffalo Survey Data De-Iden'!$A$2:$BP$400,68,FALSE)</f>
        <v>0</v>
      </c>
      <c r="I65" s="2">
        <f>VLOOKUP($A65,'[1]SIM Buffalo Survey Data De-Iden'!$A$2:$CC$400,79,FALSE)</f>
        <v>0</v>
      </c>
      <c r="J65" s="2">
        <v>50.258699999999997</v>
      </c>
      <c r="K65" s="2" t="s">
        <v>14</v>
      </c>
      <c r="L65" s="2" t="s">
        <v>9</v>
      </c>
      <c r="M65" s="2" t="s">
        <v>10</v>
      </c>
      <c r="N65" s="2" t="s">
        <v>17</v>
      </c>
      <c r="O65" t="str">
        <f>VLOOKUP(A65,[2]Sheet1!$A$2:$C$400,3,FALSE)</f>
        <v>Y</v>
      </c>
    </row>
    <row r="66" spans="1:15" x14ac:dyDescent="0.2">
      <c r="A66" s="2">
        <v>2836</v>
      </c>
      <c r="B66" s="2" t="s">
        <v>8</v>
      </c>
      <c r="C66" s="2">
        <v>10</v>
      </c>
      <c r="D66" s="2">
        <v>0</v>
      </c>
      <c r="E66" s="2">
        <v>0</v>
      </c>
      <c r="F66" s="2">
        <v>1</v>
      </c>
      <c r="G66" s="2">
        <v>0</v>
      </c>
      <c r="H66" s="2">
        <f>VLOOKUP(A66,'[1]SIM Buffalo Survey Data De-Iden'!$A$2:$BP$400,68,FALSE)</f>
        <v>0</v>
      </c>
      <c r="I66" s="2">
        <f>VLOOKUP($A66,'[1]SIM Buffalo Survey Data De-Iden'!$A$2:$CC$400,79,FALSE)</f>
        <v>0</v>
      </c>
      <c r="J66" s="2">
        <v>60.944600000000001</v>
      </c>
      <c r="K66" s="2" t="s">
        <v>14</v>
      </c>
      <c r="L66" s="2" t="s">
        <v>9</v>
      </c>
      <c r="M66" s="2" t="s">
        <v>10</v>
      </c>
      <c r="N66" s="2" t="s">
        <v>17</v>
      </c>
      <c r="O66" t="str">
        <f>VLOOKUP(A66,[2]Sheet1!$A$2:$C$400,3,FALSE)</f>
        <v>Y</v>
      </c>
    </row>
    <row r="67" spans="1:15" x14ac:dyDescent="0.2">
      <c r="A67" s="2">
        <v>2878</v>
      </c>
      <c r="B67" s="2" t="s">
        <v>8</v>
      </c>
      <c r="C67" s="2"/>
      <c r="D67" s="2">
        <v>0</v>
      </c>
      <c r="E67" s="2">
        <v>0</v>
      </c>
      <c r="F67" s="2">
        <v>1</v>
      </c>
      <c r="G67" s="2">
        <v>1</v>
      </c>
      <c r="H67" s="2">
        <f>VLOOKUP(A67,'[1]SIM Buffalo Survey Data De-Iden'!$A$2:$BP$400,68,FALSE)</f>
        <v>0</v>
      </c>
      <c r="I67" s="2">
        <f>VLOOKUP($A67,'[1]SIM Buffalo Survey Data De-Iden'!$A$2:$CC$400,79,FALSE)</f>
        <v>0</v>
      </c>
      <c r="J67" s="2">
        <v>78.316199999999995</v>
      </c>
      <c r="K67" s="2" t="s">
        <v>14</v>
      </c>
      <c r="L67" s="2" t="s">
        <v>9</v>
      </c>
      <c r="M67" s="2" t="s">
        <v>10</v>
      </c>
      <c r="N67" s="2" t="s">
        <v>17</v>
      </c>
      <c r="O67" t="str">
        <f>VLOOKUP(A67,[2]Sheet1!$A$2:$C$400,3,FALSE)</f>
        <v>Y</v>
      </c>
    </row>
    <row r="68" spans="1:15" x14ac:dyDescent="0.2">
      <c r="A68" s="2">
        <v>2887</v>
      </c>
      <c r="B68" s="2" t="s">
        <v>8</v>
      </c>
      <c r="C68" s="2">
        <v>60</v>
      </c>
      <c r="D68" s="2">
        <v>0</v>
      </c>
      <c r="E68" s="2">
        <v>0</v>
      </c>
      <c r="F68" s="2">
        <v>0</v>
      </c>
      <c r="G68" s="2">
        <v>1</v>
      </c>
      <c r="H68" s="2">
        <f>VLOOKUP(A68,'[1]SIM Buffalo Survey Data De-Iden'!$A$2:$BP$400,68,FALSE)</f>
        <v>0</v>
      </c>
      <c r="I68" s="2">
        <f>VLOOKUP($A68,'[1]SIM Buffalo Survey Data De-Iden'!$A$2:$CC$400,79,FALSE)</f>
        <v>0</v>
      </c>
      <c r="J68" s="2">
        <v>40.6708</v>
      </c>
      <c r="K68" s="2" t="s">
        <v>15</v>
      </c>
      <c r="L68" s="2" t="s">
        <v>9</v>
      </c>
      <c r="M68" s="2" t="s">
        <v>10</v>
      </c>
      <c r="N68" s="2" t="s">
        <v>17</v>
      </c>
      <c r="O68" t="str">
        <f>VLOOKUP(A68,[2]Sheet1!$A$2:$C$400,3,FALSE)</f>
        <v>Y</v>
      </c>
    </row>
    <row r="69" spans="1:15" x14ac:dyDescent="0.2">
      <c r="A69" s="2">
        <v>2961</v>
      </c>
      <c r="B69" s="2" t="s">
        <v>8</v>
      </c>
      <c r="C69" s="2">
        <v>10</v>
      </c>
      <c r="D69" s="2">
        <v>1</v>
      </c>
      <c r="E69" s="2">
        <v>0</v>
      </c>
      <c r="F69" s="2">
        <v>0</v>
      </c>
      <c r="G69" s="2">
        <v>0</v>
      </c>
      <c r="H69" s="2">
        <f>VLOOKUP(A69,'[1]SIM Buffalo Survey Data De-Iden'!$A$2:$BP$400,68,FALSE)</f>
        <v>0</v>
      </c>
      <c r="I69" s="2">
        <f>VLOOKUP($A69,'[1]SIM Buffalo Survey Data De-Iden'!$A$2:$CC$400,79,FALSE)</f>
        <v>0</v>
      </c>
      <c r="J69" s="2">
        <v>75.323800000000006</v>
      </c>
      <c r="K69" s="2" t="s">
        <v>15</v>
      </c>
      <c r="L69" s="2" t="s">
        <v>9</v>
      </c>
      <c r="M69" s="2" t="s">
        <v>10</v>
      </c>
      <c r="N69" s="2" t="s">
        <v>17</v>
      </c>
      <c r="O69" t="str">
        <f>VLOOKUP(A69,[2]Sheet1!$A$2:$C$400,3,FALSE)</f>
        <v>Y</v>
      </c>
    </row>
    <row r="70" spans="1:15" x14ac:dyDescent="0.2">
      <c r="A70" s="2">
        <v>2969</v>
      </c>
      <c r="B70" s="2" t="s">
        <v>8</v>
      </c>
      <c r="C70" s="2"/>
      <c r="D70" s="2">
        <v>0</v>
      </c>
      <c r="E70" s="2">
        <v>0</v>
      </c>
      <c r="F70" s="2">
        <v>1</v>
      </c>
      <c r="G70" s="2">
        <v>1</v>
      </c>
      <c r="H70" s="2">
        <f>VLOOKUP(A70,'[1]SIM Buffalo Survey Data De-Iden'!$A$2:$BP$400,68,FALSE)</f>
        <v>0</v>
      </c>
      <c r="I70" s="2">
        <f>VLOOKUP($A70,'[1]SIM Buffalo Survey Data De-Iden'!$A$2:$CC$400,79,FALSE)</f>
        <v>0</v>
      </c>
      <c r="J70" s="2">
        <v>60.755600000000001</v>
      </c>
      <c r="K70" s="2" t="s">
        <v>15</v>
      </c>
      <c r="L70" s="2" t="s">
        <v>9</v>
      </c>
      <c r="M70" s="2" t="s">
        <v>10</v>
      </c>
      <c r="N70" s="2" t="s">
        <v>17</v>
      </c>
      <c r="O70" t="str">
        <f>VLOOKUP(A70,[2]Sheet1!$A$2:$C$400,3,FALSE)</f>
        <v>Y</v>
      </c>
    </row>
    <row r="71" spans="1:15" x14ac:dyDescent="0.2">
      <c r="A71" s="2">
        <v>3022</v>
      </c>
      <c r="B71" s="2" t="s">
        <v>8</v>
      </c>
      <c r="C71" s="2">
        <v>10</v>
      </c>
      <c r="D71" s="2">
        <v>1</v>
      </c>
      <c r="E71" s="2">
        <v>1</v>
      </c>
      <c r="F71" s="2">
        <v>1</v>
      </c>
      <c r="G71" s="2">
        <v>0</v>
      </c>
      <c r="H71" s="2">
        <f>VLOOKUP(A71,'[1]SIM Buffalo Survey Data De-Iden'!$A$2:$BP$400,68,FALSE)</f>
        <v>0</v>
      </c>
      <c r="I71" s="2">
        <f>VLOOKUP($A71,'[1]SIM Buffalo Survey Data De-Iden'!$A$2:$CC$400,79,FALSE)</f>
        <v>0</v>
      </c>
      <c r="J71" s="2">
        <v>17.2485</v>
      </c>
      <c r="K71" s="2" t="s">
        <v>15</v>
      </c>
      <c r="L71" s="2" t="s">
        <v>9</v>
      </c>
      <c r="M71" s="2" t="s">
        <v>10</v>
      </c>
      <c r="N71" s="2" t="s">
        <v>17</v>
      </c>
      <c r="O71" t="str">
        <f>VLOOKUP(A71,[2]Sheet1!$A$2:$C$400,3,FALSE)</f>
        <v>Y</v>
      </c>
    </row>
    <row r="72" spans="1:15" x14ac:dyDescent="0.2">
      <c r="A72" s="2">
        <v>3040</v>
      </c>
      <c r="B72" s="2" t="s">
        <v>8</v>
      </c>
      <c r="C72" s="2">
        <v>20</v>
      </c>
      <c r="D72" s="2">
        <v>0</v>
      </c>
      <c r="E72" s="2">
        <v>1</v>
      </c>
      <c r="F72" s="2">
        <v>0</v>
      </c>
      <c r="G72" s="2">
        <v>1</v>
      </c>
      <c r="H72" s="2">
        <f>VLOOKUP(A72,'[1]SIM Buffalo Survey Data De-Iden'!$A$2:$BP$400,68,FALSE)</f>
        <v>0</v>
      </c>
      <c r="I72" s="2">
        <f>VLOOKUP($A72,'[1]SIM Buffalo Survey Data De-Iden'!$A$2:$CC$400,79,FALSE)</f>
        <v>0</v>
      </c>
      <c r="J72" s="2">
        <v>68.008200000000002</v>
      </c>
      <c r="K72" s="2" t="s">
        <v>14</v>
      </c>
      <c r="L72" s="2" t="s">
        <v>9</v>
      </c>
      <c r="M72" s="2" t="s">
        <v>10</v>
      </c>
      <c r="N72" s="2" t="s">
        <v>17</v>
      </c>
      <c r="O72" t="str">
        <f>VLOOKUP(A72,[2]Sheet1!$A$2:$C$400,3,FALSE)</f>
        <v>Y</v>
      </c>
    </row>
    <row r="73" spans="1:15" x14ac:dyDescent="0.2">
      <c r="A73" s="2">
        <v>3044</v>
      </c>
      <c r="B73" s="2" t="s">
        <v>8</v>
      </c>
      <c r="C73" s="2">
        <v>20</v>
      </c>
      <c r="D73" s="2">
        <v>0</v>
      </c>
      <c r="E73" s="2">
        <v>0</v>
      </c>
      <c r="F73" s="2">
        <v>1</v>
      </c>
      <c r="G73" s="2">
        <v>0</v>
      </c>
      <c r="H73" s="2">
        <f>VLOOKUP(A73,'[1]SIM Buffalo Survey Data De-Iden'!$A$2:$BP$400,68,FALSE)</f>
        <v>0</v>
      </c>
      <c r="I73" s="2">
        <f>VLOOKUP($A73,'[1]SIM Buffalo Survey Data De-Iden'!$A$2:$CC$400,79,FALSE)</f>
        <v>0</v>
      </c>
      <c r="J73" s="2">
        <v>43.419600000000003</v>
      </c>
      <c r="K73" s="2" t="s">
        <v>15</v>
      </c>
      <c r="L73" s="2" t="s">
        <v>9</v>
      </c>
      <c r="M73" s="2" t="s">
        <v>10</v>
      </c>
      <c r="N73" s="2" t="s">
        <v>17</v>
      </c>
      <c r="O73" t="str">
        <f>VLOOKUP(A73,[2]Sheet1!$A$2:$C$400,3,FALSE)</f>
        <v>Y</v>
      </c>
    </row>
    <row r="74" spans="1:15" x14ac:dyDescent="0.2">
      <c r="A74" s="2">
        <v>3053</v>
      </c>
      <c r="B74" s="2" t="s">
        <v>8</v>
      </c>
      <c r="C74" s="2">
        <v>20</v>
      </c>
      <c r="D74" s="2">
        <v>1</v>
      </c>
      <c r="E74" s="2">
        <v>0</v>
      </c>
      <c r="F74" s="2">
        <v>1</v>
      </c>
      <c r="G74" s="2">
        <v>1</v>
      </c>
      <c r="H74" s="2">
        <f>VLOOKUP(A74,'[1]SIM Buffalo Survey Data De-Iden'!$A$2:$BP$400,68,FALSE)</f>
        <v>0</v>
      </c>
      <c r="I74" s="2">
        <f>VLOOKUP($A74,'[1]SIM Buffalo Survey Data De-Iden'!$A$2:$CC$400,79,FALSE)</f>
        <v>0</v>
      </c>
      <c r="J74" s="2">
        <v>62.004100000000001</v>
      </c>
      <c r="K74" s="2" t="s">
        <v>15</v>
      </c>
      <c r="L74" s="2" t="s">
        <v>9</v>
      </c>
      <c r="M74" s="2" t="s">
        <v>10</v>
      </c>
      <c r="N74" s="2" t="s">
        <v>17</v>
      </c>
      <c r="O74" t="str">
        <f>VLOOKUP(A74,[2]Sheet1!$A$2:$C$400,3,FALSE)</f>
        <v>Y</v>
      </c>
    </row>
    <row r="75" spans="1:15" x14ac:dyDescent="0.2">
      <c r="A75" s="2">
        <v>3062</v>
      </c>
      <c r="B75" s="2" t="s">
        <v>8</v>
      </c>
      <c r="C75" s="2"/>
      <c r="D75" s="2">
        <v>0</v>
      </c>
      <c r="E75" s="2">
        <v>0</v>
      </c>
      <c r="F75" s="2">
        <v>1</v>
      </c>
      <c r="G75" s="2">
        <v>1</v>
      </c>
      <c r="H75" s="2">
        <f>VLOOKUP(A75,'[1]SIM Buffalo Survey Data De-Iden'!$A$2:$BP$400,68,FALSE)</f>
        <v>0</v>
      </c>
      <c r="I75" s="2">
        <f>VLOOKUP($A75,'[1]SIM Buffalo Survey Data De-Iden'!$A$2:$CC$400,79,FALSE)</f>
        <v>0</v>
      </c>
      <c r="J75" s="2">
        <v>54.932200000000002</v>
      </c>
      <c r="K75" s="2" t="s">
        <v>15</v>
      </c>
      <c r="L75" s="2" t="s">
        <v>9</v>
      </c>
      <c r="M75" s="2" t="s">
        <v>10</v>
      </c>
      <c r="N75" s="2" t="s">
        <v>17</v>
      </c>
      <c r="O75" t="str">
        <f>VLOOKUP(A75,[2]Sheet1!$A$2:$C$400,3,FALSE)</f>
        <v>Y</v>
      </c>
    </row>
    <row r="76" spans="1:15" x14ac:dyDescent="0.2">
      <c r="A76" s="2">
        <v>3079</v>
      </c>
      <c r="B76" s="2" t="s">
        <v>8</v>
      </c>
      <c r="C76" s="2">
        <v>20</v>
      </c>
      <c r="D76" s="2">
        <v>0</v>
      </c>
      <c r="E76" s="2">
        <v>1</v>
      </c>
      <c r="F76" s="2">
        <v>1</v>
      </c>
      <c r="G76" s="2">
        <v>0</v>
      </c>
      <c r="H76" s="2">
        <f>VLOOKUP(A76,'[1]SIM Buffalo Survey Data De-Iden'!$A$2:$BP$400,68,FALSE)</f>
        <v>0</v>
      </c>
      <c r="I76" s="2">
        <f>VLOOKUP($A76,'[1]SIM Buffalo Survey Data De-Iden'!$A$2:$CC$400,79,FALSE)</f>
        <v>0</v>
      </c>
      <c r="J76" s="2">
        <v>47.258000000000003</v>
      </c>
      <c r="K76" s="2" t="s">
        <v>15</v>
      </c>
      <c r="L76" s="2" t="s">
        <v>9</v>
      </c>
      <c r="M76" s="2" t="s">
        <v>10</v>
      </c>
      <c r="N76" s="2" t="s">
        <v>17</v>
      </c>
      <c r="O76" t="str">
        <f>VLOOKUP(A76,[2]Sheet1!$A$2:$C$400,3,FALSE)</f>
        <v>Y</v>
      </c>
    </row>
    <row r="77" spans="1:15" x14ac:dyDescent="0.2">
      <c r="A77" s="2">
        <v>3090</v>
      </c>
      <c r="B77" s="2" t="s">
        <v>8</v>
      </c>
      <c r="C77" s="2">
        <v>40</v>
      </c>
      <c r="D77" s="2">
        <v>1</v>
      </c>
      <c r="E77" s="2">
        <v>0</v>
      </c>
      <c r="F77" s="2">
        <v>1</v>
      </c>
      <c r="G77" s="2">
        <v>0</v>
      </c>
      <c r="H77" s="2">
        <f>VLOOKUP(A77,'[1]SIM Buffalo Survey Data De-Iden'!$A$2:$BP$400,68,FALSE)</f>
        <v>0</v>
      </c>
      <c r="I77" s="2">
        <f>VLOOKUP($A77,'[1]SIM Buffalo Survey Data De-Iden'!$A$2:$CC$400,79,FALSE)</f>
        <v>0</v>
      </c>
      <c r="J77" s="2">
        <v>43.641300000000001</v>
      </c>
      <c r="K77" s="2" t="s">
        <v>15</v>
      </c>
      <c r="L77" s="2" t="s">
        <v>9</v>
      </c>
      <c r="M77" s="2" t="s">
        <v>10</v>
      </c>
      <c r="N77" s="2" t="s">
        <v>17</v>
      </c>
      <c r="O77" t="str">
        <f>VLOOKUP(A77,[2]Sheet1!$A$2:$C$400,3,FALSE)</f>
        <v>Y</v>
      </c>
    </row>
    <row r="78" spans="1:15" x14ac:dyDescent="0.2">
      <c r="A78" s="2">
        <v>3095</v>
      </c>
      <c r="B78" s="2" t="s">
        <v>8</v>
      </c>
      <c r="C78" s="2">
        <v>10</v>
      </c>
      <c r="D78" s="2">
        <v>1</v>
      </c>
      <c r="E78" s="2">
        <v>0</v>
      </c>
      <c r="F78" s="2">
        <v>1</v>
      </c>
      <c r="G78" s="2">
        <v>0</v>
      </c>
      <c r="H78" s="2">
        <f>VLOOKUP(A78,'[1]SIM Buffalo Survey Data De-Iden'!$A$2:$BP$400,68,FALSE)</f>
        <v>0</v>
      </c>
      <c r="I78" s="2">
        <f>VLOOKUP($A78,'[1]SIM Buffalo Survey Data De-Iden'!$A$2:$CC$400,79,FALSE)</f>
        <v>0</v>
      </c>
      <c r="J78" s="2">
        <v>60.939100000000003</v>
      </c>
      <c r="K78" s="2" t="s">
        <v>14</v>
      </c>
      <c r="L78" s="2" t="s">
        <v>9</v>
      </c>
      <c r="M78" s="2" t="s">
        <v>10</v>
      </c>
      <c r="N78" s="2" t="s">
        <v>17</v>
      </c>
      <c r="O78" t="str">
        <f>VLOOKUP(A78,[2]Sheet1!$A$2:$C$400,3,FALSE)</f>
        <v>Y</v>
      </c>
    </row>
    <row r="79" spans="1:15" x14ac:dyDescent="0.2">
      <c r="A79" s="2">
        <v>3097</v>
      </c>
      <c r="B79" s="2" t="s">
        <v>8</v>
      </c>
      <c r="C79" s="2">
        <v>40</v>
      </c>
      <c r="D79" s="2">
        <v>0</v>
      </c>
      <c r="E79" s="2">
        <v>0</v>
      </c>
      <c r="F79" s="2">
        <v>1</v>
      </c>
      <c r="G79" s="2">
        <v>0</v>
      </c>
      <c r="H79" s="2">
        <f>VLOOKUP(A79,'[1]SIM Buffalo Survey Data De-Iden'!$A$2:$BP$400,68,FALSE)</f>
        <v>1</v>
      </c>
      <c r="I79" s="2">
        <f>VLOOKUP($A79,'[1]SIM Buffalo Survey Data De-Iden'!$A$2:$CC$400,79,FALSE)</f>
        <v>0</v>
      </c>
      <c r="J79" s="2">
        <v>48.539400000000001</v>
      </c>
      <c r="K79" s="2" t="s">
        <v>15</v>
      </c>
      <c r="L79" s="2" t="s">
        <v>9</v>
      </c>
      <c r="M79" s="2" t="s">
        <v>10</v>
      </c>
      <c r="N79" s="2" t="s">
        <v>17</v>
      </c>
      <c r="O79" t="str">
        <f>VLOOKUP(A79,[2]Sheet1!$A$2:$C$400,3,FALSE)</f>
        <v>Y</v>
      </c>
    </row>
    <row r="80" spans="1:15" x14ac:dyDescent="0.2">
      <c r="A80" s="2">
        <v>1001</v>
      </c>
      <c r="B80" s="2" t="s">
        <v>8</v>
      </c>
      <c r="C80" s="2" t="s">
        <v>22</v>
      </c>
      <c r="D80" s="2">
        <v>0</v>
      </c>
      <c r="E80" s="2">
        <v>0</v>
      </c>
      <c r="F80" s="2">
        <v>0</v>
      </c>
      <c r="G80" s="2">
        <v>0</v>
      </c>
      <c r="H80" s="2">
        <f>VLOOKUP($A80,'[1]SIM Buffalo Survey Data De-Iden'!$A$2:$BP$400,68,FALSE)</f>
        <v>0</v>
      </c>
      <c r="I80" s="2">
        <f>VLOOKUP($A80,'[1]SIM Buffalo Survey Data De-Iden'!$A$2:$CC$400,79,FALSE)</f>
        <v>0</v>
      </c>
      <c r="J80" s="2">
        <v>61.609900000000003</v>
      </c>
      <c r="K80" s="2" t="s">
        <v>14</v>
      </c>
      <c r="L80" s="2" t="s">
        <v>9</v>
      </c>
      <c r="M80" s="2" t="s">
        <v>10</v>
      </c>
      <c r="N80" s="2" t="s">
        <v>17</v>
      </c>
      <c r="O80" t="str">
        <f>VLOOKUP(A80,[2]Sheet1!$A$2:$C$400,3,FALSE)</f>
        <v>N</v>
      </c>
    </row>
    <row r="81" spans="1:15" x14ac:dyDescent="0.2">
      <c r="A81" s="2">
        <v>1010</v>
      </c>
      <c r="B81" s="2" t="s">
        <v>8</v>
      </c>
      <c r="C81" s="2">
        <v>10</v>
      </c>
      <c r="D81" s="2">
        <v>1</v>
      </c>
      <c r="E81" s="2">
        <v>1</v>
      </c>
      <c r="F81" s="2">
        <v>0</v>
      </c>
      <c r="G81" s="2">
        <v>0</v>
      </c>
      <c r="H81" s="2">
        <f>VLOOKUP(A81,'[1]SIM Buffalo Survey Data De-Iden'!$A$2:$BP$400,68,FALSE)</f>
        <v>0</v>
      </c>
      <c r="I81" s="2">
        <f>VLOOKUP($A81,'[1]SIM Buffalo Survey Data De-Iden'!$A$2:$CC$400,79,FALSE)</f>
        <v>0</v>
      </c>
      <c r="J81" s="2"/>
      <c r="K81" s="2" t="s">
        <v>14</v>
      </c>
      <c r="L81" s="2" t="s">
        <v>9</v>
      </c>
      <c r="M81" s="2" t="s">
        <v>10</v>
      </c>
      <c r="N81" s="2" t="s">
        <v>17</v>
      </c>
      <c r="O81" t="str">
        <f>VLOOKUP(A81,[2]Sheet1!$A$2:$C$400,3,FALSE)</f>
        <v>N</v>
      </c>
    </row>
    <row r="82" spans="1:15" x14ac:dyDescent="0.2">
      <c r="A82" s="2">
        <v>1029</v>
      </c>
      <c r="B82" s="2" t="s">
        <v>8</v>
      </c>
      <c r="C82" s="2">
        <v>20</v>
      </c>
      <c r="D82" s="2">
        <v>0</v>
      </c>
      <c r="E82" s="2">
        <v>1</v>
      </c>
      <c r="F82" s="2">
        <v>0</v>
      </c>
      <c r="G82" s="2">
        <v>0</v>
      </c>
      <c r="H82" s="2">
        <f>VLOOKUP(A82,'[1]SIM Buffalo Survey Data De-Iden'!$A$2:$BP$400,68,FALSE)</f>
        <v>0</v>
      </c>
      <c r="I82" s="2">
        <f>VLOOKUP($A82,'[1]SIM Buffalo Survey Data De-Iden'!$A$2:$CC$400,79,FALSE)</f>
        <v>0</v>
      </c>
      <c r="J82" s="2">
        <v>71.282700000000006</v>
      </c>
      <c r="K82" s="2" t="s">
        <v>14</v>
      </c>
      <c r="L82" s="2" t="s">
        <v>9</v>
      </c>
      <c r="M82" s="2" t="s">
        <v>10</v>
      </c>
      <c r="N82" s="2" t="s">
        <v>17</v>
      </c>
      <c r="O82" t="str">
        <f>VLOOKUP(A82,[2]Sheet1!$A$2:$C$400,3,FALSE)</f>
        <v>N</v>
      </c>
    </row>
    <row r="83" spans="1:15" x14ac:dyDescent="0.2">
      <c r="A83" s="2">
        <v>1042</v>
      </c>
      <c r="B83" s="2" t="s">
        <v>8</v>
      </c>
      <c r="C83" s="2">
        <v>40</v>
      </c>
      <c r="D83" s="2">
        <v>0</v>
      </c>
      <c r="E83" s="2">
        <v>0</v>
      </c>
      <c r="F83" s="2">
        <v>1</v>
      </c>
      <c r="G83" s="2">
        <v>0</v>
      </c>
      <c r="H83" s="2">
        <f>VLOOKUP(A83,'[1]SIM Buffalo Survey Data De-Iden'!$A$2:$BP$400,68,FALSE)</f>
        <v>0</v>
      </c>
      <c r="I83" s="2">
        <f>VLOOKUP($A83,'[1]SIM Buffalo Survey Data De-Iden'!$A$2:$CC$400,79,FALSE)</f>
        <v>0</v>
      </c>
      <c r="J83" s="2">
        <v>50.8583</v>
      </c>
      <c r="K83" s="2" t="s">
        <v>14</v>
      </c>
      <c r="L83" s="2" t="s">
        <v>9</v>
      </c>
      <c r="M83" s="2" t="s">
        <v>10</v>
      </c>
      <c r="N83" s="2" t="s">
        <v>17</v>
      </c>
      <c r="O83" t="str">
        <f>VLOOKUP(A83,[2]Sheet1!$A$2:$C$400,3,FALSE)</f>
        <v>N</v>
      </c>
    </row>
    <row r="84" spans="1:15" x14ac:dyDescent="0.2">
      <c r="A84" s="2">
        <v>1063</v>
      </c>
      <c r="B84" s="2" t="s">
        <v>8</v>
      </c>
      <c r="C84" s="2">
        <v>10</v>
      </c>
      <c r="D84" s="2">
        <v>1</v>
      </c>
      <c r="E84" s="2">
        <v>0</v>
      </c>
      <c r="F84" s="2">
        <v>1</v>
      </c>
      <c r="G84" s="2">
        <v>0</v>
      </c>
      <c r="H84" s="2">
        <f>VLOOKUP(A84,'[1]SIM Buffalo Survey Data De-Iden'!$A$2:$BP$400,68,FALSE)</f>
        <v>0</v>
      </c>
      <c r="I84" s="2">
        <f>VLOOKUP($A84,'[1]SIM Buffalo Survey Data De-Iden'!$A$2:$CC$400,79,FALSE)</f>
        <v>0</v>
      </c>
      <c r="J84" s="2">
        <v>70.814499999999995</v>
      </c>
      <c r="K84" s="2" t="s">
        <v>15</v>
      </c>
      <c r="L84" s="2" t="s">
        <v>9</v>
      </c>
      <c r="M84" s="2" t="s">
        <v>10</v>
      </c>
      <c r="N84" s="2" t="s">
        <v>17</v>
      </c>
      <c r="O84" t="str">
        <f>VLOOKUP(A84,[2]Sheet1!$A$2:$C$400,3,FALSE)</f>
        <v>N</v>
      </c>
    </row>
    <row r="85" spans="1:15" x14ac:dyDescent="0.2">
      <c r="A85" s="2">
        <v>1067</v>
      </c>
      <c r="B85" s="2" t="s">
        <v>8</v>
      </c>
      <c r="C85" s="2">
        <v>10</v>
      </c>
      <c r="D85" s="2">
        <v>0</v>
      </c>
      <c r="E85" s="2">
        <v>1</v>
      </c>
      <c r="F85" s="2">
        <v>0</v>
      </c>
      <c r="G85" s="2">
        <v>0</v>
      </c>
      <c r="H85" s="2">
        <f>VLOOKUP(A85,'[1]SIM Buffalo Survey Data De-Iden'!$A$2:$BP$400,68,FALSE)</f>
        <v>0</v>
      </c>
      <c r="I85" s="2">
        <f>VLOOKUP($A85,'[1]SIM Buffalo Survey Data De-Iden'!$A$2:$CC$400,79,FALSE)</f>
        <v>0</v>
      </c>
      <c r="J85" s="2">
        <v>65.349800000000002</v>
      </c>
      <c r="K85" s="2" t="s">
        <v>15</v>
      </c>
      <c r="L85" s="2" t="s">
        <v>9</v>
      </c>
      <c r="M85" s="2" t="s">
        <v>10</v>
      </c>
      <c r="N85" s="2" t="s">
        <v>17</v>
      </c>
      <c r="O85" t="str">
        <f>VLOOKUP(A85,[2]Sheet1!$A$2:$C$400,3,FALSE)</f>
        <v>N</v>
      </c>
    </row>
    <row r="86" spans="1:15" x14ac:dyDescent="0.2">
      <c r="A86" s="2">
        <v>1070</v>
      </c>
      <c r="B86" s="2" t="s">
        <v>8</v>
      </c>
      <c r="C86" s="2">
        <v>40</v>
      </c>
      <c r="D86" s="2">
        <v>0</v>
      </c>
      <c r="E86" s="2">
        <v>0</v>
      </c>
      <c r="F86" s="2">
        <v>0</v>
      </c>
      <c r="G86" s="2">
        <v>0</v>
      </c>
      <c r="H86" s="2">
        <f>VLOOKUP(A86,'[1]SIM Buffalo Survey Data De-Iden'!$A$2:$BP$400,68,FALSE)</f>
        <v>0</v>
      </c>
      <c r="I86" s="2">
        <f>VLOOKUP($A86,'[1]SIM Buffalo Survey Data De-Iden'!$A$2:$CC$400,79,FALSE)</f>
        <v>0</v>
      </c>
      <c r="J86" s="2">
        <v>62.234099999999998</v>
      </c>
      <c r="K86" s="2" t="s">
        <v>15</v>
      </c>
      <c r="L86" s="2" t="s">
        <v>9</v>
      </c>
      <c r="M86" s="2" t="s">
        <v>10</v>
      </c>
      <c r="N86" s="2" t="s">
        <v>17</v>
      </c>
      <c r="O86" t="str">
        <f>VLOOKUP(A86,[2]Sheet1!$A$2:$C$400,3,FALSE)</f>
        <v>N</v>
      </c>
    </row>
    <row r="87" spans="1:15" x14ac:dyDescent="0.2">
      <c r="A87" s="2">
        <v>1086</v>
      </c>
      <c r="B87" s="2" t="s">
        <v>8</v>
      </c>
      <c r="C87" s="2">
        <v>20</v>
      </c>
      <c r="D87" s="2">
        <v>0</v>
      </c>
      <c r="E87" s="2">
        <v>0</v>
      </c>
      <c r="F87" s="2">
        <v>0</v>
      </c>
      <c r="G87" s="2">
        <v>0</v>
      </c>
      <c r="H87" s="2">
        <f>VLOOKUP(A87,'[1]SIM Buffalo Survey Data De-Iden'!$A$2:$BP$400,68,FALSE)</f>
        <v>0</v>
      </c>
      <c r="I87" s="2">
        <f>VLOOKUP($A87,'[1]SIM Buffalo Survey Data De-Iden'!$A$2:$CC$400,79,FALSE)</f>
        <v>0</v>
      </c>
      <c r="J87" s="2">
        <v>69.346999999999994</v>
      </c>
      <c r="K87" s="2" t="s">
        <v>15</v>
      </c>
      <c r="L87" s="2" t="s">
        <v>9</v>
      </c>
      <c r="M87" s="2" t="s">
        <v>10</v>
      </c>
      <c r="N87" s="2" t="s">
        <v>17</v>
      </c>
      <c r="O87" t="str">
        <f>VLOOKUP(A87,[2]Sheet1!$A$2:$C$400,3,FALSE)</f>
        <v>N</v>
      </c>
    </row>
    <row r="88" spans="1:15" x14ac:dyDescent="0.2">
      <c r="A88" s="2">
        <v>1087</v>
      </c>
      <c r="B88" s="2" t="s">
        <v>8</v>
      </c>
      <c r="C88" s="2">
        <v>80</v>
      </c>
      <c r="D88" s="2">
        <v>0</v>
      </c>
      <c r="E88" s="2">
        <v>0</v>
      </c>
      <c r="F88" s="2">
        <v>0</v>
      </c>
      <c r="G88" s="2">
        <v>0</v>
      </c>
      <c r="H88" s="2">
        <f>VLOOKUP(A88,'[1]SIM Buffalo Survey Data De-Iden'!$A$2:$BP$400,68,FALSE)</f>
        <v>1</v>
      </c>
      <c r="I88" s="2">
        <f>VLOOKUP($A88,'[1]SIM Buffalo Survey Data De-Iden'!$A$2:$CC$400,79,FALSE)</f>
        <v>0</v>
      </c>
      <c r="J88" s="2">
        <v>65.637200000000007</v>
      </c>
      <c r="K88" s="2" t="s">
        <v>14</v>
      </c>
      <c r="L88" s="2" t="s">
        <v>9</v>
      </c>
      <c r="M88" s="2" t="s">
        <v>10</v>
      </c>
      <c r="N88" s="2" t="s">
        <v>17</v>
      </c>
      <c r="O88" t="str">
        <f>VLOOKUP(A88,[2]Sheet1!$A$2:$C$400,3,FALSE)</f>
        <v>N</v>
      </c>
    </row>
    <row r="89" spans="1:15" x14ac:dyDescent="0.2">
      <c r="A89" s="2">
        <v>1096</v>
      </c>
      <c r="B89" s="2" t="s">
        <v>8</v>
      </c>
      <c r="C89" s="2">
        <v>40</v>
      </c>
      <c r="D89" s="2">
        <v>0</v>
      </c>
      <c r="E89" s="2">
        <v>1</v>
      </c>
      <c r="F89" s="2">
        <v>0</v>
      </c>
      <c r="G89" s="2">
        <v>0</v>
      </c>
      <c r="H89" s="2">
        <f>VLOOKUP(A89,'[1]SIM Buffalo Survey Data De-Iden'!$A$2:$BP$400,68,FALSE)</f>
        <v>1</v>
      </c>
      <c r="I89" s="2">
        <f>VLOOKUP($A89,'[1]SIM Buffalo Survey Data De-Iden'!$A$2:$CC$400,79,FALSE)</f>
        <v>0</v>
      </c>
      <c r="J89" s="2"/>
      <c r="K89" s="2" t="s">
        <v>15</v>
      </c>
      <c r="L89" s="2" t="s">
        <v>9</v>
      </c>
      <c r="M89" s="2" t="s">
        <v>10</v>
      </c>
      <c r="N89" s="2" t="s">
        <v>17</v>
      </c>
      <c r="O89" t="str">
        <f>VLOOKUP(A89,[2]Sheet1!$A$2:$C$400,3,FALSE)</f>
        <v>N</v>
      </c>
    </row>
    <row r="90" spans="1:15" x14ac:dyDescent="0.2">
      <c r="A90" s="2">
        <v>1112</v>
      </c>
      <c r="B90" s="2" t="s">
        <v>8</v>
      </c>
      <c r="C90" s="2" t="s">
        <v>23</v>
      </c>
      <c r="D90" s="2">
        <v>0</v>
      </c>
      <c r="E90" s="2">
        <v>0</v>
      </c>
      <c r="F90" s="2">
        <v>0</v>
      </c>
      <c r="G90" s="2">
        <v>0</v>
      </c>
      <c r="H90" s="2">
        <f>VLOOKUP(A90,'[1]SIM Buffalo Survey Data De-Iden'!$A$2:$BP$400,68,FALSE)</f>
        <v>0</v>
      </c>
      <c r="I90" s="2">
        <f>VLOOKUP($A90,'[1]SIM Buffalo Survey Data De-Iden'!$A$2:$CC$400,79,FALSE)</f>
        <v>0</v>
      </c>
      <c r="J90" s="2">
        <v>64.750200000000007</v>
      </c>
      <c r="K90" s="2" t="s">
        <v>15</v>
      </c>
      <c r="L90" s="2" t="s">
        <v>9</v>
      </c>
      <c r="M90" s="2" t="s">
        <v>10</v>
      </c>
      <c r="N90" s="2" t="s">
        <v>17</v>
      </c>
      <c r="O90" t="str">
        <f>VLOOKUP(A90,[2]Sheet1!$A$2:$C$400,3,FALSE)</f>
        <v>N</v>
      </c>
    </row>
    <row r="91" spans="1:15" x14ac:dyDescent="0.2">
      <c r="A91" s="2">
        <v>1117</v>
      </c>
      <c r="B91" s="2" t="s">
        <v>8</v>
      </c>
      <c r="C91" s="2">
        <v>40</v>
      </c>
      <c r="D91" s="2">
        <v>0</v>
      </c>
      <c r="E91" s="2">
        <v>0</v>
      </c>
      <c r="F91" s="2">
        <v>1</v>
      </c>
      <c r="G91" s="2">
        <v>0</v>
      </c>
      <c r="H91" s="2">
        <f>VLOOKUP(A91,'[1]SIM Buffalo Survey Data De-Iden'!$A$2:$BP$400,68,FALSE)</f>
        <v>0</v>
      </c>
      <c r="I91" s="2">
        <f>VLOOKUP($A91,'[1]SIM Buffalo Survey Data De-Iden'!$A$2:$CC$400,79,FALSE)</f>
        <v>0</v>
      </c>
      <c r="J91" s="2">
        <v>79.293599999999998</v>
      </c>
      <c r="K91" s="2" t="s">
        <v>15</v>
      </c>
      <c r="L91" s="2" t="s">
        <v>9</v>
      </c>
      <c r="M91" s="2" t="s">
        <v>10</v>
      </c>
      <c r="N91" s="2" t="s">
        <v>17</v>
      </c>
      <c r="O91" t="str">
        <f>VLOOKUP(A91,[2]Sheet1!$A$2:$C$400,3,FALSE)</f>
        <v>N</v>
      </c>
    </row>
    <row r="92" spans="1:15" x14ac:dyDescent="0.2">
      <c r="A92" s="2">
        <v>1127</v>
      </c>
      <c r="B92" s="2" t="s">
        <v>8</v>
      </c>
      <c r="C92" s="2">
        <v>20</v>
      </c>
      <c r="D92" s="2">
        <v>0</v>
      </c>
      <c r="E92" s="2">
        <v>0</v>
      </c>
      <c r="F92" s="2">
        <v>1</v>
      </c>
      <c r="G92" s="2">
        <v>0</v>
      </c>
      <c r="H92" s="2">
        <f>VLOOKUP(A92,'[1]SIM Buffalo Survey Data De-Iden'!$A$2:$BP$400,68,FALSE)</f>
        <v>0</v>
      </c>
      <c r="I92" s="2">
        <f>VLOOKUP($A92,'[1]SIM Buffalo Survey Data De-Iden'!$A$2:$CC$400,79,FALSE)</f>
        <v>0</v>
      </c>
      <c r="J92" s="2">
        <v>55.3949</v>
      </c>
      <c r="K92" s="2" t="s">
        <v>14</v>
      </c>
      <c r="L92" s="2" t="s">
        <v>9</v>
      </c>
      <c r="M92" s="2" t="s">
        <v>10</v>
      </c>
      <c r="N92" s="2" t="s">
        <v>17</v>
      </c>
      <c r="O92" t="str">
        <f>VLOOKUP(A92,[2]Sheet1!$A$2:$C$400,3,FALSE)</f>
        <v>N</v>
      </c>
    </row>
    <row r="93" spans="1:15" x14ac:dyDescent="0.2">
      <c r="A93" s="2">
        <v>1136</v>
      </c>
      <c r="B93" s="2" t="s">
        <v>8</v>
      </c>
      <c r="C93" s="2">
        <v>20</v>
      </c>
      <c r="D93" s="2">
        <v>0</v>
      </c>
      <c r="E93" s="2">
        <v>0</v>
      </c>
      <c r="F93" s="2">
        <v>0</v>
      </c>
      <c r="G93" s="2" t="s">
        <v>29</v>
      </c>
      <c r="H93" s="2">
        <f>VLOOKUP(A93,'[1]SIM Buffalo Survey Data De-Iden'!$A$2:$BP$400,68,FALSE)</f>
        <v>0</v>
      </c>
      <c r="I93" s="2">
        <f>VLOOKUP($A93,'[1]SIM Buffalo Survey Data De-Iden'!$A$2:$CC$400,79,FALSE)</f>
        <v>0</v>
      </c>
      <c r="J93" s="2">
        <v>55.156700000000001</v>
      </c>
      <c r="K93" s="2" t="s">
        <v>15</v>
      </c>
      <c r="L93" s="2" t="s">
        <v>9</v>
      </c>
      <c r="M93" s="2" t="s">
        <v>10</v>
      </c>
      <c r="N93" s="2" t="s">
        <v>17</v>
      </c>
      <c r="O93" t="str">
        <f>VLOOKUP(A93,[2]Sheet1!$A$2:$C$400,3,FALSE)</f>
        <v>N</v>
      </c>
    </row>
    <row r="94" spans="1:15" x14ac:dyDescent="0.2">
      <c r="A94" s="2">
        <v>1142</v>
      </c>
      <c r="B94" s="2" t="s">
        <v>8</v>
      </c>
      <c r="C94" s="2">
        <v>20</v>
      </c>
      <c r="D94" s="2">
        <v>0</v>
      </c>
      <c r="E94" s="2">
        <v>0</v>
      </c>
      <c r="F94" s="2">
        <v>0</v>
      </c>
      <c r="G94" s="2">
        <v>0</v>
      </c>
      <c r="H94" s="2">
        <f>VLOOKUP(A94,'[1]SIM Buffalo Survey Data De-Iden'!$A$2:$BP$400,68,FALSE)</f>
        <v>0</v>
      </c>
      <c r="I94" s="2">
        <f>VLOOKUP($A94,'[1]SIM Buffalo Survey Data De-Iden'!$A$2:$CC$400,79,FALSE)</f>
        <v>0</v>
      </c>
      <c r="J94" s="2">
        <v>61.1417</v>
      </c>
      <c r="K94" s="2" t="s">
        <v>14</v>
      </c>
      <c r="L94" s="2" t="s">
        <v>9</v>
      </c>
      <c r="M94" s="2" t="s">
        <v>10</v>
      </c>
      <c r="N94" s="2" t="s">
        <v>17</v>
      </c>
      <c r="O94" t="str">
        <f>VLOOKUP(A94,[2]Sheet1!$A$2:$C$400,3,FALSE)</f>
        <v>N</v>
      </c>
    </row>
    <row r="95" spans="1:15" x14ac:dyDescent="0.2">
      <c r="A95" s="2">
        <v>1161</v>
      </c>
      <c r="B95" s="2" t="s">
        <v>8</v>
      </c>
      <c r="C95" s="2"/>
      <c r="D95" s="2">
        <v>0</v>
      </c>
      <c r="E95" s="2">
        <v>0</v>
      </c>
      <c r="F95" s="2">
        <v>0</v>
      </c>
      <c r="G95" s="2">
        <v>0</v>
      </c>
      <c r="H95" s="2">
        <f>VLOOKUP(A95,'[1]SIM Buffalo Survey Data De-Iden'!$A$2:$BP$400,68,FALSE)</f>
        <v>0</v>
      </c>
      <c r="I95" s="2">
        <f>VLOOKUP($A95,'[1]SIM Buffalo Survey Data De-Iden'!$A$2:$CC$400,79,FALSE)</f>
        <v>0</v>
      </c>
      <c r="J95" s="2">
        <v>52.717300000000002</v>
      </c>
      <c r="K95" s="2" t="s">
        <v>14</v>
      </c>
      <c r="L95" s="2" t="s">
        <v>9</v>
      </c>
      <c r="M95" s="2" t="s">
        <v>10</v>
      </c>
      <c r="N95" s="2" t="s">
        <v>17</v>
      </c>
      <c r="O95" t="str">
        <f>VLOOKUP(A95,[2]Sheet1!$A$2:$C$400,3,FALSE)</f>
        <v>N</v>
      </c>
    </row>
    <row r="96" spans="1:15" x14ac:dyDescent="0.2">
      <c r="A96" s="2">
        <v>1194</v>
      </c>
      <c r="B96" s="2" t="s">
        <v>8</v>
      </c>
      <c r="C96" s="2">
        <v>10</v>
      </c>
      <c r="D96" s="2">
        <v>0</v>
      </c>
      <c r="E96" s="2">
        <v>0</v>
      </c>
      <c r="F96" s="2">
        <v>0</v>
      </c>
      <c r="G96" s="2">
        <v>0</v>
      </c>
      <c r="H96" s="2">
        <f>VLOOKUP(A96,'[1]SIM Buffalo Survey Data De-Iden'!$A$2:$BP$400,68,FALSE)</f>
        <v>0</v>
      </c>
      <c r="I96" s="2">
        <f>VLOOKUP($A96,'[1]SIM Buffalo Survey Data De-Iden'!$A$2:$CC$400,79,FALSE)</f>
        <v>0</v>
      </c>
      <c r="J96" s="2">
        <v>29.64</v>
      </c>
      <c r="K96" s="2" t="s">
        <v>14</v>
      </c>
      <c r="L96" s="2" t="s">
        <v>9</v>
      </c>
      <c r="M96" s="2" t="s">
        <v>10</v>
      </c>
      <c r="N96" s="2" t="s">
        <v>17</v>
      </c>
      <c r="O96" t="str">
        <f>VLOOKUP(A96,[2]Sheet1!$A$2:$C$400,3,FALSE)</f>
        <v>N</v>
      </c>
    </row>
    <row r="97" spans="1:15" x14ac:dyDescent="0.2">
      <c r="A97" s="2">
        <v>1206</v>
      </c>
      <c r="B97" s="2" t="s">
        <v>8</v>
      </c>
      <c r="C97" s="2">
        <v>10</v>
      </c>
      <c r="D97" s="2">
        <v>1</v>
      </c>
      <c r="E97" s="2">
        <v>0</v>
      </c>
      <c r="F97" s="2">
        <v>1</v>
      </c>
      <c r="G97" s="2">
        <v>1</v>
      </c>
      <c r="H97" s="2">
        <f>VLOOKUP(A97,'[1]SIM Buffalo Survey Data De-Iden'!$A$2:$BP$400,68,FALSE)</f>
        <v>1</v>
      </c>
      <c r="I97" s="2">
        <f>VLOOKUP($A97,'[1]SIM Buffalo Survey Data De-Iden'!$A$2:$CC$400,79,FALSE)</f>
        <v>0</v>
      </c>
      <c r="J97" s="2"/>
      <c r="K97" s="2" t="s">
        <v>14</v>
      </c>
      <c r="L97" s="2" t="s">
        <v>9</v>
      </c>
      <c r="M97" s="2" t="s">
        <v>10</v>
      </c>
      <c r="N97" s="2" t="s">
        <v>17</v>
      </c>
      <c r="O97" t="str">
        <f>VLOOKUP(A97,[2]Sheet1!$A$2:$C$400,3,FALSE)</f>
        <v>N</v>
      </c>
    </row>
    <row r="98" spans="1:15" x14ac:dyDescent="0.2">
      <c r="A98" s="2">
        <v>1226</v>
      </c>
      <c r="B98" s="2" t="s">
        <v>8</v>
      </c>
      <c r="C98" s="2">
        <v>40</v>
      </c>
      <c r="D98" s="2">
        <v>0</v>
      </c>
      <c r="E98" s="2">
        <v>0</v>
      </c>
      <c r="F98" s="2">
        <v>1</v>
      </c>
      <c r="G98" s="2" t="s">
        <v>27</v>
      </c>
      <c r="H98" s="2">
        <f>VLOOKUP(A98,'[1]SIM Buffalo Survey Data De-Iden'!$A$2:$BP$400,68,FALSE)</f>
        <v>0</v>
      </c>
      <c r="I98" s="2">
        <f>VLOOKUP($A98,'[1]SIM Buffalo Survey Data De-Iden'!$A$2:$CC$400,79,FALSE)</f>
        <v>0</v>
      </c>
      <c r="J98" s="2"/>
      <c r="K98" s="2" t="s">
        <v>14</v>
      </c>
      <c r="L98" s="2" t="s">
        <v>9</v>
      </c>
      <c r="M98" s="2" t="s">
        <v>10</v>
      </c>
      <c r="N98" s="2" t="s">
        <v>17</v>
      </c>
      <c r="O98" t="str">
        <f>VLOOKUP(A98,[2]Sheet1!$A$2:$C$400,3,FALSE)</f>
        <v>N</v>
      </c>
    </row>
    <row r="99" spans="1:15" x14ac:dyDescent="0.2">
      <c r="A99" s="2">
        <v>1227</v>
      </c>
      <c r="B99" s="2" t="s">
        <v>8</v>
      </c>
      <c r="C99" s="2">
        <v>20</v>
      </c>
      <c r="D99" s="2">
        <v>0</v>
      </c>
      <c r="E99" s="2">
        <v>0</v>
      </c>
      <c r="F99" s="2">
        <v>1</v>
      </c>
      <c r="G99" s="2">
        <v>0</v>
      </c>
      <c r="H99" s="2">
        <f>VLOOKUP(A99,'[1]SIM Buffalo Survey Data De-Iden'!$A$2:$BP$400,68,FALSE)</f>
        <v>0</v>
      </c>
      <c r="I99" s="2">
        <f>VLOOKUP($A99,'[1]SIM Buffalo Survey Data De-Iden'!$A$2:$CC$400,79,FALSE)</f>
        <v>0</v>
      </c>
      <c r="J99" s="2"/>
      <c r="K99" s="2" t="s">
        <v>15</v>
      </c>
      <c r="L99" s="2" t="s">
        <v>9</v>
      </c>
      <c r="M99" s="2" t="s">
        <v>10</v>
      </c>
      <c r="N99" s="2" t="s">
        <v>17</v>
      </c>
      <c r="O99" t="str">
        <f>VLOOKUP(A99,[2]Sheet1!$A$2:$C$400,3,FALSE)</f>
        <v>N</v>
      </c>
    </row>
    <row r="100" spans="1:15" x14ac:dyDescent="0.2">
      <c r="A100" s="2">
        <v>1246</v>
      </c>
      <c r="B100" s="2" t="s">
        <v>8</v>
      </c>
      <c r="C100" s="2"/>
      <c r="D100" s="2">
        <v>1</v>
      </c>
      <c r="E100" s="2">
        <v>0</v>
      </c>
      <c r="F100" s="2">
        <v>1</v>
      </c>
      <c r="G100" s="2">
        <v>1</v>
      </c>
      <c r="H100" s="2">
        <f>VLOOKUP(A100,'[1]SIM Buffalo Survey Data De-Iden'!$A$2:$BP$400,68,FALSE)</f>
        <v>1</v>
      </c>
      <c r="I100" s="2">
        <f>VLOOKUP($A100,'[1]SIM Buffalo Survey Data De-Iden'!$A$2:$CC$400,79,FALSE)</f>
        <v>0</v>
      </c>
      <c r="J100" s="2"/>
      <c r="K100" s="2" t="s">
        <v>14</v>
      </c>
      <c r="L100" s="2" t="s">
        <v>9</v>
      </c>
      <c r="M100" s="2" t="s">
        <v>10</v>
      </c>
      <c r="N100" s="2" t="s">
        <v>17</v>
      </c>
      <c r="O100" t="str">
        <f>VLOOKUP(A100,[2]Sheet1!$A$2:$C$400,3,FALSE)</f>
        <v>N</v>
      </c>
    </row>
    <row r="101" spans="1:15" x14ac:dyDescent="0.2">
      <c r="A101" s="2">
        <v>1260</v>
      </c>
      <c r="B101" s="2" t="s">
        <v>8</v>
      </c>
      <c r="C101" s="2">
        <v>10</v>
      </c>
      <c r="D101" s="2">
        <v>1</v>
      </c>
      <c r="E101" s="2">
        <v>1</v>
      </c>
      <c r="F101" s="2">
        <v>1</v>
      </c>
      <c r="G101" s="2">
        <v>1</v>
      </c>
      <c r="H101" s="2">
        <f>VLOOKUP(A101,'[1]SIM Buffalo Survey Data De-Iden'!$A$2:$BP$400,68,FALSE)</f>
        <v>0</v>
      </c>
      <c r="I101" s="2">
        <f>VLOOKUP($A101,'[1]SIM Buffalo Survey Data De-Iden'!$A$2:$CC$400,79,FALSE)</f>
        <v>0</v>
      </c>
      <c r="J101" s="2"/>
      <c r="K101" s="2" t="s">
        <v>14</v>
      </c>
      <c r="L101" s="2" t="s">
        <v>9</v>
      </c>
      <c r="M101" s="2" t="s">
        <v>10</v>
      </c>
      <c r="N101" s="2" t="s">
        <v>17</v>
      </c>
      <c r="O101" t="str">
        <f>VLOOKUP(A101,[2]Sheet1!$A$2:$C$400,3,FALSE)</f>
        <v>N</v>
      </c>
    </row>
    <row r="102" spans="1:15" x14ac:dyDescent="0.2">
      <c r="A102" s="2">
        <v>1269</v>
      </c>
      <c r="B102" s="2" t="s">
        <v>8</v>
      </c>
      <c r="C102" s="2">
        <v>20</v>
      </c>
      <c r="D102" s="2">
        <v>1</v>
      </c>
      <c r="E102" s="2">
        <v>0</v>
      </c>
      <c r="F102" s="2">
        <v>1</v>
      </c>
      <c r="G102" s="2">
        <v>0</v>
      </c>
      <c r="H102" s="2">
        <f>VLOOKUP(A102,'[1]SIM Buffalo Survey Data De-Iden'!$A$2:$BP$400,68,FALSE)</f>
        <v>1</v>
      </c>
      <c r="I102" s="2">
        <f>VLOOKUP($A102,'[1]SIM Buffalo Survey Data De-Iden'!$A$2:$CC$400,79,FALSE)</f>
        <v>0</v>
      </c>
      <c r="J102" s="2">
        <v>999</v>
      </c>
      <c r="K102" s="2" t="s">
        <v>14</v>
      </c>
      <c r="L102" s="2" t="s">
        <v>9</v>
      </c>
      <c r="M102" s="2" t="s">
        <v>10</v>
      </c>
      <c r="N102" s="2" t="s">
        <v>17</v>
      </c>
      <c r="O102" t="str">
        <f>VLOOKUP(A102,[2]Sheet1!$A$2:$C$400,3,FALSE)</f>
        <v>N</v>
      </c>
    </row>
    <row r="103" spans="1:15" x14ac:dyDescent="0.2">
      <c r="A103" s="2">
        <v>1382</v>
      </c>
      <c r="B103" s="2" t="s">
        <v>8</v>
      </c>
      <c r="C103" s="2">
        <v>40</v>
      </c>
      <c r="D103" s="2">
        <v>0</v>
      </c>
      <c r="E103" s="2">
        <v>0</v>
      </c>
      <c r="F103" s="2">
        <v>1</v>
      </c>
      <c r="G103" s="2">
        <v>1</v>
      </c>
      <c r="H103" s="2">
        <f>VLOOKUP(A103,'[1]SIM Buffalo Survey Data De-Iden'!$A$2:$BP$400,68,FALSE)</f>
        <v>0</v>
      </c>
      <c r="I103" s="2">
        <f>VLOOKUP($A103,'[1]SIM Buffalo Survey Data De-Iden'!$A$2:$CC$400,79,FALSE)</f>
        <v>0</v>
      </c>
      <c r="J103" s="2">
        <v>63.2361</v>
      </c>
      <c r="K103" s="2" t="s">
        <v>15</v>
      </c>
      <c r="L103" s="2" t="s">
        <v>9</v>
      </c>
      <c r="M103" s="2" t="s">
        <v>10</v>
      </c>
      <c r="N103" s="2" t="s">
        <v>17</v>
      </c>
      <c r="O103" t="str">
        <f>VLOOKUP(A103,[2]Sheet1!$A$2:$C$400,3,FALSE)</f>
        <v>N</v>
      </c>
    </row>
    <row r="104" spans="1:15" x14ac:dyDescent="0.2">
      <c r="A104" s="2">
        <v>1488</v>
      </c>
      <c r="B104" s="2" t="s">
        <v>8</v>
      </c>
      <c r="C104" s="2">
        <v>40</v>
      </c>
      <c r="D104" s="2">
        <v>1</v>
      </c>
      <c r="E104" s="2">
        <v>0</v>
      </c>
      <c r="F104" s="2">
        <v>1</v>
      </c>
      <c r="G104" s="2">
        <v>0</v>
      </c>
      <c r="H104" s="2">
        <f>VLOOKUP(A104,'[1]SIM Buffalo Survey Data De-Iden'!$A$2:$BP$400,68,FALSE)</f>
        <v>0</v>
      </c>
      <c r="I104" s="2">
        <f>VLOOKUP($A104,'[1]SIM Buffalo Survey Data De-Iden'!$A$2:$CC$400,79,FALSE)</f>
        <v>0</v>
      </c>
      <c r="J104" s="2">
        <v>41.782299999999999</v>
      </c>
      <c r="K104" s="2" t="s">
        <v>15</v>
      </c>
      <c r="L104" s="2" t="s">
        <v>9</v>
      </c>
      <c r="M104" s="2" t="s">
        <v>10</v>
      </c>
      <c r="N104" s="2" t="s">
        <v>17</v>
      </c>
      <c r="O104" t="str">
        <f>VLOOKUP(A104,[2]Sheet1!$A$2:$C$400,3,FALSE)</f>
        <v>N</v>
      </c>
    </row>
    <row r="105" spans="1:15" x14ac:dyDescent="0.2">
      <c r="A105" s="2">
        <v>1531</v>
      </c>
      <c r="B105" s="2" t="s">
        <v>8</v>
      </c>
      <c r="C105" s="2">
        <v>40</v>
      </c>
      <c r="D105" s="2">
        <v>0</v>
      </c>
      <c r="E105" s="2">
        <v>0</v>
      </c>
      <c r="F105" s="2">
        <v>1</v>
      </c>
      <c r="G105" s="2">
        <v>1</v>
      </c>
      <c r="H105" s="2">
        <f>VLOOKUP(A105,'[1]SIM Buffalo Survey Data De-Iden'!$A$2:$BP$400,68,FALSE)</f>
        <v>0</v>
      </c>
      <c r="I105" s="2">
        <f>VLOOKUP($A105,'[1]SIM Buffalo Survey Data De-Iden'!$A$2:$CC$400,79,FALSE)</f>
        <v>1</v>
      </c>
      <c r="J105" s="2">
        <v>38.997900000000001</v>
      </c>
      <c r="K105" s="2" t="s">
        <v>14</v>
      </c>
      <c r="L105" s="2" t="s">
        <v>9</v>
      </c>
      <c r="M105" s="2" t="s">
        <v>10</v>
      </c>
      <c r="N105" s="2" t="s">
        <v>17</v>
      </c>
      <c r="O105" t="str">
        <f>VLOOKUP(A105,[2]Sheet1!$A$2:$C$400,3,FALSE)</f>
        <v>N</v>
      </c>
    </row>
    <row r="106" spans="1:15" x14ac:dyDescent="0.2">
      <c r="A106" s="2">
        <v>1818</v>
      </c>
      <c r="B106" s="2" t="s">
        <v>8</v>
      </c>
      <c r="C106" s="2">
        <v>20</v>
      </c>
      <c r="D106" s="2">
        <v>0</v>
      </c>
      <c r="E106" s="2">
        <v>0</v>
      </c>
      <c r="F106" s="2">
        <v>1</v>
      </c>
      <c r="G106" s="2">
        <v>1</v>
      </c>
      <c r="H106" s="2">
        <f>VLOOKUP(A106,'[1]SIM Buffalo Survey Data De-Iden'!$A$2:$BP$400,68,FALSE)</f>
        <v>0</v>
      </c>
      <c r="I106" s="2">
        <f>VLOOKUP($A106,'[1]SIM Buffalo Survey Data De-Iden'!$A$2:$CC$400,79,FALSE)</f>
        <v>0</v>
      </c>
      <c r="J106" s="2">
        <v>61.823399999999999</v>
      </c>
      <c r="K106" s="2" t="s">
        <v>14</v>
      </c>
      <c r="L106" s="2" t="s">
        <v>9</v>
      </c>
      <c r="M106" s="2" t="s">
        <v>10</v>
      </c>
      <c r="N106" s="2" t="s">
        <v>17</v>
      </c>
      <c r="O106" t="str">
        <f>VLOOKUP(A106,[2]Sheet1!$A$2:$C$400,3,FALSE)</f>
        <v>N</v>
      </c>
    </row>
    <row r="107" spans="1:15" x14ac:dyDescent="0.2">
      <c r="A107" s="2">
        <v>1819</v>
      </c>
      <c r="B107" s="2" t="s">
        <v>8</v>
      </c>
      <c r="C107" s="2">
        <v>10</v>
      </c>
      <c r="D107" s="2">
        <v>1</v>
      </c>
      <c r="E107" s="2">
        <v>0</v>
      </c>
      <c r="F107" s="2">
        <v>0</v>
      </c>
      <c r="G107" s="2">
        <v>1</v>
      </c>
      <c r="H107" s="2">
        <f>VLOOKUP(A107,'[1]SIM Buffalo Survey Data De-Iden'!$A$2:$BP$400,68,FALSE)</f>
        <v>0</v>
      </c>
      <c r="I107" s="2">
        <f>VLOOKUP($A107,'[1]SIM Buffalo Survey Data De-Iden'!$A$2:$CC$400,79,FALSE)</f>
        <v>0</v>
      </c>
      <c r="J107" s="2">
        <v>60.032899999999998</v>
      </c>
      <c r="K107" s="2" t="s">
        <v>15</v>
      </c>
      <c r="L107" s="2" t="s">
        <v>9</v>
      </c>
      <c r="M107" s="2" t="s">
        <v>10</v>
      </c>
      <c r="N107" s="2" t="s">
        <v>17</v>
      </c>
      <c r="O107" t="str">
        <f>VLOOKUP(A107,[2]Sheet1!$A$2:$C$400,3,FALSE)</f>
        <v>N</v>
      </c>
    </row>
    <row r="108" spans="1:15" x14ac:dyDescent="0.2">
      <c r="A108" s="2">
        <v>1848</v>
      </c>
      <c r="B108" s="2" t="s">
        <v>8</v>
      </c>
      <c r="C108" s="2">
        <v>80</v>
      </c>
      <c r="D108" s="2">
        <v>1</v>
      </c>
      <c r="E108" s="2">
        <v>0</v>
      </c>
      <c r="F108" s="2">
        <v>1</v>
      </c>
      <c r="G108" s="2">
        <v>0</v>
      </c>
      <c r="H108" s="2">
        <f>VLOOKUP(A108,'[1]SIM Buffalo Survey Data De-Iden'!$A$2:$BP$400,68,FALSE)</f>
        <v>0</v>
      </c>
      <c r="I108" s="2">
        <f>VLOOKUP($A108,'[1]SIM Buffalo Survey Data De-Iden'!$A$2:$CC$400,79,FALSE)</f>
        <v>0</v>
      </c>
      <c r="J108" s="2">
        <v>39.849400000000003</v>
      </c>
      <c r="K108" s="2" t="s">
        <v>14</v>
      </c>
      <c r="L108" s="2" t="s">
        <v>9</v>
      </c>
      <c r="M108" s="2" t="s">
        <v>10</v>
      </c>
      <c r="N108" s="2" t="s">
        <v>17</v>
      </c>
      <c r="O108" t="str">
        <f>VLOOKUP(A108,[2]Sheet1!$A$2:$C$400,3,FALSE)</f>
        <v>N</v>
      </c>
    </row>
    <row r="109" spans="1:15" x14ac:dyDescent="0.2">
      <c r="A109" s="2">
        <v>1898</v>
      </c>
      <c r="B109" s="2" t="s">
        <v>8</v>
      </c>
      <c r="C109" s="2">
        <v>40</v>
      </c>
      <c r="D109" s="2">
        <v>1</v>
      </c>
      <c r="E109" s="2">
        <v>0</v>
      </c>
      <c r="F109" s="2">
        <v>0</v>
      </c>
      <c r="G109" s="2">
        <v>0</v>
      </c>
      <c r="H109" s="2">
        <f>VLOOKUP(A109,'[1]SIM Buffalo Survey Data De-Iden'!$A$2:$BP$400,68,FALSE)</f>
        <v>0</v>
      </c>
      <c r="I109" s="2">
        <f>VLOOKUP($A109,'[1]SIM Buffalo Survey Data De-Iden'!$A$2:$CC$400,79,FALSE)</f>
        <v>0</v>
      </c>
      <c r="J109" s="2">
        <v>65.853499999999997</v>
      </c>
      <c r="K109" s="2" t="s">
        <v>15</v>
      </c>
      <c r="L109" s="2" t="s">
        <v>9</v>
      </c>
      <c r="M109" s="2" t="s">
        <v>10</v>
      </c>
      <c r="N109" s="2" t="s">
        <v>17</v>
      </c>
      <c r="O109" t="str">
        <f>VLOOKUP(A109,[2]Sheet1!$A$2:$C$400,3,FALSE)</f>
        <v>N</v>
      </c>
    </row>
    <row r="110" spans="1:15" x14ac:dyDescent="0.2">
      <c r="A110" s="2">
        <v>2112</v>
      </c>
      <c r="B110" s="2" t="s">
        <v>8</v>
      </c>
      <c r="C110" s="2">
        <v>5</v>
      </c>
      <c r="D110" s="2">
        <v>1</v>
      </c>
      <c r="E110" s="2">
        <v>0</v>
      </c>
      <c r="F110" s="2">
        <v>1</v>
      </c>
      <c r="G110" s="2">
        <v>0</v>
      </c>
      <c r="H110" s="2">
        <f>VLOOKUP(A110,'[1]SIM Buffalo Survey Data De-Iden'!$A$2:$BP$400,68,FALSE)</f>
        <v>0</v>
      </c>
      <c r="I110" s="2">
        <f>VLOOKUP($A110,'[1]SIM Buffalo Survey Data De-Iden'!$A$2:$CC$400,79,FALSE)</f>
        <v>0</v>
      </c>
      <c r="J110" s="2"/>
      <c r="K110" s="2" t="s">
        <v>15</v>
      </c>
      <c r="L110" s="2" t="s">
        <v>9</v>
      </c>
      <c r="M110" s="2" t="s">
        <v>10</v>
      </c>
      <c r="N110" s="2" t="s">
        <v>17</v>
      </c>
      <c r="O110" t="str">
        <f>VLOOKUP(A110,[2]Sheet1!$A$2:$C$400,3,FALSE)</f>
        <v>N</v>
      </c>
    </row>
    <row r="111" spans="1:15" x14ac:dyDescent="0.2">
      <c r="A111" s="2">
        <v>2192</v>
      </c>
      <c r="B111" s="2" t="s">
        <v>8</v>
      </c>
      <c r="C111" s="2">
        <v>20</v>
      </c>
      <c r="D111" s="2">
        <v>1</v>
      </c>
      <c r="E111" s="2">
        <v>0</v>
      </c>
      <c r="F111" s="2">
        <v>0</v>
      </c>
      <c r="G111" s="2">
        <v>0</v>
      </c>
      <c r="H111" s="2">
        <f>VLOOKUP(A111,'[1]SIM Buffalo Survey Data De-Iden'!$A$2:$BP$400,68,FALSE)</f>
        <v>0</v>
      </c>
      <c r="I111" s="2">
        <f>VLOOKUP($A111,'[1]SIM Buffalo Survey Data De-Iden'!$A$2:$CC$400,79,FALSE)</f>
        <v>0</v>
      </c>
      <c r="J111" s="2">
        <v>52.585900000000002</v>
      </c>
      <c r="K111" s="2" t="s">
        <v>14</v>
      </c>
      <c r="L111" s="2" t="s">
        <v>9</v>
      </c>
      <c r="M111" s="2" t="s">
        <v>10</v>
      </c>
      <c r="N111" s="2" t="s">
        <v>17</v>
      </c>
      <c r="O111" t="str">
        <f>VLOOKUP(A111,[2]Sheet1!$A$2:$C$400,3,FALSE)</f>
        <v>N</v>
      </c>
    </row>
    <row r="112" spans="1:15" x14ac:dyDescent="0.2">
      <c r="A112" s="2">
        <v>2200</v>
      </c>
      <c r="B112" s="2" t="s">
        <v>8</v>
      </c>
      <c r="C112" s="2">
        <v>10</v>
      </c>
      <c r="D112" s="2">
        <v>1</v>
      </c>
      <c r="E112" s="2">
        <v>0</v>
      </c>
      <c r="F112" s="2">
        <v>0</v>
      </c>
      <c r="G112" s="2">
        <v>0</v>
      </c>
      <c r="H112" s="2">
        <f>VLOOKUP(A112,'[1]SIM Buffalo Survey Data De-Iden'!$A$2:$BP$400,68,FALSE)</f>
        <v>0</v>
      </c>
      <c r="I112" s="2">
        <f>VLOOKUP($A112,'[1]SIM Buffalo Survey Data De-Iden'!$A$2:$CC$400,79,FALSE)</f>
        <v>0</v>
      </c>
      <c r="J112" s="2">
        <v>48.662599999999998</v>
      </c>
      <c r="K112" s="2" t="s">
        <v>14</v>
      </c>
      <c r="L112" s="2" t="s">
        <v>9</v>
      </c>
      <c r="M112" s="2" t="s">
        <v>10</v>
      </c>
      <c r="N112" s="2" t="s">
        <v>17</v>
      </c>
      <c r="O112" t="str">
        <f>VLOOKUP(A112,[2]Sheet1!$A$2:$C$400,3,FALSE)</f>
        <v>N</v>
      </c>
    </row>
    <row r="113" spans="1:15" x14ac:dyDescent="0.2">
      <c r="A113" s="2">
        <v>2217</v>
      </c>
      <c r="B113" s="2" t="s">
        <v>8</v>
      </c>
      <c r="C113" s="2">
        <v>10</v>
      </c>
      <c r="D113" s="2">
        <v>1</v>
      </c>
      <c r="E113" s="2">
        <v>0</v>
      </c>
      <c r="F113" s="2">
        <v>1</v>
      </c>
      <c r="G113" s="2">
        <v>1</v>
      </c>
      <c r="H113" s="2">
        <f>VLOOKUP(A113,'[1]SIM Buffalo Survey Data De-Iden'!$A$2:$BP$400,68,FALSE)</f>
        <v>0</v>
      </c>
      <c r="I113" s="2">
        <f>VLOOKUP($A113,'[1]SIM Buffalo Survey Data De-Iden'!$A$2:$CC$400,79,FALSE)</f>
        <v>0</v>
      </c>
      <c r="J113" s="2">
        <v>47.266300000000001</v>
      </c>
      <c r="K113" s="2" t="s">
        <v>15</v>
      </c>
      <c r="L113" s="2" t="s">
        <v>9</v>
      </c>
      <c r="M113" s="2" t="s">
        <v>10</v>
      </c>
      <c r="N113" s="2" t="s">
        <v>17</v>
      </c>
      <c r="O113" t="str">
        <f>VLOOKUP(A113,[2]Sheet1!$A$2:$C$400,3,FALSE)</f>
        <v>N</v>
      </c>
    </row>
    <row r="114" spans="1:15" x14ac:dyDescent="0.2">
      <c r="A114" s="2">
        <v>2243</v>
      </c>
      <c r="B114" s="2" t="s">
        <v>8</v>
      </c>
      <c r="C114" s="2">
        <v>10</v>
      </c>
      <c r="D114" s="2">
        <v>1</v>
      </c>
      <c r="E114" s="2">
        <v>0</v>
      </c>
      <c r="F114" s="2">
        <v>1</v>
      </c>
      <c r="G114" s="2">
        <v>1</v>
      </c>
      <c r="H114" s="2">
        <f>VLOOKUP(A114,'[1]SIM Buffalo Survey Data De-Iden'!$A$2:$BP$400,68,FALSE)</f>
        <v>0</v>
      </c>
      <c r="I114" s="2">
        <f>VLOOKUP($A114,'[1]SIM Buffalo Survey Data De-Iden'!$A$2:$CC$400,79,FALSE)</f>
        <v>0</v>
      </c>
      <c r="J114" s="2">
        <v>57.371699999999997</v>
      </c>
      <c r="K114" s="2" t="s">
        <v>14</v>
      </c>
      <c r="L114" s="2" t="s">
        <v>9</v>
      </c>
      <c r="M114" s="2" t="s">
        <v>10</v>
      </c>
      <c r="N114" s="2" t="s">
        <v>17</v>
      </c>
      <c r="O114" t="str">
        <f>VLOOKUP(A114,[2]Sheet1!$A$2:$C$400,3,FALSE)</f>
        <v>N</v>
      </c>
    </row>
    <row r="115" spans="1:15" x14ac:dyDescent="0.2">
      <c r="A115" s="2">
        <v>2767</v>
      </c>
      <c r="B115" s="2" t="s">
        <v>8</v>
      </c>
      <c r="C115" s="2">
        <v>10</v>
      </c>
      <c r="D115" s="2">
        <v>0</v>
      </c>
      <c r="E115" s="2">
        <v>1</v>
      </c>
      <c r="F115" s="2">
        <v>1</v>
      </c>
      <c r="G115" s="2">
        <v>1</v>
      </c>
      <c r="H115" s="2">
        <f>VLOOKUP(A115,'[1]SIM Buffalo Survey Data De-Iden'!$A$2:$BP$400,68,FALSE)</f>
        <v>1</v>
      </c>
      <c r="I115" s="2">
        <f>VLOOKUP($A115,'[1]SIM Buffalo Survey Data De-Iden'!$A$2:$CC$400,79,FALSE)</f>
        <v>0</v>
      </c>
      <c r="J115" s="2">
        <v>69.0869</v>
      </c>
      <c r="K115" s="2" t="s">
        <v>14</v>
      </c>
      <c r="L115" s="2" t="s">
        <v>9</v>
      </c>
      <c r="M115" s="2" t="s">
        <v>10</v>
      </c>
      <c r="N115" s="2" t="s">
        <v>17</v>
      </c>
      <c r="O115" t="str">
        <f>VLOOKUP(A115,[2]Sheet1!$A$2:$C$400,3,FALSE)</f>
        <v>N</v>
      </c>
    </row>
    <row r="116" spans="1:15" x14ac:dyDescent="0.2">
      <c r="A116" s="2">
        <v>2823</v>
      </c>
      <c r="B116" s="2" t="s">
        <v>8</v>
      </c>
      <c r="C116" s="2">
        <v>60</v>
      </c>
      <c r="D116" s="2">
        <v>1</v>
      </c>
      <c r="E116" s="2">
        <v>0</v>
      </c>
      <c r="F116" s="2">
        <v>1</v>
      </c>
      <c r="G116" s="2">
        <v>0</v>
      </c>
      <c r="H116" s="2">
        <f>VLOOKUP(A116,'[1]SIM Buffalo Survey Data De-Iden'!$A$2:$BP$400,68,FALSE)</f>
        <v>0</v>
      </c>
      <c r="I116" s="2">
        <f>VLOOKUP($A116,'[1]SIM Buffalo Survey Data De-Iden'!$A$2:$CC$400,79,FALSE)</f>
        <v>0</v>
      </c>
      <c r="J116" s="2">
        <v>66.962400000000002</v>
      </c>
      <c r="K116" s="2" t="s">
        <v>15</v>
      </c>
      <c r="L116" s="2" t="s">
        <v>9</v>
      </c>
      <c r="M116" s="2" t="s">
        <v>10</v>
      </c>
      <c r="N116" s="2" t="s">
        <v>17</v>
      </c>
      <c r="O116" t="str">
        <f>VLOOKUP(A116,[2]Sheet1!$A$2:$C$400,3,FALSE)</f>
        <v>N</v>
      </c>
    </row>
    <row r="117" spans="1:15" x14ac:dyDescent="0.2">
      <c r="A117" s="2">
        <v>1733</v>
      </c>
      <c r="B117" s="2" t="s">
        <v>8</v>
      </c>
      <c r="C117" s="2">
        <v>80</v>
      </c>
      <c r="D117" s="2">
        <v>1</v>
      </c>
      <c r="E117" s="2">
        <v>0</v>
      </c>
      <c r="F117" s="2">
        <v>1</v>
      </c>
      <c r="G117" s="2">
        <v>0</v>
      </c>
      <c r="H117" s="2">
        <f>VLOOKUP(A117,'[1]SIM Buffalo Survey Data De-Iden'!$A$2:$BP$400,68,FALSE)</f>
        <v>0</v>
      </c>
      <c r="I117" s="2">
        <f>VLOOKUP($A117,'[1]SIM Buffalo Survey Data De-Iden'!$A$2:$CC$400,79,FALSE)</f>
        <v>0</v>
      </c>
      <c r="J117" s="2">
        <v>66.852800000000002</v>
      </c>
      <c r="K117" s="2" t="s">
        <v>15</v>
      </c>
      <c r="L117" s="2" t="s">
        <v>9</v>
      </c>
      <c r="M117" s="2" t="s">
        <v>10</v>
      </c>
      <c r="N117" s="2" t="s">
        <v>17</v>
      </c>
    </row>
    <row r="118" spans="1:15" x14ac:dyDescent="0.2">
      <c r="A118" s="2">
        <v>1003</v>
      </c>
      <c r="B118" s="2" t="s">
        <v>8</v>
      </c>
      <c r="C118" s="2">
        <v>10</v>
      </c>
      <c r="D118" s="2">
        <v>0</v>
      </c>
      <c r="E118" s="2">
        <v>1</v>
      </c>
      <c r="F118" s="2">
        <v>1</v>
      </c>
      <c r="G118" s="2">
        <v>0</v>
      </c>
      <c r="H118" s="2">
        <f>VLOOKUP(A118,'[1]SIM Buffalo Survey Data De-Iden'!$A$2:$BP$400,68,FALSE)</f>
        <v>0</v>
      </c>
      <c r="I118" s="2">
        <f>VLOOKUP($A118,'[1]SIM Buffalo Survey Data De-Iden'!$A$2:$CC$400,79,FALSE)</f>
        <v>0</v>
      </c>
      <c r="J118" s="2">
        <v>47.227899999999998</v>
      </c>
      <c r="K118" s="2" t="s">
        <v>14</v>
      </c>
      <c r="L118" s="2" t="s">
        <v>9</v>
      </c>
      <c r="M118" s="2" t="s">
        <v>11</v>
      </c>
      <c r="N118" s="2" t="s">
        <v>18</v>
      </c>
      <c r="O118" t="str">
        <f>VLOOKUP(A118,[2]Sheet1!$A$2:$C$400,3,FALSE)</f>
        <v>Y</v>
      </c>
    </row>
    <row r="119" spans="1:15" x14ac:dyDescent="0.2">
      <c r="A119" s="2">
        <v>1015</v>
      </c>
      <c r="B119" s="2" t="s">
        <v>8</v>
      </c>
      <c r="C119" s="2"/>
      <c r="D119" s="2">
        <v>0</v>
      </c>
      <c r="E119" s="2">
        <v>0</v>
      </c>
      <c r="F119" s="2">
        <v>0</v>
      </c>
      <c r="G119" s="2">
        <v>0</v>
      </c>
      <c r="H119" s="2">
        <f>VLOOKUP(A119,'[1]SIM Buffalo Survey Data De-Iden'!$A$2:$BP$400,68,FALSE)</f>
        <v>0</v>
      </c>
      <c r="I119" s="2">
        <f>VLOOKUP($A119,'[1]SIM Buffalo Survey Data De-Iden'!$A$2:$CC$400,79,FALSE)</f>
        <v>0</v>
      </c>
      <c r="J119" s="2">
        <v>60.210799999999999</v>
      </c>
      <c r="K119" s="2" t="s">
        <v>14</v>
      </c>
      <c r="L119" s="2" t="s">
        <v>9</v>
      </c>
      <c r="M119" s="2" t="s">
        <v>11</v>
      </c>
      <c r="N119" s="2" t="s">
        <v>18</v>
      </c>
      <c r="O119" t="str">
        <f>VLOOKUP(A119,[2]Sheet1!$A$2:$C$400,3,FALSE)</f>
        <v>Y</v>
      </c>
    </row>
    <row r="120" spans="1:15" x14ac:dyDescent="0.2">
      <c r="A120" s="2">
        <v>1021</v>
      </c>
      <c r="B120" s="2" t="s">
        <v>8</v>
      </c>
      <c r="C120" s="2"/>
      <c r="D120" s="2">
        <v>0</v>
      </c>
      <c r="E120" s="2">
        <v>0</v>
      </c>
      <c r="F120" s="2">
        <v>1</v>
      </c>
      <c r="G120" s="2">
        <v>0</v>
      </c>
      <c r="H120" s="2">
        <f>VLOOKUP(A120,'[1]SIM Buffalo Survey Data De-Iden'!$A$2:$BP$400,68,FALSE)</f>
        <v>0</v>
      </c>
      <c r="I120" s="2">
        <f>VLOOKUP($A120,'[1]SIM Buffalo Survey Data De-Iden'!$A$2:$CC$400,79,FALSE)</f>
        <v>0</v>
      </c>
      <c r="J120" s="2">
        <v>75.679699999999997</v>
      </c>
      <c r="K120" s="2" t="s">
        <v>14</v>
      </c>
      <c r="L120" s="2" t="s">
        <v>9</v>
      </c>
      <c r="M120" s="2" t="s">
        <v>11</v>
      </c>
      <c r="N120" s="2" t="s">
        <v>18</v>
      </c>
      <c r="O120" t="str">
        <f>VLOOKUP(A120,[2]Sheet1!$A$2:$C$400,3,FALSE)</f>
        <v>Y</v>
      </c>
    </row>
    <row r="121" spans="1:15" x14ac:dyDescent="0.2">
      <c r="A121" s="2">
        <v>1030</v>
      </c>
      <c r="B121" s="2" t="s">
        <v>8</v>
      </c>
      <c r="C121" s="2">
        <v>20</v>
      </c>
      <c r="D121" s="2">
        <v>1</v>
      </c>
      <c r="E121" s="2">
        <v>1</v>
      </c>
      <c r="F121" s="2">
        <v>0</v>
      </c>
      <c r="G121" s="2">
        <v>0</v>
      </c>
      <c r="H121" s="2">
        <f>VLOOKUP(A121,'[1]SIM Buffalo Survey Data De-Iden'!$A$2:$BP$400,68,FALSE)</f>
        <v>0</v>
      </c>
      <c r="I121" s="2">
        <f>VLOOKUP($A121,'[1]SIM Buffalo Survey Data De-Iden'!$A$2:$CC$400,79,FALSE)</f>
        <v>0</v>
      </c>
      <c r="J121" s="2"/>
      <c r="K121" s="2" t="s">
        <v>15</v>
      </c>
      <c r="L121" s="2" t="s">
        <v>9</v>
      </c>
      <c r="M121" s="2" t="s">
        <v>11</v>
      </c>
      <c r="N121" s="2" t="s">
        <v>18</v>
      </c>
      <c r="O121" t="str">
        <f>VLOOKUP(A121,[2]Sheet1!$A$2:$C$400,3,FALSE)</f>
        <v>Y</v>
      </c>
    </row>
    <row r="122" spans="1:15" x14ac:dyDescent="0.2">
      <c r="A122" s="2">
        <v>1032</v>
      </c>
      <c r="B122" s="2" t="s">
        <v>8</v>
      </c>
      <c r="C122" s="2">
        <v>20</v>
      </c>
      <c r="D122" s="2">
        <v>0</v>
      </c>
      <c r="E122" s="2">
        <v>1</v>
      </c>
      <c r="F122" s="2">
        <v>0</v>
      </c>
      <c r="G122" s="2">
        <v>0</v>
      </c>
      <c r="H122" s="2">
        <f>VLOOKUP(A122,'[1]SIM Buffalo Survey Data De-Iden'!$A$2:$BP$400,68,FALSE)</f>
        <v>0</v>
      </c>
      <c r="I122" s="2">
        <f>VLOOKUP($A122,'[1]SIM Buffalo Survey Data De-Iden'!$A$2:$CC$400,79,FALSE)</f>
        <v>0</v>
      </c>
      <c r="J122" s="2">
        <v>72.353200000000001</v>
      </c>
      <c r="K122" s="2" t="s">
        <v>15</v>
      </c>
      <c r="L122" s="2" t="s">
        <v>9</v>
      </c>
      <c r="M122" s="2" t="s">
        <v>11</v>
      </c>
      <c r="N122" s="2" t="s">
        <v>18</v>
      </c>
      <c r="O122" t="str">
        <f>VLOOKUP(A122,[2]Sheet1!$A$2:$C$400,3,FALSE)</f>
        <v>Y</v>
      </c>
    </row>
    <row r="123" spans="1:15" x14ac:dyDescent="0.2">
      <c r="A123" s="2">
        <v>1037</v>
      </c>
      <c r="B123" s="2" t="s">
        <v>8</v>
      </c>
      <c r="C123" s="2"/>
      <c r="D123" s="2">
        <v>0</v>
      </c>
      <c r="E123" s="2">
        <v>0</v>
      </c>
      <c r="F123" s="2">
        <v>0</v>
      </c>
      <c r="G123" s="2">
        <v>0</v>
      </c>
      <c r="H123" s="2">
        <f>VLOOKUP(A123,'[1]SIM Buffalo Survey Data De-Iden'!$A$2:$BP$400,68,FALSE)</f>
        <v>0</v>
      </c>
      <c r="I123" s="2">
        <f>VLOOKUP($A123,'[1]SIM Buffalo Survey Data De-Iden'!$A$2:$CC$400,79,FALSE)</f>
        <v>0</v>
      </c>
      <c r="J123" s="2"/>
      <c r="K123" s="2" t="s">
        <v>14</v>
      </c>
      <c r="L123" s="2" t="s">
        <v>9</v>
      </c>
      <c r="M123" s="2" t="s">
        <v>11</v>
      </c>
      <c r="N123" s="2" t="s">
        <v>18</v>
      </c>
      <c r="O123" t="str">
        <f>VLOOKUP(A123,[2]Sheet1!$A$2:$C$400,3,FALSE)</f>
        <v>Y</v>
      </c>
    </row>
    <row r="124" spans="1:15" x14ac:dyDescent="0.2">
      <c r="A124" s="2">
        <v>1100</v>
      </c>
      <c r="B124" s="2" t="s">
        <v>8</v>
      </c>
      <c r="C124" s="2">
        <v>10</v>
      </c>
      <c r="D124" s="2">
        <v>0</v>
      </c>
      <c r="E124" s="2">
        <v>0</v>
      </c>
      <c r="F124" s="2">
        <v>1</v>
      </c>
      <c r="G124" s="2">
        <v>0</v>
      </c>
      <c r="H124" s="2">
        <f>VLOOKUP(A124,'[1]SIM Buffalo Survey Data De-Iden'!$A$2:$BP$400,68,FALSE)</f>
        <v>0</v>
      </c>
      <c r="I124" s="2">
        <f>VLOOKUP($A124,'[1]SIM Buffalo Survey Data De-Iden'!$A$2:$CC$400,79,FALSE)</f>
        <v>0</v>
      </c>
      <c r="J124" s="2">
        <v>73.273099999999999</v>
      </c>
      <c r="K124" s="2" t="s">
        <v>14</v>
      </c>
      <c r="L124" s="2" t="s">
        <v>9</v>
      </c>
      <c r="M124" s="2" t="s">
        <v>11</v>
      </c>
      <c r="N124" s="2" t="s">
        <v>18</v>
      </c>
      <c r="O124" t="str">
        <f>VLOOKUP(A124,[2]Sheet1!$A$2:$C$400,3,FALSE)</f>
        <v>Y</v>
      </c>
    </row>
    <row r="125" spans="1:15" x14ac:dyDescent="0.2">
      <c r="A125" s="2">
        <v>1122</v>
      </c>
      <c r="B125" s="2" t="s">
        <v>8</v>
      </c>
      <c r="C125" s="2">
        <v>10</v>
      </c>
      <c r="D125" s="2">
        <v>0</v>
      </c>
      <c r="E125" s="2">
        <v>0</v>
      </c>
      <c r="F125" s="2">
        <v>0</v>
      </c>
      <c r="G125" s="2">
        <v>0</v>
      </c>
      <c r="H125" s="2">
        <f>VLOOKUP(A125,'[1]SIM Buffalo Survey Data De-Iden'!$A$2:$BP$400,68,FALSE)</f>
        <v>0</v>
      </c>
      <c r="I125" s="2">
        <f>VLOOKUP($A125,'[1]SIM Buffalo Survey Data De-Iden'!$A$2:$CC$400,79,FALSE)</f>
        <v>0</v>
      </c>
      <c r="J125" s="2"/>
      <c r="K125" s="2" t="s">
        <v>15</v>
      </c>
      <c r="L125" s="2" t="s">
        <v>9</v>
      </c>
      <c r="M125" s="2" t="s">
        <v>11</v>
      </c>
      <c r="N125" s="2" t="s">
        <v>18</v>
      </c>
      <c r="O125" t="str">
        <f>VLOOKUP(A125,[2]Sheet1!$A$2:$C$400,3,FALSE)</f>
        <v>Y</v>
      </c>
    </row>
    <row r="126" spans="1:15" x14ac:dyDescent="0.2">
      <c r="A126" s="2">
        <v>1135</v>
      </c>
      <c r="B126" s="2" t="s">
        <v>8</v>
      </c>
      <c r="C126" s="2">
        <v>20</v>
      </c>
      <c r="D126" s="2">
        <v>0</v>
      </c>
      <c r="E126" s="2">
        <v>0</v>
      </c>
      <c r="F126" s="2">
        <v>0</v>
      </c>
      <c r="G126" s="2" t="s">
        <v>28</v>
      </c>
      <c r="H126" s="2">
        <f>VLOOKUP(A126,'[1]SIM Buffalo Survey Data De-Iden'!$A$2:$BP$400,68,FALSE)</f>
        <v>1</v>
      </c>
      <c r="I126" s="2">
        <f>VLOOKUP($A126,'[1]SIM Buffalo Survey Data De-Iden'!$A$2:$CC$400,79,FALSE)</f>
        <v>0</v>
      </c>
      <c r="J126" s="2">
        <v>67.789199999999994</v>
      </c>
      <c r="K126" s="2" t="s">
        <v>15</v>
      </c>
      <c r="L126" s="2" t="s">
        <v>9</v>
      </c>
      <c r="M126" s="2" t="s">
        <v>11</v>
      </c>
      <c r="N126" s="2" t="s">
        <v>18</v>
      </c>
      <c r="O126" t="str">
        <f>VLOOKUP(A126,[2]Sheet1!$A$2:$C$400,3,FALSE)</f>
        <v>Y</v>
      </c>
    </row>
    <row r="127" spans="1:15" x14ac:dyDescent="0.2">
      <c r="A127" s="2">
        <v>1140</v>
      </c>
      <c r="B127" s="2" t="s">
        <v>8</v>
      </c>
      <c r="C127" s="2">
        <v>-10</v>
      </c>
      <c r="D127" s="2">
        <v>0</v>
      </c>
      <c r="E127" s="2">
        <v>0</v>
      </c>
      <c r="F127" s="2">
        <v>1</v>
      </c>
      <c r="G127" s="2">
        <v>0</v>
      </c>
      <c r="H127" s="2">
        <f>VLOOKUP(A127,'[1]SIM Buffalo Survey Data De-Iden'!$A$2:$BP$400,68,FALSE)</f>
        <v>0</v>
      </c>
      <c r="I127" s="2">
        <f>VLOOKUP($A127,'[1]SIM Buffalo Survey Data De-Iden'!$A$2:$CC$400,79,FALSE)</f>
        <v>0</v>
      </c>
      <c r="J127" s="2">
        <v>73.793300000000002</v>
      </c>
      <c r="K127" s="2" t="s">
        <v>14</v>
      </c>
      <c r="L127" s="2" t="s">
        <v>9</v>
      </c>
      <c r="M127" s="2" t="s">
        <v>11</v>
      </c>
      <c r="N127" s="2" t="s">
        <v>18</v>
      </c>
      <c r="O127" t="str">
        <f>VLOOKUP(A127,[2]Sheet1!$A$2:$C$400,3,FALSE)</f>
        <v>Y</v>
      </c>
    </row>
    <row r="128" spans="1:15" x14ac:dyDescent="0.2">
      <c r="A128" s="2">
        <v>1145</v>
      </c>
      <c r="B128" s="2" t="s">
        <v>8</v>
      </c>
      <c r="C128" s="2"/>
      <c r="D128" s="2">
        <v>0</v>
      </c>
      <c r="E128" s="2">
        <v>0</v>
      </c>
      <c r="F128" s="2">
        <v>0</v>
      </c>
      <c r="G128" s="2">
        <v>0</v>
      </c>
      <c r="H128" s="2">
        <f>VLOOKUP(A128,'[1]SIM Buffalo Survey Data De-Iden'!$A$2:$BP$400,68,FALSE)</f>
        <v>0</v>
      </c>
      <c r="I128" s="2">
        <f>VLOOKUP($A128,'[1]SIM Buffalo Survey Data De-Iden'!$A$2:$CC$400,79,FALSE)</f>
        <v>0</v>
      </c>
      <c r="J128" s="2">
        <v>49.393599999999999</v>
      </c>
      <c r="K128" s="2" t="s">
        <v>14</v>
      </c>
      <c r="L128" s="2" t="s">
        <v>9</v>
      </c>
      <c r="M128" s="2" t="s">
        <v>11</v>
      </c>
      <c r="N128" s="2" t="s">
        <v>18</v>
      </c>
      <c r="O128" t="str">
        <f>VLOOKUP(A128,[2]Sheet1!$A$2:$C$400,3,FALSE)</f>
        <v>Y</v>
      </c>
    </row>
    <row r="129" spans="1:15" x14ac:dyDescent="0.2">
      <c r="A129" s="2">
        <v>1175</v>
      </c>
      <c r="B129" s="2" t="s">
        <v>8</v>
      </c>
      <c r="C129" s="2"/>
      <c r="D129" s="2">
        <v>0</v>
      </c>
      <c r="E129" s="2">
        <v>0</v>
      </c>
      <c r="F129" s="2">
        <v>0</v>
      </c>
      <c r="G129" s="2">
        <v>0</v>
      </c>
      <c r="H129" s="2">
        <f>VLOOKUP(A129,'[1]SIM Buffalo Survey Data De-Iden'!$A$2:$BP$400,68,FALSE)</f>
        <v>0</v>
      </c>
      <c r="I129" s="2">
        <f>VLOOKUP($A129,'[1]SIM Buffalo Survey Data De-Iden'!$A$2:$CC$400,79,FALSE)</f>
        <v>0</v>
      </c>
      <c r="J129" s="2">
        <v>999</v>
      </c>
      <c r="K129" s="2" t="s">
        <v>15</v>
      </c>
      <c r="L129" s="2" t="s">
        <v>9</v>
      </c>
      <c r="M129" s="2" t="s">
        <v>11</v>
      </c>
      <c r="N129" s="2" t="s">
        <v>18</v>
      </c>
      <c r="O129" t="str">
        <f>VLOOKUP(A129,[2]Sheet1!$A$2:$C$400,3,FALSE)</f>
        <v>Y</v>
      </c>
    </row>
    <row r="130" spans="1:15" x14ac:dyDescent="0.2">
      <c r="A130" s="2">
        <v>1180</v>
      </c>
      <c r="B130" s="2" t="s">
        <v>8</v>
      </c>
      <c r="C130" s="2"/>
      <c r="D130" s="2">
        <v>0</v>
      </c>
      <c r="E130" s="2">
        <v>0</v>
      </c>
      <c r="F130" s="2">
        <v>0</v>
      </c>
      <c r="G130" s="2">
        <v>0</v>
      </c>
      <c r="H130" s="2">
        <f>VLOOKUP(A130,'[1]SIM Buffalo Survey Data De-Iden'!$A$2:$BP$400,68,FALSE)</f>
        <v>0</v>
      </c>
      <c r="I130" s="2">
        <f>VLOOKUP($A130,'[1]SIM Buffalo Survey Data De-Iden'!$A$2:$CC$400,79,FALSE)</f>
        <v>0</v>
      </c>
      <c r="J130" s="2"/>
      <c r="K130" s="2" t="s">
        <v>15</v>
      </c>
      <c r="L130" s="2" t="s">
        <v>9</v>
      </c>
      <c r="M130" s="2" t="s">
        <v>11</v>
      </c>
      <c r="N130" s="2" t="s">
        <v>18</v>
      </c>
      <c r="O130" t="str">
        <f>VLOOKUP(A130,[2]Sheet1!$A$2:$C$400,3,FALSE)</f>
        <v>Y</v>
      </c>
    </row>
    <row r="131" spans="1:15" x14ac:dyDescent="0.2">
      <c r="A131" s="2">
        <v>1198</v>
      </c>
      <c r="B131" s="2" t="s">
        <v>8</v>
      </c>
      <c r="C131" s="2"/>
      <c r="D131" s="2">
        <v>0</v>
      </c>
      <c r="E131" s="2">
        <v>0</v>
      </c>
      <c r="F131" s="2">
        <v>0</v>
      </c>
      <c r="G131" s="2">
        <v>0</v>
      </c>
      <c r="H131" s="2">
        <f>VLOOKUP(A131,'[1]SIM Buffalo Survey Data De-Iden'!$A$2:$BP$400,68,FALSE)</f>
        <v>0</v>
      </c>
      <c r="I131" s="2">
        <f>VLOOKUP($A131,'[1]SIM Buffalo Survey Data De-Iden'!$A$2:$CC$400,79,FALSE)</f>
        <v>0</v>
      </c>
      <c r="J131" s="2">
        <v>53.253900000000002</v>
      </c>
      <c r="K131" s="2" t="s">
        <v>14</v>
      </c>
      <c r="L131" s="2" t="s">
        <v>9</v>
      </c>
      <c r="M131" s="2" t="s">
        <v>11</v>
      </c>
      <c r="N131" s="2" t="s">
        <v>18</v>
      </c>
      <c r="O131" t="str">
        <f>VLOOKUP(A131,[2]Sheet1!$A$2:$C$400,3,FALSE)</f>
        <v>Y</v>
      </c>
    </row>
    <row r="132" spans="1:15" x14ac:dyDescent="0.2">
      <c r="A132" s="2">
        <v>1201</v>
      </c>
      <c r="B132" s="2" t="s">
        <v>8</v>
      </c>
      <c r="C132" s="2"/>
      <c r="D132" s="2">
        <v>0</v>
      </c>
      <c r="E132" s="2">
        <v>0</v>
      </c>
      <c r="F132" s="2">
        <v>1</v>
      </c>
      <c r="G132" s="2">
        <v>0</v>
      </c>
      <c r="H132" s="2">
        <f>VLOOKUP(A132,'[1]SIM Buffalo Survey Data De-Iden'!$A$2:$BP$400,68,FALSE)</f>
        <v>1</v>
      </c>
      <c r="I132" s="2">
        <f>VLOOKUP($A132,'[1]SIM Buffalo Survey Data De-Iden'!$A$2:$CC$400,79,FALSE)</f>
        <v>0</v>
      </c>
      <c r="J132" s="2"/>
      <c r="K132" s="2" t="s">
        <v>14</v>
      </c>
      <c r="L132" s="2" t="s">
        <v>9</v>
      </c>
      <c r="M132" s="2" t="s">
        <v>11</v>
      </c>
      <c r="N132" s="2" t="s">
        <v>18</v>
      </c>
      <c r="O132" t="str">
        <f>VLOOKUP(A132,[2]Sheet1!$A$2:$C$400,3,FALSE)</f>
        <v>Y</v>
      </c>
    </row>
    <row r="133" spans="1:15" x14ac:dyDescent="0.2">
      <c r="A133" s="2">
        <v>1203</v>
      </c>
      <c r="B133" s="2" t="s">
        <v>8</v>
      </c>
      <c r="C133" s="2">
        <v>10</v>
      </c>
      <c r="D133" s="2">
        <v>1</v>
      </c>
      <c r="E133" s="2">
        <v>1</v>
      </c>
      <c r="F133" s="2">
        <v>1</v>
      </c>
      <c r="G133" s="2">
        <v>1</v>
      </c>
      <c r="H133" s="2">
        <f>VLOOKUP(A133,'[1]SIM Buffalo Survey Data De-Iden'!$A$2:$BP$400,68,FALSE)</f>
        <v>0</v>
      </c>
      <c r="I133" s="2">
        <f>VLOOKUP($A133,'[1]SIM Buffalo Survey Data De-Iden'!$A$2:$CC$400,79,FALSE)</f>
        <v>0</v>
      </c>
      <c r="J133" s="2">
        <v>44.468200000000003</v>
      </c>
      <c r="K133" s="2" t="s">
        <v>14</v>
      </c>
      <c r="L133" s="2" t="s">
        <v>9</v>
      </c>
      <c r="M133" s="2" t="s">
        <v>11</v>
      </c>
      <c r="N133" s="2" t="s">
        <v>18</v>
      </c>
      <c r="O133" t="str">
        <f>VLOOKUP(A133,[2]Sheet1!$A$2:$C$400,3,FALSE)</f>
        <v>Y</v>
      </c>
    </row>
    <row r="134" spans="1:15" x14ac:dyDescent="0.2">
      <c r="A134" s="2">
        <v>1257</v>
      </c>
      <c r="B134" s="2" t="s">
        <v>8</v>
      </c>
      <c r="C134" s="2"/>
      <c r="D134" s="2">
        <v>0</v>
      </c>
      <c r="E134" s="2">
        <v>0</v>
      </c>
      <c r="F134" s="2">
        <v>0</v>
      </c>
      <c r="G134" s="2">
        <v>0</v>
      </c>
      <c r="H134" s="2">
        <f>VLOOKUP(A134,'[1]SIM Buffalo Survey Data De-Iden'!$A$2:$BP$400,68,FALSE)</f>
        <v>0</v>
      </c>
      <c r="I134" s="2">
        <f>VLOOKUP($A134,'[1]SIM Buffalo Survey Data De-Iden'!$A$2:$CC$400,79,FALSE)</f>
        <v>0</v>
      </c>
      <c r="J134" s="2"/>
      <c r="K134" s="2" t="s">
        <v>14</v>
      </c>
      <c r="L134" s="2" t="s">
        <v>9</v>
      </c>
      <c r="M134" s="2" t="s">
        <v>11</v>
      </c>
      <c r="N134" s="2" t="s">
        <v>18</v>
      </c>
      <c r="O134" t="str">
        <f>VLOOKUP(A134,[2]Sheet1!$A$2:$C$400,3,FALSE)</f>
        <v>Y</v>
      </c>
    </row>
    <row r="135" spans="1:15" x14ac:dyDescent="0.2">
      <c r="A135" s="2">
        <v>1266</v>
      </c>
      <c r="B135" s="2" t="s">
        <v>8</v>
      </c>
      <c r="C135" s="2"/>
      <c r="D135" s="2">
        <v>1</v>
      </c>
      <c r="E135" s="2">
        <v>0</v>
      </c>
      <c r="F135" s="2">
        <v>0</v>
      </c>
      <c r="G135" s="2">
        <v>0</v>
      </c>
      <c r="H135" s="2">
        <f>VLOOKUP(A135,'[1]SIM Buffalo Survey Data De-Iden'!$A$2:$BP$400,68,FALSE)</f>
        <v>0</v>
      </c>
      <c r="I135" s="2">
        <f>VLOOKUP($A135,'[1]SIM Buffalo Survey Data De-Iden'!$A$2:$CC$400,79,FALSE)</f>
        <v>0</v>
      </c>
      <c r="J135" s="2"/>
      <c r="K135" s="2" t="s">
        <v>14</v>
      </c>
      <c r="L135" s="2" t="s">
        <v>9</v>
      </c>
      <c r="M135" s="2" t="s">
        <v>11</v>
      </c>
      <c r="N135" s="2" t="s">
        <v>18</v>
      </c>
      <c r="O135" t="str">
        <f>VLOOKUP(A135,[2]Sheet1!$A$2:$C$400,3,FALSE)</f>
        <v>Y</v>
      </c>
    </row>
    <row r="136" spans="1:15" x14ac:dyDescent="0.2">
      <c r="A136" s="2">
        <v>1274</v>
      </c>
      <c r="B136" s="2" t="s">
        <v>8</v>
      </c>
      <c r="C136" s="2"/>
      <c r="D136" s="2">
        <v>1</v>
      </c>
      <c r="E136" s="2">
        <v>0</v>
      </c>
      <c r="F136" s="2">
        <v>1</v>
      </c>
      <c r="G136" s="2">
        <v>0</v>
      </c>
      <c r="H136" s="2">
        <f>VLOOKUP(A136,'[1]SIM Buffalo Survey Data De-Iden'!$A$2:$BP$400,68,FALSE)</f>
        <v>0</v>
      </c>
      <c r="I136" s="2">
        <f>VLOOKUP($A136,'[1]SIM Buffalo Survey Data De-Iden'!$A$2:$CC$400,79,FALSE)</f>
        <v>0</v>
      </c>
      <c r="J136" s="2"/>
      <c r="K136" s="2" t="s">
        <v>14</v>
      </c>
      <c r="L136" s="2" t="s">
        <v>9</v>
      </c>
      <c r="M136" s="2" t="s">
        <v>11</v>
      </c>
      <c r="N136" s="2" t="s">
        <v>18</v>
      </c>
      <c r="O136" t="str">
        <f>VLOOKUP(A136,[2]Sheet1!$A$2:$C$400,3,FALSE)</f>
        <v>Y</v>
      </c>
    </row>
    <row r="137" spans="1:15" x14ac:dyDescent="0.2">
      <c r="A137" s="2">
        <v>1308</v>
      </c>
      <c r="B137" s="2" t="s">
        <v>8</v>
      </c>
      <c r="C137" s="2">
        <v>20</v>
      </c>
      <c r="D137" s="2">
        <v>0</v>
      </c>
      <c r="E137" s="2">
        <v>1</v>
      </c>
      <c r="F137" s="2">
        <v>0</v>
      </c>
      <c r="G137" s="2" t="s">
        <v>30</v>
      </c>
      <c r="H137" s="2">
        <f>VLOOKUP(A137,'[1]SIM Buffalo Survey Data De-Iden'!$A$2:$BP$400,68,FALSE)</f>
        <v>0</v>
      </c>
      <c r="I137" s="2">
        <f>VLOOKUP($A137,'[1]SIM Buffalo Survey Data De-Iden'!$A$2:$CC$400,79,FALSE)</f>
        <v>0</v>
      </c>
      <c r="J137" s="2"/>
      <c r="K137" s="2" t="s">
        <v>14</v>
      </c>
      <c r="L137" s="2" t="s">
        <v>9</v>
      </c>
      <c r="M137" s="2" t="s">
        <v>11</v>
      </c>
      <c r="N137" s="2" t="s">
        <v>18</v>
      </c>
      <c r="O137" t="str">
        <f>VLOOKUP(A137,[2]Sheet1!$A$2:$C$400,3,FALSE)</f>
        <v>Y</v>
      </c>
    </row>
    <row r="138" spans="1:15" x14ac:dyDescent="0.2">
      <c r="A138" s="2">
        <v>1315</v>
      </c>
      <c r="B138" s="2" t="s">
        <v>8</v>
      </c>
      <c r="C138" s="2"/>
      <c r="D138" s="2">
        <v>0</v>
      </c>
      <c r="E138" s="2">
        <v>0</v>
      </c>
      <c r="F138" s="2">
        <v>1</v>
      </c>
      <c r="G138" s="2">
        <v>0</v>
      </c>
      <c r="H138" s="2">
        <f>VLOOKUP(A138,'[1]SIM Buffalo Survey Data De-Iden'!$A$2:$BP$400,68,FALSE)</f>
        <v>0</v>
      </c>
      <c r="I138" s="2">
        <f>VLOOKUP($A138,'[1]SIM Buffalo Survey Data De-Iden'!$A$2:$CC$400,79,FALSE)</f>
        <v>0</v>
      </c>
      <c r="J138" s="2">
        <v>60.878900000000002</v>
      </c>
      <c r="K138" s="2" t="s">
        <v>15</v>
      </c>
      <c r="L138" s="2" t="s">
        <v>9</v>
      </c>
      <c r="M138" s="2" t="s">
        <v>11</v>
      </c>
      <c r="N138" s="2" t="s">
        <v>18</v>
      </c>
      <c r="O138" t="str">
        <f>VLOOKUP(A138,[2]Sheet1!$A$2:$C$400,3,FALSE)</f>
        <v>Y</v>
      </c>
    </row>
    <row r="139" spans="1:15" x14ac:dyDescent="0.2">
      <c r="A139" s="2">
        <v>1319</v>
      </c>
      <c r="B139" s="2" t="s">
        <v>8</v>
      </c>
      <c r="C139" s="4" t="s">
        <v>24</v>
      </c>
      <c r="D139" s="2">
        <v>1</v>
      </c>
      <c r="E139" s="2">
        <v>0</v>
      </c>
      <c r="F139" s="2">
        <v>1</v>
      </c>
      <c r="G139" s="2">
        <v>0</v>
      </c>
      <c r="H139" s="2">
        <f>VLOOKUP(A139,'[1]SIM Buffalo Survey Data De-Iden'!$A$2:$BP$400,68,FALSE)</f>
        <v>0</v>
      </c>
      <c r="I139" s="2">
        <f>VLOOKUP($A139,'[1]SIM Buffalo Survey Data De-Iden'!$A$2:$CC$400,79,FALSE)</f>
        <v>0</v>
      </c>
      <c r="J139" s="2"/>
      <c r="K139" s="2" t="s">
        <v>14</v>
      </c>
      <c r="L139" s="2" t="s">
        <v>9</v>
      </c>
      <c r="M139" s="2" t="s">
        <v>11</v>
      </c>
      <c r="N139" s="2" t="s">
        <v>18</v>
      </c>
      <c r="O139" t="str">
        <f>VLOOKUP(A139,[2]Sheet1!$A$2:$C$400,3,FALSE)</f>
        <v>Y</v>
      </c>
    </row>
    <row r="140" spans="1:15" x14ac:dyDescent="0.2">
      <c r="A140" s="2">
        <v>1329</v>
      </c>
      <c r="B140" s="2" t="s">
        <v>8</v>
      </c>
      <c r="C140" s="2">
        <v>10</v>
      </c>
      <c r="D140" s="2">
        <v>0</v>
      </c>
      <c r="E140" s="2">
        <v>0</v>
      </c>
      <c r="F140" s="2">
        <v>1</v>
      </c>
      <c r="G140" s="2">
        <v>1</v>
      </c>
      <c r="H140" s="2">
        <f>VLOOKUP(A140,'[1]SIM Buffalo Survey Data De-Iden'!$A$2:$BP$400,68,FALSE)</f>
        <v>0</v>
      </c>
      <c r="I140" s="2">
        <f>VLOOKUP($A140,'[1]SIM Buffalo Survey Data De-Iden'!$A$2:$CC$400,79,FALSE)</f>
        <v>0</v>
      </c>
      <c r="J140" s="2">
        <v>40.3504</v>
      </c>
      <c r="K140" s="2" t="s">
        <v>15</v>
      </c>
      <c r="L140" s="2" t="s">
        <v>9</v>
      </c>
      <c r="M140" s="2" t="s">
        <v>11</v>
      </c>
      <c r="N140" s="2" t="s">
        <v>18</v>
      </c>
      <c r="O140" t="str">
        <f>VLOOKUP(A140,[2]Sheet1!$A$2:$C$400,3,FALSE)</f>
        <v>Y</v>
      </c>
    </row>
    <row r="141" spans="1:15" x14ac:dyDescent="0.2">
      <c r="A141" s="2">
        <v>1344</v>
      </c>
      <c r="B141" s="2" t="s">
        <v>8</v>
      </c>
      <c r="C141" s="2">
        <v>20</v>
      </c>
      <c r="D141" s="2">
        <v>0</v>
      </c>
      <c r="E141" s="2">
        <v>0</v>
      </c>
      <c r="F141" s="2">
        <v>1</v>
      </c>
      <c r="G141" s="2">
        <v>1</v>
      </c>
      <c r="H141" s="2">
        <f>VLOOKUP(A141,'[1]SIM Buffalo Survey Data De-Iden'!$A$2:$BP$400,68,FALSE)</f>
        <v>0</v>
      </c>
      <c r="I141" s="2">
        <f>VLOOKUP($A141,'[1]SIM Buffalo Survey Data De-Iden'!$A$2:$CC$400,79,FALSE)</f>
        <v>1</v>
      </c>
      <c r="J141" s="2">
        <v>65.664599999999993</v>
      </c>
      <c r="K141" s="2" t="s">
        <v>14</v>
      </c>
      <c r="L141" s="2" t="s">
        <v>9</v>
      </c>
      <c r="M141" s="2" t="s">
        <v>11</v>
      </c>
      <c r="N141" s="2" t="s">
        <v>18</v>
      </c>
      <c r="O141" t="str">
        <f>VLOOKUP(A141,[2]Sheet1!$A$2:$C$400,3,FALSE)</f>
        <v>Y</v>
      </c>
    </row>
    <row r="142" spans="1:15" x14ac:dyDescent="0.2">
      <c r="A142" s="2">
        <v>1353</v>
      </c>
      <c r="B142" s="2" t="s">
        <v>8</v>
      </c>
      <c r="C142" s="2"/>
      <c r="D142" s="2">
        <v>0</v>
      </c>
      <c r="E142" s="2">
        <v>0</v>
      </c>
      <c r="F142" s="2">
        <v>0</v>
      </c>
      <c r="G142" s="2">
        <v>0</v>
      </c>
      <c r="H142" s="2">
        <f>VLOOKUP(A142,'[1]SIM Buffalo Survey Data De-Iden'!$A$2:$BP$400,68,FALSE)</f>
        <v>0</v>
      </c>
      <c r="I142" s="2">
        <f>VLOOKUP($A142,'[1]SIM Buffalo Survey Data De-Iden'!$A$2:$CC$400,79,FALSE)</f>
        <v>0</v>
      </c>
      <c r="J142" s="2"/>
      <c r="K142" s="2" t="s">
        <v>15</v>
      </c>
      <c r="L142" s="2" t="s">
        <v>9</v>
      </c>
      <c r="M142" s="2" t="s">
        <v>11</v>
      </c>
      <c r="N142" s="2" t="s">
        <v>18</v>
      </c>
      <c r="O142" t="str">
        <f>VLOOKUP(A142,[2]Sheet1!$A$2:$C$400,3,FALSE)</f>
        <v>Y</v>
      </c>
    </row>
    <row r="143" spans="1:15" x14ac:dyDescent="0.2">
      <c r="A143" s="2">
        <v>1360</v>
      </c>
      <c r="B143" s="2" t="s">
        <v>8</v>
      </c>
      <c r="C143" s="2">
        <v>20</v>
      </c>
      <c r="D143" s="2">
        <v>0</v>
      </c>
      <c r="E143" s="2">
        <v>1</v>
      </c>
      <c r="F143" s="2">
        <v>1</v>
      </c>
      <c r="G143" s="2">
        <v>1</v>
      </c>
      <c r="H143" s="2">
        <f>VLOOKUP(A143,'[1]SIM Buffalo Survey Data De-Iden'!$A$2:$BP$400,68,FALSE)</f>
        <v>0</v>
      </c>
      <c r="I143" s="2">
        <f>VLOOKUP($A143,'[1]SIM Buffalo Survey Data De-Iden'!$A$2:$CC$400,79,FALSE)</f>
        <v>0</v>
      </c>
      <c r="J143" s="2">
        <v>55.693399999999997</v>
      </c>
      <c r="K143" s="2" t="s">
        <v>15</v>
      </c>
      <c r="L143" s="2" t="s">
        <v>9</v>
      </c>
      <c r="M143" s="2" t="s">
        <v>11</v>
      </c>
      <c r="N143" s="2" t="s">
        <v>18</v>
      </c>
      <c r="O143" t="str">
        <f>VLOOKUP(A143,[2]Sheet1!$A$2:$C$400,3,FALSE)</f>
        <v>Y</v>
      </c>
    </row>
    <row r="144" spans="1:15" x14ac:dyDescent="0.2">
      <c r="A144" s="2">
        <v>1383</v>
      </c>
      <c r="B144" s="2" t="s">
        <v>8</v>
      </c>
      <c r="C144" s="2">
        <v>80</v>
      </c>
      <c r="D144" s="2">
        <v>0</v>
      </c>
      <c r="E144" s="2">
        <v>0</v>
      </c>
      <c r="F144" s="2">
        <v>0</v>
      </c>
      <c r="G144" s="2">
        <v>0</v>
      </c>
      <c r="H144" s="2">
        <f>VLOOKUP(A144,'[1]SIM Buffalo Survey Data De-Iden'!$A$2:$BP$400,68,FALSE)</f>
        <v>1</v>
      </c>
      <c r="I144" s="2">
        <f>VLOOKUP($A144,'[1]SIM Buffalo Survey Data De-Iden'!$A$2:$CC$400,79,FALSE)</f>
        <v>0</v>
      </c>
      <c r="J144" s="2">
        <v>44</v>
      </c>
      <c r="K144" s="2" t="s">
        <v>14</v>
      </c>
      <c r="L144" s="2" t="s">
        <v>9</v>
      </c>
      <c r="M144" s="2" t="s">
        <v>11</v>
      </c>
      <c r="N144" s="2" t="s">
        <v>18</v>
      </c>
      <c r="O144" t="str">
        <f>VLOOKUP(A144,[2]Sheet1!$A$2:$C$400,3,FALSE)</f>
        <v>Y</v>
      </c>
    </row>
    <row r="145" spans="1:15" x14ac:dyDescent="0.2">
      <c r="A145" s="2">
        <v>1390</v>
      </c>
      <c r="B145" s="2" t="s">
        <v>8</v>
      </c>
      <c r="C145" s="2">
        <v>10</v>
      </c>
      <c r="D145" s="2">
        <v>0</v>
      </c>
      <c r="E145" s="2">
        <v>0</v>
      </c>
      <c r="F145" s="2">
        <v>1</v>
      </c>
      <c r="G145" s="2">
        <v>1</v>
      </c>
      <c r="H145" s="2">
        <f>VLOOKUP(A145,'[1]SIM Buffalo Survey Data De-Iden'!$A$2:$BP$400,68,FALSE)</f>
        <v>0</v>
      </c>
      <c r="I145" s="2">
        <f>VLOOKUP($A145,'[1]SIM Buffalo Survey Data De-Iden'!$A$2:$CC$400,79,FALSE)</f>
        <v>0</v>
      </c>
      <c r="J145" s="2">
        <v>76.911699999999996</v>
      </c>
      <c r="K145" s="2" t="s">
        <v>15</v>
      </c>
      <c r="L145" s="2" t="s">
        <v>9</v>
      </c>
      <c r="M145" s="2" t="s">
        <v>11</v>
      </c>
      <c r="N145" s="2" t="s">
        <v>18</v>
      </c>
      <c r="O145" t="str">
        <f>VLOOKUP(A145,[2]Sheet1!$A$2:$C$400,3,FALSE)</f>
        <v>Y</v>
      </c>
    </row>
    <row r="146" spans="1:15" x14ac:dyDescent="0.2">
      <c r="A146" s="2">
        <v>1392</v>
      </c>
      <c r="B146" s="2" t="s">
        <v>8</v>
      </c>
      <c r="C146" s="2">
        <v>40</v>
      </c>
      <c r="D146" s="2">
        <v>1</v>
      </c>
      <c r="E146" s="2">
        <v>1</v>
      </c>
      <c r="F146" s="2">
        <v>1</v>
      </c>
      <c r="G146" s="2">
        <v>1</v>
      </c>
      <c r="H146" s="2">
        <f>VLOOKUP(A146,'[1]SIM Buffalo Survey Data De-Iden'!$A$2:$BP$400,68,FALSE)</f>
        <v>0</v>
      </c>
      <c r="I146" s="2">
        <f>VLOOKUP($A146,'[1]SIM Buffalo Survey Data De-Iden'!$A$2:$CC$400,79,FALSE)</f>
        <v>0</v>
      </c>
      <c r="J146" s="2">
        <v>52.295699999999997</v>
      </c>
      <c r="K146" s="2" t="s">
        <v>14</v>
      </c>
      <c r="L146" s="2" t="s">
        <v>9</v>
      </c>
      <c r="M146" s="2" t="s">
        <v>11</v>
      </c>
      <c r="N146" s="2" t="s">
        <v>18</v>
      </c>
      <c r="O146" t="str">
        <f>VLOOKUP(A146,[2]Sheet1!$A$2:$C$400,3,FALSE)</f>
        <v>Y</v>
      </c>
    </row>
    <row r="147" spans="1:15" x14ac:dyDescent="0.2">
      <c r="A147" s="2">
        <v>1405</v>
      </c>
      <c r="B147" s="2" t="s">
        <v>8</v>
      </c>
      <c r="C147" s="2">
        <v>10</v>
      </c>
      <c r="D147" s="2">
        <v>0</v>
      </c>
      <c r="E147" s="2">
        <v>0</v>
      </c>
      <c r="F147" s="2">
        <v>0</v>
      </c>
      <c r="G147" s="2">
        <v>0</v>
      </c>
      <c r="H147" s="2">
        <f>VLOOKUP(A147,'[1]SIM Buffalo Survey Data De-Iden'!$A$2:$BP$400,68,FALSE)</f>
        <v>0</v>
      </c>
      <c r="I147" s="2">
        <f>VLOOKUP($A147,'[1]SIM Buffalo Survey Data De-Iden'!$A$2:$CC$400,79,FALSE)</f>
        <v>0</v>
      </c>
      <c r="J147" s="2">
        <v>58.606400000000001</v>
      </c>
      <c r="K147" s="2" t="s">
        <v>15</v>
      </c>
      <c r="L147" s="2" t="s">
        <v>9</v>
      </c>
      <c r="M147" s="2" t="s">
        <v>11</v>
      </c>
      <c r="N147" s="2" t="s">
        <v>18</v>
      </c>
      <c r="O147" t="str">
        <f>VLOOKUP(A147,[2]Sheet1!$A$2:$C$400,3,FALSE)</f>
        <v>Y</v>
      </c>
    </row>
    <row r="148" spans="1:15" x14ac:dyDescent="0.2">
      <c r="A148" s="2">
        <v>1406</v>
      </c>
      <c r="B148" s="2" t="s">
        <v>8</v>
      </c>
      <c r="C148" s="2"/>
      <c r="D148" s="2">
        <v>0</v>
      </c>
      <c r="E148" s="2">
        <v>0</v>
      </c>
      <c r="F148" s="2">
        <v>0</v>
      </c>
      <c r="G148" s="2">
        <v>0</v>
      </c>
      <c r="H148" s="2">
        <f>VLOOKUP(A148,'[1]SIM Buffalo Survey Data De-Iden'!$A$2:$BP$400,68,FALSE)</f>
        <v>0</v>
      </c>
      <c r="I148" s="2">
        <f>VLOOKUP($A148,'[1]SIM Buffalo Survey Data De-Iden'!$A$2:$CC$400,79,FALSE)</f>
        <v>0</v>
      </c>
      <c r="J148" s="2">
        <v>70.037000000000006</v>
      </c>
      <c r="K148" s="2" t="s">
        <v>14</v>
      </c>
      <c r="L148" s="2" t="s">
        <v>9</v>
      </c>
      <c r="M148" s="2" t="s">
        <v>11</v>
      </c>
      <c r="N148" s="2" t="s">
        <v>18</v>
      </c>
      <c r="O148" t="str">
        <f>VLOOKUP(A148,[2]Sheet1!$A$2:$C$400,3,FALSE)</f>
        <v>Y</v>
      </c>
    </row>
    <row r="149" spans="1:15" x14ac:dyDescent="0.2">
      <c r="A149" s="2">
        <v>1416</v>
      </c>
      <c r="B149" s="2" t="s">
        <v>8</v>
      </c>
      <c r="C149" s="2">
        <v>20</v>
      </c>
      <c r="D149" s="2">
        <v>0</v>
      </c>
      <c r="E149" s="2">
        <v>1</v>
      </c>
      <c r="F149" s="2">
        <v>1</v>
      </c>
      <c r="G149" s="2">
        <v>1</v>
      </c>
      <c r="H149" s="2">
        <f>VLOOKUP(A149,'[1]SIM Buffalo Survey Data De-Iden'!$A$2:$BP$400,68,FALSE)</f>
        <v>0</v>
      </c>
      <c r="I149" s="2">
        <f>VLOOKUP($A149,'[1]SIM Buffalo Survey Data De-Iden'!$A$2:$CC$400,79,FALSE)</f>
        <v>0</v>
      </c>
      <c r="J149" s="2">
        <v>56.186199999999999</v>
      </c>
      <c r="K149" s="2" t="s">
        <v>15</v>
      </c>
      <c r="L149" s="2" t="s">
        <v>9</v>
      </c>
      <c r="M149" s="2" t="s">
        <v>11</v>
      </c>
      <c r="N149" s="2" t="s">
        <v>18</v>
      </c>
      <c r="O149" t="str">
        <f>VLOOKUP(A149,[2]Sheet1!$A$2:$C$400,3,FALSE)</f>
        <v>Y</v>
      </c>
    </row>
    <row r="150" spans="1:15" x14ac:dyDescent="0.2">
      <c r="A150" s="2">
        <v>1417</v>
      </c>
      <c r="B150" s="2" t="s">
        <v>8</v>
      </c>
      <c r="C150" s="2">
        <v>40</v>
      </c>
      <c r="D150" s="2">
        <v>1</v>
      </c>
      <c r="E150" s="2">
        <v>0</v>
      </c>
      <c r="F150" s="2">
        <v>0</v>
      </c>
      <c r="G150" s="2">
        <v>1</v>
      </c>
      <c r="H150" s="2">
        <f>VLOOKUP(A150,'[1]SIM Buffalo Survey Data De-Iden'!$A$2:$BP$400,68,FALSE)</f>
        <v>0</v>
      </c>
      <c r="I150" s="2">
        <f>VLOOKUP($A150,'[1]SIM Buffalo Survey Data De-Iden'!$A$2:$CC$400,79,FALSE)</f>
        <v>0</v>
      </c>
      <c r="J150" s="2"/>
      <c r="K150" s="2" t="s">
        <v>15</v>
      </c>
      <c r="L150" s="2" t="s">
        <v>9</v>
      </c>
      <c r="M150" s="2" t="s">
        <v>11</v>
      </c>
      <c r="N150" s="2" t="s">
        <v>18</v>
      </c>
      <c r="O150" t="str">
        <f>VLOOKUP(A150,[2]Sheet1!$A$2:$C$400,3,FALSE)</f>
        <v>Y</v>
      </c>
    </row>
    <row r="151" spans="1:15" x14ac:dyDescent="0.2">
      <c r="A151" s="2">
        <v>1421</v>
      </c>
      <c r="B151" s="2" t="s">
        <v>8</v>
      </c>
      <c r="C151" s="2"/>
      <c r="D151" s="2">
        <v>0</v>
      </c>
      <c r="E151" s="2">
        <v>0</v>
      </c>
      <c r="F151" s="2">
        <v>1</v>
      </c>
      <c r="G151" s="2">
        <v>0</v>
      </c>
      <c r="H151" s="2">
        <f>VLOOKUP(A151,'[1]SIM Buffalo Survey Data De-Iden'!$A$2:$BP$400,68,FALSE)</f>
        <v>1</v>
      </c>
      <c r="I151" s="2">
        <f>VLOOKUP($A151,'[1]SIM Buffalo Survey Data De-Iden'!$A$2:$CC$400,79,FALSE)</f>
        <v>0</v>
      </c>
      <c r="J151" s="2">
        <v>75.279899999999998</v>
      </c>
      <c r="K151" s="2" t="s">
        <v>15</v>
      </c>
      <c r="L151" s="2" t="s">
        <v>9</v>
      </c>
      <c r="M151" s="2" t="s">
        <v>11</v>
      </c>
      <c r="N151" s="2" t="s">
        <v>18</v>
      </c>
      <c r="O151" t="str">
        <f>VLOOKUP(A151,[2]Sheet1!$A$2:$C$400,3,FALSE)</f>
        <v>Y</v>
      </c>
    </row>
    <row r="152" spans="1:15" x14ac:dyDescent="0.2">
      <c r="A152" s="2">
        <v>1427</v>
      </c>
      <c r="B152" s="2" t="s">
        <v>8</v>
      </c>
      <c r="C152" s="2">
        <v>20</v>
      </c>
      <c r="D152" s="2">
        <v>0</v>
      </c>
      <c r="E152" s="2">
        <v>0</v>
      </c>
      <c r="F152" s="2">
        <v>1</v>
      </c>
      <c r="G152" s="2">
        <v>0</v>
      </c>
      <c r="H152" s="2">
        <f>VLOOKUP(A152,'[1]SIM Buffalo Survey Data De-Iden'!$A$2:$BP$400,68,FALSE)</f>
        <v>1</v>
      </c>
      <c r="I152" s="2">
        <f>VLOOKUP($A152,'[1]SIM Buffalo Survey Data De-Iden'!$A$2:$CC$400,79,FALSE)</f>
        <v>0</v>
      </c>
      <c r="J152" s="2">
        <v>40.799500000000002</v>
      </c>
      <c r="K152" s="2" t="s">
        <v>15</v>
      </c>
      <c r="L152" s="2" t="s">
        <v>9</v>
      </c>
      <c r="M152" s="2" t="s">
        <v>11</v>
      </c>
      <c r="N152" s="2" t="s">
        <v>18</v>
      </c>
      <c r="O152" t="str">
        <f>VLOOKUP(A152,[2]Sheet1!$A$2:$C$400,3,FALSE)</f>
        <v>Y</v>
      </c>
    </row>
    <row r="153" spans="1:15" x14ac:dyDescent="0.2">
      <c r="A153" s="2">
        <v>1429</v>
      </c>
      <c r="B153" s="2" t="s">
        <v>8</v>
      </c>
      <c r="C153" s="2">
        <v>10</v>
      </c>
      <c r="D153" s="2">
        <v>1</v>
      </c>
      <c r="E153" s="2">
        <v>0</v>
      </c>
      <c r="F153" s="2">
        <v>1</v>
      </c>
      <c r="G153" s="2">
        <v>0</v>
      </c>
      <c r="H153" s="2">
        <f>VLOOKUP(A153,'[1]SIM Buffalo Survey Data De-Iden'!$A$2:$BP$400,68,FALSE)</f>
        <v>0</v>
      </c>
      <c r="I153" s="2">
        <f>VLOOKUP($A153,'[1]SIM Buffalo Survey Data De-Iden'!$A$2:$CC$400,79,FALSE)</f>
        <v>0</v>
      </c>
      <c r="J153" s="2">
        <v>55.293599999999998</v>
      </c>
      <c r="K153" s="2" t="s">
        <v>15</v>
      </c>
      <c r="L153" s="2" t="s">
        <v>9</v>
      </c>
      <c r="M153" s="2" t="s">
        <v>11</v>
      </c>
      <c r="N153" s="2" t="s">
        <v>18</v>
      </c>
      <c r="O153" t="str">
        <f>VLOOKUP(A153,[2]Sheet1!$A$2:$C$400,3,FALSE)</f>
        <v>Y</v>
      </c>
    </row>
    <row r="154" spans="1:15" x14ac:dyDescent="0.2">
      <c r="A154" s="2">
        <v>1443</v>
      </c>
      <c r="B154" s="2" t="s">
        <v>8</v>
      </c>
      <c r="C154" s="2"/>
      <c r="D154" s="2">
        <v>0</v>
      </c>
      <c r="E154" s="2">
        <v>0</v>
      </c>
      <c r="F154" s="2">
        <v>1</v>
      </c>
      <c r="G154" s="2">
        <v>0</v>
      </c>
      <c r="H154" s="2">
        <f>VLOOKUP(A154,'[1]SIM Buffalo Survey Data De-Iden'!$A$2:$BP$400,68,FALSE)</f>
        <v>0</v>
      </c>
      <c r="I154" s="2">
        <f>VLOOKUP($A154,'[1]SIM Buffalo Survey Data De-Iden'!$A$2:$CC$400,79,FALSE)</f>
        <v>0</v>
      </c>
      <c r="J154" s="2">
        <v>43.551000000000002</v>
      </c>
      <c r="K154" s="2" t="s">
        <v>15</v>
      </c>
      <c r="L154" s="2" t="s">
        <v>9</v>
      </c>
      <c r="M154" s="2" t="s">
        <v>11</v>
      </c>
      <c r="N154" s="2" t="s">
        <v>18</v>
      </c>
      <c r="O154" t="str">
        <f>VLOOKUP(A154,[2]Sheet1!$A$2:$C$400,3,FALSE)</f>
        <v>Y</v>
      </c>
    </row>
    <row r="155" spans="1:15" x14ac:dyDescent="0.2">
      <c r="A155" s="2">
        <v>1445</v>
      </c>
      <c r="B155" s="2" t="s">
        <v>8</v>
      </c>
      <c r="C155" s="2"/>
      <c r="D155" s="2">
        <v>1</v>
      </c>
      <c r="E155" s="2">
        <v>0</v>
      </c>
      <c r="F155" s="2">
        <v>1</v>
      </c>
      <c r="G155" s="2">
        <v>0</v>
      </c>
      <c r="H155" s="2">
        <f>VLOOKUP(A155,'[1]SIM Buffalo Survey Data De-Iden'!$A$2:$BP$400,68,FALSE)</f>
        <v>0</v>
      </c>
      <c r="I155" s="2">
        <f>VLOOKUP($A155,'[1]SIM Buffalo Survey Data De-Iden'!$A$2:$CC$400,79,FALSE)</f>
        <v>0</v>
      </c>
      <c r="J155" s="2">
        <v>56.394300000000001</v>
      </c>
      <c r="K155" s="2" t="s">
        <v>15</v>
      </c>
      <c r="L155" s="2" t="s">
        <v>9</v>
      </c>
      <c r="M155" s="2" t="s">
        <v>11</v>
      </c>
      <c r="N155" s="2" t="s">
        <v>18</v>
      </c>
      <c r="O155" t="str">
        <f>VLOOKUP(A155,[2]Sheet1!$A$2:$C$400,3,FALSE)</f>
        <v>Y</v>
      </c>
    </row>
    <row r="156" spans="1:15" x14ac:dyDescent="0.2">
      <c r="A156" s="2">
        <v>1447</v>
      </c>
      <c r="B156" s="2" t="s">
        <v>8</v>
      </c>
      <c r="C156" s="2"/>
      <c r="D156" s="2">
        <v>0</v>
      </c>
      <c r="E156" s="2">
        <v>0</v>
      </c>
      <c r="F156" s="2">
        <v>1</v>
      </c>
      <c r="G156" s="2">
        <v>0</v>
      </c>
      <c r="H156" s="2">
        <f>VLOOKUP(A156,'[1]SIM Buffalo Survey Data De-Iden'!$A$2:$BP$400,68,FALSE)</f>
        <v>1</v>
      </c>
      <c r="I156" s="2">
        <f>VLOOKUP($A156,'[1]SIM Buffalo Survey Data De-Iden'!$A$2:$CC$400,79,FALSE)</f>
        <v>0</v>
      </c>
      <c r="J156" s="2"/>
      <c r="K156" s="2" t="s">
        <v>15</v>
      </c>
      <c r="L156" s="2" t="s">
        <v>9</v>
      </c>
      <c r="M156" s="2" t="s">
        <v>11</v>
      </c>
      <c r="N156" s="2" t="s">
        <v>18</v>
      </c>
      <c r="O156" t="str">
        <f>VLOOKUP(A156,[2]Sheet1!$A$2:$C$400,3,FALSE)</f>
        <v>Y</v>
      </c>
    </row>
    <row r="157" spans="1:15" x14ac:dyDescent="0.2">
      <c r="A157" s="2">
        <v>1449</v>
      </c>
      <c r="B157" s="2" t="s">
        <v>8</v>
      </c>
      <c r="C157" s="2"/>
      <c r="D157" s="2">
        <v>0</v>
      </c>
      <c r="E157" s="2">
        <v>0</v>
      </c>
      <c r="F157" s="2">
        <v>0</v>
      </c>
      <c r="G157" s="2">
        <v>0</v>
      </c>
      <c r="H157" s="2">
        <f>VLOOKUP(A157,'[1]SIM Buffalo Survey Data De-Iden'!$A$2:$BP$400,68,FALSE)</f>
        <v>0</v>
      </c>
      <c r="I157" s="2">
        <f>VLOOKUP($A157,'[1]SIM Buffalo Survey Data De-Iden'!$A$2:$CC$400,79,FALSE)</f>
        <v>0</v>
      </c>
      <c r="J157" s="2">
        <v>51.742600000000003</v>
      </c>
      <c r="K157" s="2" t="s">
        <v>15</v>
      </c>
      <c r="L157" s="2" t="s">
        <v>9</v>
      </c>
      <c r="M157" s="2" t="s">
        <v>11</v>
      </c>
      <c r="N157" s="2" t="s">
        <v>18</v>
      </c>
      <c r="O157" t="str">
        <f>VLOOKUP(A157,[2]Sheet1!$A$2:$C$400,3,FALSE)</f>
        <v>Y</v>
      </c>
    </row>
    <row r="158" spans="1:15" x14ac:dyDescent="0.2">
      <c r="A158" s="2">
        <v>1450</v>
      </c>
      <c r="B158" s="2" t="s">
        <v>8</v>
      </c>
      <c r="C158" s="2"/>
      <c r="D158" s="2">
        <v>0</v>
      </c>
      <c r="E158" s="2">
        <v>1</v>
      </c>
      <c r="F158" s="2">
        <v>0</v>
      </c>
      <c r="G158" s="2">
        <v>1</v>
      </c>
      <c r="H158" s="2">
        <f>VLOOKUP(A158,'[1]SIM Buffalo Survey Data De-Iden'!$A$2:$BP$400,68,FALSE)</f>
        <v>0</v>
      </c>
      <c r="I158" s="2">
        <f>VLOOKUP($A158,'[1]SIM Buffalo Survey Data De-Iden'!$A$2:$CC$400,79,FALSE)</f>
        <v>0</v>
      </c>
      <c r="J158" s="2">
        <v>71.367599999999996</v>
      </c>
      <c r="K158" s="2" t="s">
        <v>15</v>
      </c>
      <c r="L158" s="2" t="s">
        <v>9</v>
      </c>
      <c r="M158" s="2" t="s">
        <v>11</v>
      </c>
      <c r="N158" s="2" t="s">
        <v>18</v>
      </c>
      <c r="O158" t="str">
        <f>VLOOKUP(A158,[2]Sheet1!$A$2:$C$400,3,FALSE)</f>
        <v>Y</v>
      </c>
    </row>
    <row r="159" spans="1:15" x14ac:dyDescent="0.2">
      <c r="A159" s="2">
        <v>1451</v>
      </c>
      <c r="B159" s="2" t="s">
        <v>8</v>
      </c>
      <c r="C159" s="2"/>
      <c r="D159" s="2">
        <v>1</v>
      </c>
      <c r="E159" s="2">
        <v>1</v>
      </c>
      <c r="F159" s="2">
        <v>1</v>
      </c>
      <c r="G159" s="2">
        <v>1</v>
      </c>
      <c r="H159" s="2">
        <f>VLOOKUP(A159,'[1]SIM Buffalo Survey Data De-Iden'!$A$2:$BP$400,68,FALSE)</f>
        <v>0</v>
      </c>
      <c r="I159" s="2">
        <f>VLOOKUP($A159,'[1]SIM Buffalo Survey Data De-Iden'!$A$2:$CC$400,79,FALSE)</f>
        <v>0</v>
      </c>
      <c r="J159" s="2">
        <v>56.717300000000002</v>
      </c>
      <c r="K159" s="2" t="s">
        <v>15</v>
      </c>
      <c r="L159" s="2" t="s">
        <v>9</v>
      </c>
      <c r="M159" s="2" t="s">
        <v>11</v>
      </c>
      <c r="N159" s="2" t="s">
        <v>18</v>
      </c>
      <c r="O159" t="str">
        <f>VLOOKUP(A159,[2]Sheet1!$A$2:$C$400,3,FALSE)</f>
        <v>Y</v>
      </c>
    </row>
    <row r="160" spans="1:15" x14ac:dyDescent="0.2">
      <c r="A160" s="2">
        <v>1455</v>
      </c>
      <c r="B160" s="2" t="s">
        <v>8</v>
      </c>
      <c r="C160" s="2">
        <v>20</v>
      </c>
      <c r="D160" s="2">
        <v>0</v>
      </c>
      <c r="E160" s="2">
        <v>0</v>
      </c>
      <c r="F160" s="2">
        <v>0</v>
      </c>
      <c r="G160" s="2">
        <v>1</v>
      </c>
      <c r="H160" s="2">
        <f>VLOOKUP(A160,'[1]SIM Buffalo Survey Data De-Iden'!$A$2:$BP$400,68,FALSE)</f>
        <v>0</v>
      </c>
      <c r="I160" s="2">
        <f>VLOOKUP($A160,'[1]SIM Buffalo Survey Data De-Iden'!$A$2:$CC$400,79,FALSE)</f>
        <v>0</v>
      </c>
      <c r="J160" s="2">
        <v>42.715899999999998</v>
      </c>
      <c r="K160" s="2" t="s">
        <v>15</v>
      </c>
      <c r="L160" s="2" t="s">
        <v>9</v>
      </c>
      <c r="M160" s="2" t="s">
        <v>11</v>
      </c>
      <c r="N160" s="2" t="s">
        <v>18</v>
      </c>
      <c r="O160" t="str">
        <f>VLOOKUP(A160,[2]Sheet1!$A$2:$C$400,3,FALSE)</f>
        <v>Y</v>
      </c>
    </row>
    <row r="161" spans="1:15" x14ac:dyDescent="0.2">
      <c r="A161" s="2">
        <v>1462</v>
      </c>
      <c r="B161" s="2" t="s">
        <v>8</v>
      </c>
      <c r="C161" s="2">
        <v>20</v>
      </c>
      <c r="D161" s="2">
        <v>1</v>
      </c>
      <c r="E161" s="2">
        <v>0</v>
      </c>
      <c r="F161" s="2">
        <v>1</v>
      </c>
      <c r="G161" s="2">
        <v>1</v>
      </c>
      <c r="H161" s="2">
        <f>VLOOKUP(A161,'[1]SIM Buffalo Survey Data De-Iden'!$A$2:$BP$400,68,FALSE)</f>
        <v>0</v>
      </c>
      <c r="I161" s="2">
        <f>VLOOKUP($A161,'[1]SIM Buffalo Survey Data De-Iden'!$A$2:$CC$400,79,FALSE)</f>
        <v>0</v>
      </c>
      <c r="J161" s="2">
        <v>38.140999999999998</v>
      </c>
      <c r="K161" s="2" t="s">
        <v>15</v>
      </c>
      <c r="L161" s="2" t="s">
        <v>9</v>
      </c>
      <c r="M161" s="2" t="s">
        <v>11</v>
      </c>
      <c r="N161" s="2" t="s">
        <v>18</v>
      </c>
      <c r="O161" t="str">
        <f>VLOOKUP(A161,[2]Sheet1!$A$2:$C$400,3,FALSE)</f>
        <v>Y</v>
      </c>
    </row>
    <row r="162" spans="1:15" x14ac:dyDescent="0.2">
      <c r="A162" s="2">
        <v>1496</v>
      </c>
      <c r="B162" s="2" t="s">
        <v>8</v>
      </c>
      <c r="C162" s="2">
        <v>20</v>
      </c>
      <c r="D162" s="2">
        <v>0</v>
      </c>
      <c r="E162" s="2">
        <v>0</v>
      </c>
      <c r="F162" s="2">
        <v>0</v>
      </c>
      <c r="G162" s="2">
        <v>0</v>
      </c>
      <c r="H162" s="2">
        <f>VLOOKUP(A162,'[1]SIM Buffalo Survey Data De-Iden'!$A$2:$BP$400,68,FALSE)</f>
        <v>0</v>
      </c>
      <c r="I162" s="2">
        <f>VLOOKUP($A162,'[1]SIM Buffalo Survey Data De-Iden'!$A$2:$CC$400,79,FALSE)</f>
        <v>0</v>
      </c>
      <c r="J162" s="2">
        <v>71.159499999999994</v>
      </c>
      <c r="K162" s="2" t="s">
        <v>14</v>
      </c>
      <c r="L162" s="2" t="s">
        <v>9</v>
      </c>
      <c r="M162" s="2" t="s">
        <v>11</v>
      </c>
      <c r="N162" s="2" t="s">
        <v>18</v>
      </c>
      <c r="O162" t="str">
        <f>VLOOKUP(A162,[2]Sheet1!$A$2:$C$400,3,FALSE)</f>
        <v>Y</v>
      </c>
    </row>
    <row r="163" spans="1:15" x14ac:dyDescent="0.2">
      <c r="A163" s="2">
        <v>1500</v>
      </c>
      <c r="B163" s="2" t="s">
        <v>8</v>
      </c>
      <c r="C163" s="2">
        <v>25</v>
      </c>
      <c r="D163" s="2">
        <v>1</v>
      </c>
      <c r="E163" s="2">
        <v>1</v>
      </c>
      <c r="F163" s="2">
        <v>1</v>
      </c>
      <c r="G163" s="2">
        <v>1</v>
      </c>
      <c r="H163" s="2">
        <f>VLOOKUP(A163,'[1]SIM Buffalo Survey Data De-Iden'!$A$2:$BP$400,68,FALSE)</f>
        <v>0</v>
      </c>
      <c r="I163" s="2">
        <f>VLOOKUP($A163,'[1]SIM Buffalo Survey Data De-Iden'!$A$2:$CC$400,79,FALSE)</f>
        <v>0</v>
      </c>
      <c r="J163" s="2">
        <v>64.336799999999997</v>
      </c>
      <c r="K163" s="2" t="s">
        <v>14</v>
      </c>
      <c r="L163" s="2" t="s">
        <v>9</v>
      </c>
      <c r="M163" s="2" t="s">
        <v>11</v>
      </c>
      <c r="N163" s="2" t="s">
        <v>18</v>
      </c>
      <c r="O163" t="str">
        <f>VLOOKUP(A163,[2]Sheet1!$A$2:$C$400,3,FALSE)</f>
        <v>Y</v>
      </c>
    </row>
    <row r="164" spans="1:15" x14ac:dyDescent="0.2">
      <c r="A164" s="2">
        <v>1518</v>
      </c>
      <c r="B164" s="2" t="s">
        <v>8</v>
      </c>
      <c r="C164" s="2">
        <v>10</v>
      </c>
      <c r="D164" s="2">
        <v>0</v>
      </c>
      <c r="E164" s="2">
        <v>0</v>
      </c>
      <c r="F164" s="2">
        <v>0</v>
      </c>
      <c r="G164" s="2">
        <v>0</v>
      </c>
      <c r="H164" s="2">
        <f>VLOOKUP(A164,'[1]SIM Buffalo Survey Data De-Iden'!$A$2:$BP$400,68,FALSE)</f>
        <v>0</v>
      </c>
      <c r="I164" s="2">
        <f>VLOOKUP($A164,'[1]SIM Buffalo Survey Data De-Iden'!$A$2:$CC$400,79,FALSE)</f>
        <v>0</v>
      </c>
      <c r="J164" s="2">
        <v>64.621499999999997</v>
      </c>
      <c r="K164" s="2" t="s">
        <v>14</v>
      </c>
      <c r="L164" s="2" t="s">
        <v>9</v>
      </c>
      <c r="M164" s="2" t="s">
        <v>11</v>
      </c>
      <c r="N164" s="2" t="s">
        <v>18</v>
      </c>
      <c r="O164" t="str">
        <f>VLOOKUP(A164,[2]Sheet1!$A$2:$C$400,3,FALSE)</f>
        <v>Y</v>
      </c>
    </row>
    <row r="165" spans="1:15" x14ac:dyDescent="0.2">
      <c r="A165" s="2">
        <v>1546</v>
      </c>
      <c r="B165" s="2" t="s">
        <v>8</v>
      </c>
      <c r="C165" s="2">
        <v>10</v>
      </c>
      <c r="D165" s="2">
        <v>1</v>
      </c>
      <c r="E165" s="2">
        <v>0</v>
      </c>
      <c r="F165" s="2">
        <v>0</v>
      </c>
      <c r="G165" s="2">
        <v>0</v>
      </c>
      <c r="H165" s="2">
        <f>VLOOKUP(A165,'[1]SIM Buffalo Survey Data De-Iden'!$A$2:$BP$400,68,FALSE)</f>
        <v>0</v>
      </c>
      <c r="I165" s="2">
        <f>VLOOKUP($A165,'[1]SIM Buffalo Survey Data De-Iden'!$A$2:$CC$400,79,FALSE)</f>
        <v>0</v>
      </c>
      <c r="J165" s="2">
        <v>61.472999999999999</v>
      </c>
      <c r="K165" s="2" t="s">
        <v>15</v>
      </c>
      <c r="L165" s="2" t="s">
        <v>9</v>
      </c>
      <c r="M165" s="2" t="s">
        <v>11</v>
      </c>
      <c r="N165" s="2" t="s">
        <v>18</v>
      </c>
      <c r="O165" t="str">
        <f>VLOOKUP(A165,[2]Sheet1!$A$2:$C$400,3,FALSE)</f>
        <v>Y</v>
      </c>
    </row>
    <row r="166" spans="1:15" x14ac:dyDescent="0.2">
      <c r="A166" s="2">
        <v>1655</v>
      </c>
      <c r="B166" s="2" t="s">
        <v>8</v>
      </c>
      <c r="C166" s="2">
        <v>40</v>
      </c>
      <c r="D166" s="2">
        <v>0</v>
      </c>
      <c r="E166" s="2">
        <v>1</v>
      </c>
      <c r="F166" s="2">
        <v>0</v>
      </c>
      <c r="G166" s="2">
        <v>0</v>
      </c>
      <c r="H166" s="2">
        <f>VLOOKUP(A166,'[1]SIM Buffalo Survey Data De-Iden'!$A$2:$BP$400,68,FALSE)</f>
        <v>0</v>
      </c>
      <c r="I166" s="2">
        <f>VLOOKUP($A166,'[1]SIM Buffalo Survey Data De-Iden'!$A$2:$CC$400,79,FALSE)</f>
        <v>0</v>
      </c>
      <c r="J166" s="2">
        <v>53.174500000000002</v>
      </c>
      <c r="K166" s="2" t="s">
        <v>14</v>
      </c>
      <c r="L166" s="2" t="s">
        <v>9</v>
      </c>
      <c r="M166" s="2" t="s">
        <v>11</v>
      </c>
      <c r="N166" s="2" t="s">
        <v>18</v>
      </c>
      <c r="O166" t="str">
        <f>VLOOKUP(A166,[2]Sheet1!$A$2:$C$400,3,FALSE)</f>
        <v>Y</v>
      </c>
    </row>
    <row r="167" spans="1:15" x14ac:dyDescent="0.2">
      <c r="A167" s="2">
        <v>1681</v>
      </c>
      <c r="B167" s="2" t="s">
        <v>8</v>
      </c>
      <c r="C167" s="2"/>
      <c r="D167" s="2">
        <v>1</v>
      </c>
      <c r="E167" s="2">
        <v>0</v>
      </c>
      <c r="F167" s="2">
        <v>1</v>
      </c>
      <c r="G167" s="2">
        <v>1</v>
      </c>
      <c r="H167" s="2">
        <f>VLOOKUP(A167,'[1]SIM Buffalo Survey Data De-Iden'!$A$2:$BP$400,68,FALSE)</f>
        <v>0</v>
      </c>
      <c r="I167" s="2">
        <f>VLOOKUP($A167,'[1]SIM Buffalo Survey Data De-Iden'!$A$2:$CC$400,79,FALSE)</f>
        <v>0</v>
      </c>
      <c r="J167" s="2">
        <v>58.828200000000002</v>
      </c>
      <c r="K167" s="2" t="s">
        <v>14</v>
      </c>
      <c r="L167" s="2" t="s">
        <v>9</v>
      </c>
      <c r="M167" s="2" t="s">
        <v>11</v>
      </c>
      <c r="N167" s="2" t="s">
        <v>18</v>
      </c>
      <c r="O167" t="str">
        <f>VLOOKUP(A167,[2]Sheet1!$A$2:$C$400,3,FALSE)</f>
        <v>Y</v>
      </c>
    </row>
    <row r="168" spans="1:15" x14ac:dyDescent="0.2">
      <c r="A168" s="2">
        <v>1695</v>
      </c>
      <c r="B168" s="2" t="s">
        <v>8</v>
      </c>
      <c r="C168" s="2">
        <v>10</v>
      </c>
      <c r="D168" s="2">
        <v>1</v>
      </c>
      <c r="E168" s="2">
        <v>1</v>
      </c>
      <c r="F168" s="2">
        <v>0</v>
      </c>
      <c r="G168" s="2">
        <v>0</v>
      </c>
      <c r="H168" s="2">
        <f>VLOOKUP(A168,'[1]SIM Buffalo Survey Data De-Iden'!$A$2:$BP$400,68,FALSE)</f>
        <v>0</v>
      </c>
      <c r="I168" s="2">
        <f>VLOOKUP($A168,'[1]SIM Buffalo Survey Data De-Iden'!$A$2:$CC$400,79,FALSE)</f>
        <v>0</v>
      </c>
      <c r="J168" s="2">
        <v>54.513300000000001</v>
      </c>
      <c r="K168" s="2" t="s">
        <v>14</v>
      </c>
      <c r="L168" s="2" t="s">
        <v>9</v>
      </c>
      <c r="M168" s="2" t="s">
        <v>11</v>
      </c>
      <c r="N168" s="2" t="s">
        <v>18</v>
      </c>
      <c r="O168" t="str">
        <f>VLOOKUP(A168,[2]Sheet1!$A$2:$C$400,3,FALSE)</f>
        <v>Y</v>
      </c>
    </row>
    <row r="169" spans="1:15" x14ac:dyDescent="0.2">
      <c r="A169" s="2">
        <v>1751</v>
      </c>
      <c r="B169" s="2" t="s">
        <v>8</v>
      </c>
      <c r="C169" s="2">
        <v>10</v>
      </c>
      <c r="D169" s="2">
        <v>1</v>
      </c>
      <c r="E169" s="2">
        <v>0</v>
      </c>
      <c r="F169" s="2">
        <v>0</v>
      </c>
      <c r="G169" s="2">
        <v>1</v>
      </c>
      <c r="H169" s="2">
        <f>VLOOKUP(A169,'[1]SIM Buffalo Survey Data De-Iden'!$A$2:$BP$400,68,FALSE)</f>
        <v>0</v>
      </c>
      <c r="I169" s="2">
        <f>VLOOKUP($A169,'[1]SIM Buffalo Survey Data De-Iden'!$A$2:$CC$400,79,FALSE)</f>
        <v>0</v>
      </c>
      <c r="J169" s="2">
        <v>60.358699999999999</v>
      </c>
      <c r="K169" s="2" t="s">
        <v>14</v>
      </c>
      <c r="L169" s="2" t="s">
        <v>9</v>
      </c>
      <c r="M169" s="2" t="s">
        <v>11</v>
      </c>
      <c r="N169" s="2" t="s">
        <v>18</v>
      </c>
      <c r="O169" t="str">
        <f>VLOOKUP(A169,[2]Sheet1!$A$2:$C$400,3,FALSE)</f>
        <v>Y</v>
      </c>
    </row>
    <row r="170" spans="1:15" x14ac:dyDescent="0.2">
      <c r="A170" s="2">
        <v>1757</v>
      </c>
      <c r="B170" s="2" t="s">
        <v>8</v>
      </c>
      <c r="C170" s="2"/>
      <c r="D170" s="2">
        <v>1</v>
      </c>
      <c r="E170" s="2">
        <v>0</v>
      </c>
      <c r="F170" s="2">
        <v>1</v>
      </c>
      <c r="G170" s="2">
        <v>0</v>
      </c>
      <c r="H170" s="2">
        <f>VLOOKUP(A170,'[1]SIM Buffalo Survey Data De-Iden'!$A$2:$BP$400,68,FALSE)</f>
        <v>0</v>
      </c>
      <c r="I170" s="2">
        <f>VLOOKUP($A170,'[1]SIM Buffalo Survey Data De-Iden'!$A$2:$CC$400,79,FALSE)</f>
        <v>0</v>
      </c>
      <c r="J170" s="2"/>
      <c r="K170" s="2" t="s">
        <v>15</v>
      </c>
      <c r="L170" s="2" t="s">
        <v>9</v>
      </c>
      <c r="M170" s="2" t="s">
        <v>11</v>
      </c>
      <c r="N170" s="2" t="s">
        <v>18</v>
      </c>
      <c r="O170" t="str">
        <f>VLOOKUP(A170,[2]Sheet1!$A$2:$C$400,3,FALSE)</f>
        <v>Y</v>
      </c>
    </row>
    <row r="171" spans="1:15" x14ac:dyDescent="0.2">
      <c r="A171" s="2">
        <v>1785</v>
      </c>
      <c r="B171" s="2" t="s">
        <v>8</v>
      </c>
      <c r="C171" s="2">
        <v>40</v>
      </c>
      <c r="D171" s="2">
        <v>1</v>
      </c>
      <c r="E171" s="2">
        <v>0</v>
      </c>
      <c r="F171" s="2">
        <v>1</v>
      </c>
      <c r="G171" s="2">
        <v>1</v>
      </c>
      <c r="H171" s="2">
        <f>VLOOKUP(A171,'[1]SIM Buffalo Survey Data De-Iden'!$A$2:$BP$400,68,FALSE)</f>
        <v>0</v>
      </c>
      <c r="I171" s="2">
        <f>VLOOKUP($A171,'[1]SIM Buffalo Survey Data De-Iden'!$A$2:$CC$400,79,FALSE)</f>
        <v>0</v>
      </c>
      <c r="J171" s="2">
        <v>67.953500000000005</v>
      </c>
      <c r="K171" s="2" t="s">
        <v>15</v>
      </c>
      <c r="L171" s="2" t="s">
        <v>9</v>
      </c>
      <c r="M171" s="2" t="s">
        <v>11</v>
      </c>
      <c r="N171" s="2" t="s">
        <v>18</v>
      </c>
      <c r="O171" t="str">
        <f>VLOOKUP(A171,[2]Sheet1!$A$2:$C$400,3,FALSE)</f>
        <v>Y</v>
      </c>
    </row>
    <row r="172" spans="1:15" x14ac:dyDescent="0.2">
      <c r="A172" s="2">
        <v>1798</v>
      </c>
      <c r="B172" s="2" t="s">
        <v>8</v>
      </c>
      <c r="C172" s="2"/>
      <c r="D172" s="2">
        <v>0</v>
      </c>
      <c r="E172" s="2">
        <v>0</v>
      </c>
      <c r="F172" s="2">
        <v>1</v>
      </c>
      <c r="G172" s="2">
        <v>1</v>
      </c>
      <c r="H172" s="2">
        <f>VLOOKUP(A172,'[1]SIM Buffalo Survey Data De-Iden'!$A$2:$BP$400,68,FALSE)</f>
        <v>0</v>
      </c>
      <c r="I172" s="2">
        <f>VLOOKUP($A172,'[1]SIM Buffalo Survey Data De-Iden'!$A$2:$CC$400,79,FALSE)</f>
        <v>0</v>
      </c>
      <c r="J172" s="2">
        <v>51.5154</v>
      </c>
      <c r="K172" s="2" t="s">
        <v>15</v>
      </c>
      <c r="L172" s="2" t="s">
        <v>9</v>
      </c>
      <c r="M172" s="2" t="s">
        <v>11</v>
      </c>
      <c r="N172" s="2" t="s">
        <v>18</v>
      </c>
      <c r="O172" t="str">
        <f>VLOOKUP(A172,[2]Sheet1!$A$2:$C$400,3,FALSE)</f>
        <v>Y</v>
      </c>
    </row>
    <row r="173" spans="1:15" x14ac:dyDescent="0.2">
      <c r="A173" s="2">
        <v>1823</v>
      </c>
      <c r="B173" s="2" t="s">
        <v>8</v>
      </c>
      <c r="C173" s="2">
        <v>5</v>
      </c>
      <c r="D173" s="2">
        <v>1</v>
      </c>
      <c r="E173" s="2">
        <v>0</v>
      </c>
      <c r="F173" s="2">
        <v>0</v>
      </c>
      <c r="G173" s="2">
        <v>0</v>
      </c>
      <c r="H173" s="2">
        <f>VLOOKUP(A173,'[1]SIM Buffalo Survey Data De-Iden'!$A$2:$BP$400,68,FALSE)</f>
        <v>0</v>
      </c>
      <c r="I173" s="2">
        <f>VLOOKUP($A173,'[1]SIM Buffalo Survey Data De-Iden'!$A$2:$CC$400,79,FALSE)</f>
        <v>0</v>
      </c>
      <c r="J173" s="2">
        <v>58.124600000000001</v>
      </c>
      <c r="K173" s="2" t="s">
        <v>14</v>
      </c>
      <c r="L173" s="2" t="s">
        <v>9</v>
      </c>
      <c r="M173" s="2" t="s">
        <v>11</v>
      </c>
      <c r="N173" s="2" t="s">
        <v>18</v>
      </c>
      <c r="O173" t="str">
        <f>VLOOKUP(A173,[2]Sheet1!$A$2:$C$400,3,FALSE)</f>
        <v>Y</v>
      </c>
    </row>
    <row r="174" spans="1:15" x14ac:dyDescent="0.2">
      <c r="A174" s="2">
        <v>1883</v>
      </c>
      <c r="B174" s="2" t="s">
        <v>8</v>
      </c>
      <c r="C174" s="2"/>
      <c r="D174" s="2">
        <v>1</v>
      </c>
      <c r="E174" s="2">
        <v>0</v>
      </c>
      <c r="F174" s="2">
        <v>1</v>
      </c>
      <c r="G174" s="2">
        <v>0</v>
      </c>
      <c r="H174" s="2">
        <f>VLOOKUP(A174,'[1]SIM Buffalo Survey Data De-Iden'!$A$2:$BP$400,68,FALSE)</f>
        <v>0</v>
      </c>
      <c r="I174" s="2">
        <f>VLOOKUP($A174,'[1]SIM Buffalo Survey Data De-Iden'!$A$2:$CC$400,79,FALSE)</f>
        <v>0</v>
      </c>
      <c r="J174" s="2">
        <v>77.043099999999995</v>
      </c>
      <c r="K174" s="2" t="s">
        <v>14</v>
      </c>
      <c r="L174" s="2" t="s">
        <v>9</v>
      </c>
      <c r="M174" s="2" t="s">
        <v>11</v>
      </c>
      <c r="N174" s="2" t="s">
        <v>18</v>
      </c>
      <c r="O174" t="str">
        <f>VLOOKUP(A174,[2]Sheet1!$A$2:$C$400,3,FALSE)</f>
        <v>Y</v>
      </c>
    </row>
    <row r="175" spans="1:15" x14ac:dyDescent="0.2">
      <c r="A175" s="2">
        <v>1886</v>
      </c>
      <c r="B175" s="2" t="s">
        <v>8</v>
      </c>
      <c r="C175" s="2">
        <v>10</v>
      </c>
      <c r="D175" s="2">
        <v>1</v>
      </c>
      <c r="E175" s="2">
        <v>0</v>
      </c>
      <c r="F175" s="2">
        <v>1</v>
      </c>
      <c r="G175" s="2">
        <v>1</v>
      </c>
      <c r="H175" s="2">
        <f>VLOOKUP(A175,'[1]SIM Buffalo Survey Data De-Iden'!$A$2:$BP$400,68,FALSE)</f>
        <v>0</v>
      </c>
      <c r="I175" s="2">
        <f>VLOOKUP($A175,'[1]SIM Buffalo Survey Data De-Iden'!$A$2:$CC$400,79,FALSE)</f>
        <v>0</v>
      </c>
      <c r="J175" s="2">
        <v>51.939799999999998</v>
      </c>
      <c r="K175" s="2" t="s">
        <v>14</v>
      </c>
      <c r="L175" s="2" t="s">
        <v>9</v>
      </c>
      <c r="M175" s="2" t="s">
        <v>11</v>
      </c>
      <c r="N175" s="2" t="s">
        <v>18</v>
      </c>
      <c r="O175" t="str">
        <f>VLOOKUP(A175,[2]Sheet1!$A$2:$C$400,3,FALSE)</f>
        <v>Y</v>
      </c>
    </row>
    <row r="176" spans="1:15" x14ac:dyDescent="0.2">
      <c r="A176" s="2">
        <v>1902</v>
      </c>
      <c r="B176" s="2" t="s">
        <v>8</v>
      </c>
      <c r="C176" s="2"/>
      <c r="D176" s="2">
        <v>1</v>
      </c>
      <c r="E176" s="2">
        <v>0</v>
      </c>
      <c r="F176" s="2">
        <v>1</v>
      </c>
      <c r="G176" s="2">
        <v>1</v>
      </c>
      <c r="H176" s="2">
        <f>VLOOKUP(A176,'[1]SIM Buffalo Survey Data De-Iden'!$A$2:$BP$400,68,FALSE)</f>
        <v>0</v>
      </c>
      <c r="I176" s="2">
        <f>VLOOKUP($A176,'[1]SIM Buffalo Survey Data De-Iden'!$A$2:$CC$400,79,FALSE)</f>
        <v>0</v>
      </c>
      <c r="J176" s="2">
        <v>57.607100000000003</v>
      </c>
      <c r="K176" s="2" t="s">
        <v>15</v>
      </c>
      <c r="L176" s="2" t="s">
        <v>9</v>
      </c>
      <c r="M176" s="2" t="s">
        <v>11</v>
      </c>
      <c r="N176" s="2" t="s">
        <v>18</v>
      </c>
      <c r="O176" t="str">
        <f>VLOOKUP(A176,[2]Sheet1!$A$2:$C$400,3,FALSE)</f>
        <v>Y</v>
      </c>
    </row>
    <row r="177" spans="1:15" x14ac:dyDescent="0.2">
      <c r="A177" s="2">
        <v>1910</v>
      </c>
      <c r="B177" s="2" t="s">
        <v>8</v>
      </c>
      <c r="C177" s="2">
        <v>40</v>
      </c>
      <c r="D177" s="2">
        <v>0</v>
      </c>
      <c r="E177" s="2">
        <v>0</v>
      </c>
      <c r="F177" s="2">
        <v>1</v>
      </c>
      <c r="G177" s="2">
        <v>0</v>
      </c>
      <c r="H177" s="2">
        <f>VLOOKUP(A177,'[1]SIM Buffalo Survey Data De-Iden'!$A$2:$BP$400,68,FALSE)</f>
        <v>0</v>
      </c>
      <c r="I177" s="2">
        <f>VLOOKUP($A177,'[1]SIM Buffalo Survey Data De-Iden'!$A$2:$CC$400,79,FALSE)</f>
        <v>0</v>
      </c>
      <c r="J177" s="2">
        <v>71.605699999999999</v>
      </c>
      <c r="K177" s="2" t="s">
        <v>15</v>
      </c>
      <c r="L177" s="2" t="s">
        <v>9</v>
      </c>
      <c r="M177" s="2" t="s">
        <v>11</v>
      </c>
      <c r="N177" s="2" t="s">
        <v>18</v>
      </c>
      <c r="O177" t="str">
        <f>VLOOKUP(A177,[2]Sheet1!$A$2:$C$400,3,FALSE)</f>
        <v>Y</v>
      </c>
    </row>
    <row r="178" spans="1:15" x14ac:dyDescent="0.2">
      <c r="A178" s="2">
        <v>1915</v>
      </c>
      <c r="B178" s="2" t="s">
        <v>8</v>
      </c>
      <c r="C178" s="2">
        <v>40</v>
      </c>
      <c r="D178" s="2">
        <v>1</v>
      </c>
      <c r="E178" s="2">
        <v>0</v>
      </c>
      <c r="F178" s="2">
        <v>0</v>
      </c>
      <c r="G178" s="2">
        <v>0</v>
      </c>
      <c r="H178" s="2">
        <f>VLOOKUP(A178,'[1]SIM Buffalo Survey Data De-Iden'!$A$2:$BP$400,68,FALSE)</f>
        <v>0</v>
      </c>
      <c r="I178" s="2">
        <f>VLOOKUP($A178,'[1]SIM Buffalo Survey Data De-Iden'!$A$2:$CC$400,79,FALSE)</f>
        <v>0</v>
      </c>
      <c r="J178" s="2">
        <v>66.743300000000005</v>
      </c>
      <c r="K178" s="2" t="s">
        <v>15</v>
      </c>
      <c r="L178" s="2" t="s">
        <v>9</v>
      </c>
      <c r="M178" s="2" t="s">
        <v>11</v>
      </c>
      <c r="N178" s="2" t="s">
        <v>18</v>
      </c>
      <c r="O178" t="str">
        <f>VLOOKUP(A178,[2]Sheet1!$A$2:$C$400,3,FALSE)</f>
        <v>Y</v>
      </c>
    </row>
    <row r="179" spans="1:15" x14ac:dyDescent="0.2">
      <c r="A179" s="2">
        <v>1923</v>
      </c>
      <c r="B179" s="2" t="s">
        <v>8</v>
      </c>
      <c r="C179" s="2"/>
      <c r="D179" s="2">
        <v>1</v>
      </c>
      <c r="E179" s="2">
        <v>0</v>
      </c>
      <c r="F179" s="2">
        <v>0</v>
      </c>
      <c r="G179" s="2">
        <v>0</v>
      </c>
      <c r="H179" s="2">
        <f>VLOOKUP(A179,'[1]SIM Buffalo Survey Data De-Iden'!$A$2:$BP$400,68,FALSE)</f>
        <v>0</v>
      </c>
      <c r="I179" s="2">
        <f>VLOOKUP($A179,'[1]SIM Buffalo Survey Data De-Iden'!$A$2:$CC$400,79,FALSE)</f>
        <v>0</v>
      </c>
      <c r="J179" s="2"/>
      <c r="K179" s="2" t="s">
        <v>15</v>
      </c>
      <c r="L179" s="2" t="s">
        <v>9</v>
      </c>
      <c r="M179" s="2" t="s">
        <v>11</v>
      </c>
      <c r="N179" s="2" t="s">
        <v>18</v>
      </c>
      <c r="O179" t="str">
        <f>VLOOKUP(A179,[2]Sheet1!$A$2:$C$400,3,FALSE)</f>
        <v>Y</v>
      </c>
    </row>
    <row r="180" spans="1:15" x14ac:dyDescent="0.2">
      <c r="A180" s="2">
        <v>1942</v>
      </c>
      <c r="B180" s="2" t="s">
        <v>8</v>
      </c>
      <c r="C180" s="2">
        <v>20</v>
      </c>
      <c r="D180" s="2">
        <v>1</v>
      </c>
      <c r="E180" s="2">
        <v>0</v>
      </c>
      <c r="F180" s="2">
        <v>0</v>
      </c>
      <c r="G180" s="2">
        <v>1</v>
      </c>
      <c r="H180" s="2">
        <f>VLOOKUP(A180,'[1]SIM Buffalo Survey Data De-Iden'!$A$2:$BP$400,68,FALSE)</f>
        <v>0</v>
      </c>
      <c r="I180" s="2">
        <f>VLOOKUP($A180,'[1]SIM Buffalo Survey Data De-Iden'!$A$2:$CC$400,79,FALSE)</f>
        <v>0</v>
      </c>
      <c r="J180" s="2">
        <v>51.337400000000002</v>
      </c>
      <c r="K180" s="2" t="s">
        <v>14</v>
      </c>
      <c r="L180" s="2" t="s">
        <v>9</v>
      </c>
      <c r="M180" s="2" t="s">
        <v>11</v>
      </c>
      <c r="N180" s="2" t="s">
        <v>18</v>
      </c>
      <c r="O180" t="str">
        <f>VLOOKUP(A180,[2]Sheet1!$A$2:$C$400,3,FALSE)</f>
        <v>Y</v>
      </c>
    </row>
    <row r="181" spans="1:15" x14ac:dyDescent="0.2">
      <c r="A181" s="2">
        <v>1946</v>
      </c>
      <c r="B181" s="2" t="s">
        <v>8</v>
      </c>
      <c r="C181" s="2">
        <v>10</v>
      </c>
      <c r="D181" s="2">
        <v>1</v>
      </c>
      <c r="E181" s="2">
        <v>0</v>
      </c>
      <c r="F181" s="2">
        <v>0</v>
      </c>
      <c r="G181" s="2">
        <v>0</v>
      </c>
      <c r="H181" s="2">
        <f>VLOOKUP(A181,'[1]SIM Buffalo Survey Data De-Iden'!$A$2:$BP$400,68,FALSE)</f>
        <v>0</v>
      </c>
      <c r="I181" s="2">
        <f>VLOOKUP($A181,'[1]SIM Buffalo Survey Data De-Iden'!$A$2:$CC$400,79,FALSE)</f>
        <v>0</v>
      </c>
      <c r="J181" s="2">
        <v>61.694699999999997</v>
      </c>
      <c r="K181" s="2" t="s">
        <v>14</v>
      </c>
      <c r="L181" s="2" t="s">
        <v>9</v>
      </c>
      <c r="M181" s="2" t="s">
        <v>11</v>
      </c>
      <c r="N181" s="2" t="s">
        <v>18</v>
      </c>
      <c r="O181" t="str">
        <f>VLOOKUP(A181,[2]Sheet1!$A$2:$C$400,3,FALSE)</f>
        <v>Y</v>
      </c>
    </row>
    <row r="182" spans="1:15" x14ac:dyDescent="0.2">
      <c r="A182" s="2">
        <v>1973</v>
      </c>
      <c r="B182" s="2" t="s">
        <v>8</v>
      </c>
      <c r="C182" s="2"/>
      <c r="D182" s="2">
        <v>1</v>
      </c>
      <c r="E182" s="2">
        <v>0</v>
      </c>
      <c r="F182" s="2">
        <v>0</v>
      </c>
      <c r="G182" s="2">
        <v>0</v>
      </c>
      <c r="H182" s="2">
        <f>VLOOKUP(A182,'[1]SIM Buffalo Survey Data De-Iden'!$A$2:$BP$400,68,FALSE)</f>
        <v>0</v>
      </c>
      <c r="I182" s="2">
        <f>VLOOKUP($A182,'[1]SIM Buffalo Survey Data De-Iden'!$A$2:$CC$400,79,FALSE)</f>
        <v>0</v>
      </c>
      <c r="J182" s="2">
        <v>44.136899999999997</v>
      </c>
      <c r="K182" s="2" t="s">
        <v>15</v>
      </c>
      <c r="L182" s="2" t="s">
        <v>9</v>
      </c>
      <c r="M182" s="2" t="s">
        <v>11</v>
      </c>
      <c r="N182" s="2" t="s">
        <v>18</v>
      </c>
      <c r="O182" t="str">
        <f>VLOOKUP(A182,[2]Sheet1!$A$2:$C$400,3,FALSE)</f>
        <v>Y</v>
      </c>
    </row>
    <row r="183" spans="1:15" x14ac:dyDescent="0.2">
      <c r="A183" s="2">
        <v>1975</v>
      </c>
      <c r="B183" s="2" t="s">
        <v>8</v>
      </c>
      <c r="C183" s="2">
        <v>10</v>
      </c>
      <c r="D183" s="2">
        <v>1</v>
      </c>
      <c r="E183" s="2">
        <v>1</v>
      </c>
      <c r="F183" s="2">
        <v>0</v>
      </c>
      <c r="G183" s="2">
        <v>0</v>
      </c>
      <c r="H183" s="2">
        <f>VLOOKUP(A183,'[1]SIM Buffalo Survey Data De-Iden'!$A$2:$BP$400,68,FALSE)</f>
        <v>0</v>
      </c>
      <c r="I183" s="2">
        <f>VLOOKUP($A183,'[1]SIM Buffalo Survey Data De-Iden'!$A$2:$CC$400,79,FALSE)</f>
        <v>0</v>
      </c>
      <c r="J183" s="2">
        <v>65.620800000000003</v>
      </c>
      <c r="K183" s="2" t="s">
        <v>14</v>
      </c>
      <c r="L183" s="2" t="s">
        <v>9</v>
      </c>
      <c r="M183" s="2" t="s">
        <v>11</v>
      </c>
      <c r="N183" s="2" t="s">
        <v>18</v>
      </c>
      <c r="O183" t="str">
        <f>VLOOKUP(A183,[2]Sheet1!$A$2:$C$400,3,FALSE)</f>
        <v>Y</v>
      </c>
    </row>
    <row r="184" spans="1:15" x14ac:dyDescent="0.2">
      <c r="A184" s="2">
        <v>1993</v>
      </c>
      <c r="B184" s="2" t="s">
        <v>8</v>
      </c>
      <c r="C184" s="2">
        <v>100</v>
      </c>
      <c r="D184" s="2">
        <v>1</v>
      </c>
      <c r="E184" s="2">
        <v>0</v>
      </c>
      <c r="F184" s="2">
        <v>0</v>
      </c>
      <c r="G184" s="2">
        <v>1</v>
      </c>
      <c r="H184" s="2">
        <f>VLOOKUP(A184,'[1]SIM Buffalo Survey Data De-Iden'!$A$2:$BP$400,68,FALSE)</f>
        <v>0</v>
      </c>
      <c r="I184" s="2">
        <f>VLOOKUP($A184,'[1]SIM Buffalo Survey Data De-Iden'!$A$2:$CC$400,79,FALSE)</f>
        <v>0</v>
      </c>
      <c r="J184" s="2">
        <v>61.727600000000002</v>
      </c>
      <c r="K184" s="2" t="s">
        <v>14</v>
      </c>
      <c r="L184" s="2" t="s">
        <v>9</v>
      </c>
      <c r="M184" s="2" t="s">
        <v>11</v>
      </c>
      <c r="N184" s="2" t="s">
        <v>18</v>
      </c>
      <c r="O184" t="str">
        <f>VLOOKUP(A184,[2]Sheet1!$A$2:$C$400,3,FALSE)</f>
        <v>Y</v>
      </c>
    </row>
    <row r="185" spans="1:15" x14ac:dyDescent="0.2">
      <c r="A185" s="2">
        <v>2010</v>
      </c>
      <c r="B185" s="2" t="s">
        <v>8</v>
      </c>
      <c r="C185" s="2"/>
      <c r="D185" s="2">
        <v>0</v>
      </c>
      <c r="E185" s="2">
        <v>0</v>
      </c>
      <c r="F185" s="2">
        <v>1</v>
      </c>
      <c r="G185" s="2">
        <v>0</v>
      </c>
      <c r="H185" s="2">
        <f>VLOOKUP(A185,'[1]SIM Buffalo Survey Data De-Iden'!$A$2:$BP$400,68,FALSE)</f>
        <v>0</v>
      </c>
      <c r="I185" s="2">
        <f>VLOOKUP($A185,'[1]SIM Buffalo Survey Data De-Iden'!$A$2:$CC$400,79,FALSE)</f>
        <v>0</v>
      </c>
      <c r="J185" s="2">
        <v>47.874099999999999</v>
      </c>
      <c r="K185" s="2" t="s">
        <v>15</v>
      </c>
      <c r="L185" s="2" t="s">
        <v>9</v>
      </c>
      <c r="M185" s="2" t="s">
        <v>11</v>
      </c>
      <c r="N185" s="2" t="s">
        <v>18</v>
      </c>
      <c r="O185" t="str">
        <f>VLOOKUP(A185,[2]Sheet1!$A$2:$C$400,3,FALSE)</f>
        <v>Y</v>
      </c>
    </row>
    <row r="186" spans="1:15" x14ac:dyDescent="0.2">
      <c r="A186" s="2">
        <v>2015</v>
      </c>
      <c r="B186" s="2" t="s">
        <v>8</v>
      </c>
      <c r="C186" s="2"/>
      <c r="D186" s="2">
        <v>0</v>
      </c>
      <c r="E186" s="2">
        <v>1</v>
      </c>
      <c r="F186" s="2">
        <v>1</v>
      </c>
      <c r="G186" s="2">
        <v>0</v>
      </c>
      <c r="H186" s="2">
        <f>VLOOKUP(A186,'[1]SIM Buffalo Survey Data De-Iden'!$A$2:$BP$400,68,FALSE)</f>
        <v>1</v>
      </c>
      <c r="I186" s="2">
        <f>VLOOKUP($A186,'[1]SIM Buffalo Survey Data De-Iden'!$A$2:$CC$400,79,FALSE)</f>
        <v>0</v>
      </c>
      <c r="J186" s="2">
        <v>46.532499999999999</v>
      </c>
      <c r="K186" s="2" t="s">
        <v>14</v>
      </c>
      <c r="L186" s="2" t="s">
        <v>9</v>
      </c>
      <c r="M186" s="2" t="s">
        <v>11</v>
      </c>
      <c r="N186" s="2" t="s">
        <v>18</v>
      </c>
      <c r="O186" t="str">
        <f>VLOOKUP(A186,[2]Sheet1!$A$2:$C$400,3,FALSE)</f>
        <v>Y</v>
      </c>
    </row>
    <row r="187" spans="1:15" x14ac:dyDescent="0.2">
      <c r="A187" s="2">
        <v>2019</v>
      </c>
      <c r="B187" s="2" t="s">
        <v>8</v>
      </c>
      <c r="C187" s="2">
        <v>10</v>
      </c>
      <c r="D187" s="2">
        <v>1</v>
      </c>
      <c r="E187" s="2">
        <v>0</v>
      </c>
      <c r="F187" s="2">
        <v>0</v>
      </c>
      <c r="G187" s="2">
        <v>0</v>
      </c>
      <c r="H187" s="2">
        <f>VLOOKUP(A187,'[1]SIM Buffalo Survey Data De-Iden'!$A$2:$BP$400,68,FALSE)</f>
        <v>0</v>
      </c>
      <c r="I187" s="2">
        <f>VLOOKUP($A187,'[1]SIM Buffalo Survey Data De-Iden'!$A$2:$CC$400,79,FALSE)</f>
        <v>0</v>
      </c>
      <c r="J187" s="2">
        <v>53.464799999999997</v>
      </c>
      <c r="K187" s="2" t="s">
        <v>14</v>
      </c>
      <c r="L187" s="2" t="s">
        <v>9</v>
      </c>
      <c r="M187" s="2" t="s">
        <v>11</v>
      </c>
      <c r="N187" s="2" t="s">
        <v>18</v>
      </c>
      <c r="O187" t="str">
        <f>VLOOKUP(A187,[2]Sheet1!$A$2:$C$400,3,FALSE)</f>
        <v>Y</v>
      </c>
    </row>
    <row r="188" spans="1:15" x14ac:dyDescent="0.2">
      <c r="A188" s="2">
        <v>2025</v>
      </c>
      <c r="B188" s="2" t="s">
        <v>8</v>
      </c>
      <c r="C188" s="2"/>
      <c r="D188" s="2">
        <v>0</v>
      </c>
      <c r="E188" s="2">
        <v>0</v>
      </c>
      <c r="F188" s="2">
        <v>0</v>
      </c>
      <c r="G188" s="2">
        <v>1</v>
      </c>
      <c r="H188" s="2">
        <f>VLOOKUP(A188,'[1]SIM Buffalo Survey Data De-Iden'!$A$2:$BP$400,68,FALSE)</f>
        <v>0</v>
      </c>
      <c r="I188" s="2">
        <f>VLOOKUP($A188,'[1]SIM Buffalo Survey Data De-Iden'!$A$2:$CC$400,79,FALSE)</f>
        <v>0</v>
      </c>
      <c r="J188" s="2">
        <v>61.002099999999999</v>
      </c>
      <c r="K188" s="2" t="s">
        <v>15</v>
      </c>
      <c r="L188" s="2" t="s">
        <v>9</v>
      </c>
      <c r="M188" s="2" t="s">
        <v>11</v>
      </c>
      <c r="N188" s="2" t="s">
        <v>18</v>
      </c>
      <c r="O188" t="str">
        <f>VLOOKUP(A188,[2]Sheet1!$A$2:$C$400,3,FALSE)</f>
        <v>Y</v>
      </c>
    </row>
    <row r="189" spans="1:15" x14ac:dyDescent="0.2">
      <c r="A189" s="2">
        <v>2026</v>
      </c>
      <c r="B189" s="2" t="s">
        <v>8</v>
      </c>
      <c r="C189" s="2">
        <v>10</v>
      </c>
      <c r="D189" s="2">
        <v>1</v>
      </c>
      <c r="E189" s="2">
        <v>1</v>
      </c>
      <c r="F189" s="2">
        <v>0</v>
      </c>
      <c r="G189" s="2">
        <v>0</v>
      </c>
      <c r="H189" s="2">
        <f>VLOOKUP(A189,'[1]SIM Buffalo Survey Data De-Iden'!$A$2:$BP$400,68,FALSE)</f>
        <v>0</v>
      </c>
      <c r="I189" s="2">
        <f>VLOOKUP($A189,'[1]SIM Buffalo Survey Data De-Iden'!$A$2:$CC$400,79,FALSE)</f>
        <v>0</v>
      </c>
      <c r="J189" s="2">
        <v>67.096500000000006</v>
      </c>
      <c r="K189" s="2" t="s">
        <v>14</v>
      </c>
      <c r="L189" s="2" t="s">
        <v>9</v>
      </c>
      <c r="M189" s="2" t="s">
        <v>11</v>
      </c>
      <c r="N189" s="2" t="s">
        <v>18</v>
      </c>
      <c r="O189" t="str">
        <f>VLOOKUP(A189,[2]Sheet1!$A$2:$C$400,3,FALSE)</f>
        <v>Y</v>
      </c>
    </row>
    <row r="190" spans="1:15" x14ac:dyDescent="0.2">
      <c r="A190" s="2">
        <v>2027</v>
      </c>
      <c r="B190" s="2" t="s">
        <v>8</v>
      </c>
      <c r="C190" s="2">
        <v>20</v>
      </c>
      <c r="D190" s="2">
        <v>0</v>
      </c>
      <c r="E190" s="2">
        <v>0</v>
      </c>
      <c r="F190" s="2">
        <v>0</v>
      </c>
      <c r="G190" s="2">
        <v>0</v>
      </c>
      <c r="H190" s="2">
        <f>VLOOKUP(A190,'[1]SIM Buffalo Survey Data De-Iden'!$A$2:$BP$400,68,FALSE)</f>
        <v>0</v>
      </c>
      <c r="I190" s="2">
        <f>VLOOKUP($A190,'[1]SIM Buffalo Survey Data De-Iden'!$A$2:$CC$400,79,FALSE)</f>
        <v>0</v>
      </c>
      <c r="J190" s="2">
        <v>55.044499999999999</v>
      </c>
      <c r="K190" s="2" t="s">
        <v>15</v>
      </c>
      <c r="L190" s="2" t="s">
        <v>9</v>
      </c>
      <c r="M190" s="2" t="s">
        <v>11</v>
      </c>
      <c r="N190" s="2" t="s">
        <v>18</v>
      </c>
      <c r="O190" t="str">
        <f>VLOOKUP(A190,[2]Sheet1!$A$2:$C$400,3,FALSE)</f>
        <v>Y</v>
      </c>
    </row>
    <row r="191" spans="1:15" x14ac:dyDescent="0.2">
      <c r="A191" s="2">
        <v>2029</v>
      </c>
      <c r="B191" s="2" t="s">
        <v>8</v>
      </c>
      <c r="C191" s="2"/>
      <c r="D191" s="2">
        <v>1</v>
      </c>
      <c r="E191" s="2">
        <v>0</v>
      </c>
      <c r="F191" s="2">
        <v>1</v>
      </c>
      <c r="G191" s="2">
        <v>0</v>
      </c>
      <c r="H191" s="2">
        <f>VLOOKUP(A191,'[1]SIM Buffalo Survey Data De-Iden'!$A$2:$BP$400,68,FALSE)</f>
        <v>1</v>
      </c>
      <c r="I191" s="2">
        <f>VLOOKUP($A191,'[1]SIM Buffalo Survey Data De-Iden'!$A$2:$CC$400,79,FALSE)</f>
        <v>0</v>
      </c>
      <c r="J191" s="2">
        <v>58.3354</v>
      </c>
      <c r="K191" s="2" t="s">
        <v>15</v>
      </c>
      <c r="L191" s="2" t="s">
        <v>9</v>
      </c>
      <c r="M191" s="2" t="s">
        <v>11</v>
      </c>
      <c r="N191" s="2" t="s">
        <v>18</v>
      </c>
      <c r="O191" t="str">
        <f>VLOOKUP(A191,[2]Sheet1!$A$2:$C$400,3,FALSE)</f>
        <v>Y</v>
      </c>
    </row>
    <row r="192" spans="1:15" x14ac:dyDescent="0.2">
      <c r="A192" s="2">
        <v>2033</v>
      </c>
      <c r="B192" s="2" t="s">
        <v>8</v>
      </c>
      <c r="C192" s="2">
        <v>10</v>
      </c>
      <c r="D192" s="2">
        <v>0</v>
      </c>
      <c r="E192" s="2">
        <v>1</v>
      </c>
      <c r="F192" s="2">
        <v>1</v>
      </c>
      <c r="G192" s="2">
        <v>1</v>
      </c>
      <c r="H192" s="2">
        <f>VLOOKUP(A192,'[1]SIM Buffalo Survey Data De-Iden'!$A$2:$BP$400,68,FALSE)</f>
        <v>0</v>
      </c>
      <c r="I192" s="2">
        <f>VLOOKUP($A192,'[1]SIM Buffalo Survey Data De-Iden'!$A$2:$CC$400,79,FALSE)</f>
        <v>0</v>
      </c>
      <c r="J192" s="2"/>
      <c r="K192" s="2" t="s">
        <v>14</v>
      </c>
      <c r="L192" s="2" t="s">
        <v>9</v>
      </c>
      <c r="M192" s="2" t="s">
        <v>11</v>
      </c>
      <c r="N192" s="2" t="s">
        <v>18</v>
      </c>
      <c r="O192" t="str">
        <f>VLOOKUP(A192,[2]Sheet1!$A$2:$C$400,3,FALSE)</f>
        <v>Y</v>
      </c>
    </row>
    <row r="193" spans="1:15" x14ac:dyDescent="0.2">
      <c r="A193" s="2">
        <v>2034</v>
      </c>
      <c r="B193" s="2" t="s">
        <v>8</v>
      </c>
      <c r="C193" s="2">
        <v>20</v>
      </c>
      <c r="D193" s="2">
        <v>1</v>
      </c>
      <c r="E193" s="2">
        <v>0</v>
      </c>
      <c r="F193" s="2">
        <v>0</v>
      </c>
      <c r="G193" s="2">
        <v>0</v>
      </c>
      <c r="H193" s="2">
        <f>VLOOKUP(A193,'[1]SIM Buffalo Survey Data De-Iden'!$A$2:$BP$400,68,FALSE)</f>
        <v>0</v>
      </c>
      <c r="I193" s="2">
        <f>VLOOKUP($A193,'[1]SIM Buffalo Survey Data De-Iden'!$A$2:$CC$400,79,FALSE)</f>
        <v>0</v>
      </c>
      <c r="J193" s="2">
        <v>41.078699999999998</v>
      </c>
      <c r="K193" s="2" t="s">
        <v>15</v>
      </c>
      <c r="L193" s="2" t="s">
        <v>9</v>
      </c>
      <c r="M193" s="2" t="s">
        <v>11</v>
      </c>
      <c r="N193" s="2" t="s">
        <v>18</v>
      </c>
      <c r="O193" t="str">
        <f>VLOOKUP(A193,[2]Sheet1!$A$2:$C$400,3,FALSE)</f>
        <v>Y</v>
      </c>
    </row>
    <row r="194" spans="1:15" x14ac:dyDescent="0.2">
      <c r="A194" s="2">
        <v>2036</v>
      </c>
      <c r="B194" s="2" t="s">
        <v>8</v>
      </c>
      <c r="C194" s="2">
        <v>20</v>
      </c>
      <c r="D194" s="2">
        <v>0</v>
      </c>
      <c r="E194" s="2">
        <v>0</v>
      </c>
      <c r="F194" s="2">
        <v>1</v>
      </c>
      <c r="G194" s="2">
        <v>0</v>
      </c>
      <c r="H194" s="2">
        <f>VLOOKUP(A194,'[1]SIM Buffalo Survey Data De-Iden'!$A$2:$BP$400,68,FALSE)</f>
        <v>1</v>
      </c>
      <c r="I194" s="2">
        <f>VLOOKUP($A194,'[1]SIM Buffalo Survey Data De-Iden'!$A$2:$CC$400,79,FALSE)</f>
        <v>0</v>
      </c>
      <c r="J194" s="2"/>
      <c r="K194" s="2" t="s">
        <v>15</v>
      </c>
      <c r="L194" s="2" t="s">
        <v>9</v>
      </c>
      <c r="M194" s="2" t="s">
        <v>11</v>
      </c>
      <c r="N194" s="2" t="s">
        <v>18</v>
      </c>
      <c r="O194" t="str">
        <f>VLOOKUP(A194,[2]Sheet1!$A$2:$C$400,3,FALSE)</f>
        <v>Y</v>
      </c>
    </row>
    <row r="195" spans="1:15" x14ac:dyDescent="0.2">
      <c r="A195" s="2">
        <v>2041</v>
      </c>
      <c r="B195" s="2" t="s">
        <v>8</v>
      </c>
      <c r="C195" s="2">
        <v>100</v>
      </c>
      <c r="D195" s="2">
        <v>1</v>
      </c>
      <c r="E195" s="2">
        <v>0</v>
      </c>
      <c r="F195" s="2">
        <v>0</v>
      </c>
      <c r="G195" s="2">
        <v>1</v>
      </c>
      <c r="H195" s="2">
        <f>VLOOKUP(A195,'[1]SIM Buffalo Survey Data De-Iden'!$A$2:$BP$400,68,FALSE)</f>
        <v>0</v>
      </c>
      <c r="I195" s="2">
        <f>VLOOKUP($A195,'[1]SIM Buffalo Survey Data De-Iden'!$A$2:$CC$400,79,FALSE)</f>
        <v>0</v>
      </c>
      <c r="J195" s="2">
        <v>49.795999999999999</v>
      </c>
      <c r="K195" s="2" t="s">
        <v>15</v>
      </c>
      <c r="L195" s="2" t="s">
        <v>9</v>
      </c>
      <c r="M195" s="2" t="s">
        <v>11</v>
      </c>
      <c r="N195" s="2" t="s">
        <v>18</v>
      </c>
      <c r="O195" t="str">
        <f>VLOOKUP(A195,[2]Sheet1!$A$2:$C$400,3,FALSE)</f>
        <v>Y</v>
      </c>
    </row>
    <row r="196" spans="1:15" x14ac:dyDescent="0.2">
      <c r="A196" s="2">
        <v>2044</v>
      </c>
      <c r="B196" s="2" t="s">
        <v>8</v>
      </c>
      <c r="C196" s="2">
        <v>40</v>
      </c>
      <c r="D196" s="2">
        <v>0</v>
      </c>
      <c r="E196" s="2">
        <v>0</v>
      </c>
      <c r="F196" s="2">
        <v>1</v>
      </c>
      <c r="G196" s="2">
        <v>0</v>
      </c>
      <c r="H196" s="2">
        <f>VLOOKUP(A196,'[1]SIM Buffalo Survey Data De-Iden'!$A$2:$BP$400,68,FALSE)</f>
        <v>0</v>
      </c>
      <c r="I196" s="2">
        <f>VLOOKUP($A196,'[1]SIM Buffalo Survey Data De-Iden'!$A$2:$CC$400,79,FALSE)</f>
        <v>0</v>
      </c>
      <c r="J196" s="2">
        <v>53.163600000000002</v>
      </c>
      <c r="K196" s="2" t="s">
        <v>14</v>
      </c>
      <c r="L196" s="2" t="s">
        <v>9</v>
      </c>
      <c r="M196" s="2" t="s">
        <v>11</v>
      </c>
      <c r="N196" s="2" t="s">
        <v>18</v>
      </c>
      <c r="O196" t="str">
        <f>VLOOKUP(A196,[2]Sheet1!$A$2:$C$400,3,FALSE)</f>
        <v>Y</v>
      </c>
    </row>
    <row r="197" spans="1:15" x14ac:dyDescent="0.2">
      <c r="A197" s="2">
        <v>2045</v>
      </c>
      <c r="B197" s="2" t="s">
        <v>8</v>
      </c>
      <c r="C197" s="2">
        <v>20</v>
      </c>
      <c r="D197" s="2">
        <v>1</v>
      </c>
      <c r="E197" s="2">
        <v>0</v>
      </c>
      <c r="F197" s="2">
        <v>1</v>
      </c>
      <c r="G197" s="2">
        <v>1</v>
      </c>
      <c r="H197" s="2">
        <f>VLOOKUP(A197,'[1]SIM Buffalo Survey Data De-Iden'!$A$2:$BP$400,68,FALSE)</f>
        <v>0</v>
      </c>
      <c r="I197" s="2">
        <f>VLOOKUP($A197,'[1]SIM Buffalo Survey Data De-Iden'!$A$2:$CC$400,79,FALSE)</f>
        <v>0</v>
      </c>
      <c r="J197" s="2">
        <v>59.802900000000001</v>
      </c>
      <c r="K197" s="2" t="s">
        <v>15</v>
      </c>
      <c r="L197" s="2" t="s">
        <v>9</v>
      </c>
      <c r="M197" s="2" t="s">
        <v>11</v>
      </c>
      <c r="N197" s="2" t="s">
        <v>18</v>
      </c>
      <c r="O197" t="str">
        <f>VLOOKUP(A197,[2]Sheet1!$A$2:$C$400,3,FALSE)</f>
        <v>Y</v>
      </c>
    </row>
    <row r="198" spans="1:15" x14ac:dyDescent="0.2">
      <c r="A198" s="2">
        <v>2048</v>
      </c>
      <c r="B198" s="2" t="s">
        <v>8</v>
      </c>
      <c r="C198" s="2">
        <v>10</v>
      </c>
      <c r="D198" s="2">
        <v>0</v>
      </c>
      <c r="E198" s="2">
        <v>0</v>
      </c>
      <c r="F198" s="2">
        <v>0</v>
      </c>
      <c r="G198" s="2">
        <v>1</v>
      </c>
      <c r="H198" s="2">
        <f>VLOOKUP(A198,'[1]SIM Buffalo Survey Data De-Iden'!$A$2:$BP$400,68,FALSE)</f>
        <v>1</v>
      </c>
      <c r="I198" s="2">
        <f>VLOOKUP($A198,'[1]SIM Buffalo Survey Data De-Iden'!$A$2:$CC$400,79,FALSE)</f>
        <v>0</v>
      </c>
      <c r="J198" s="2">
        <v>72.309399999999997</v>
      </c>
      <c r="K198" s="2" t="s">
        <v>15</v>
      </c>
      <c r="L198" s="2" t="s">
        <v>9</v>
      </c>
      <c r="M198" s="2" t="s">
        <v>11</v>
      </c>
      <c r="N198" s="2" t="s">
        <v>18</v>
      </c>
      <c r="O198" t="str">
        <f>VLOOKUP(A198,[2]Sheet1!$A$2:$C$400,3,FALSE)</f>
        <v>Y</v>
      </c>
    </row>
    <row r="199" spans="1:15" x14ac:dyDescent="0.2">
      <c r="A199" s="2">
        <v>2050</v>
      </c>
      <c r="B199" s="2" t="s">
        <v>8</v>
      </c>
      <c r="C199" s="2"/>
      <c r="D199" s="2">
        <v>0</v>
      </c>
      <c r="E199" s="2">
        <v>0</v>
      </c>
      <c r="F199" s="2">
        <v>1</v>
      </c>
      <c r="G199" s="2">
        <v>1</v>
      </c>
      <c r="H199" s="2">
        <f>VLOOKUP(A199,'[1]SIM Buffalo Survey Data De-Iden'!$A$2:$BP$400,68,FALSE)</f>
        <v>0</v>
      </c>
      <c r="I199" s="2">
        <f>VLOOKUP($A199,'[1]SIM Buffalo Survey Data De-Iden'!$A$2:$CC$400,79,FALSE)</f>
        <v>0</v>
      </c>
      <c r="J199" s="2">
        <v>67.107500000000002</v>
      </c>
      <c r="K199" s="2" t="s">
        <v>14</v>
      </c>
      <c r="L199" s="2" t="s">
        <v>9</v>
      </c>
      <c r="M199" s="2" t="s">
        <v>11</v>
      </c>
      <c r="N199" s="2" t="s">
        <v>18</v>
      </c>
      <c r="O199" t="str">
        <f>VLOOKUP(A199,[2]Sheet1!$A$2:$C$400,3,FALSE)</f>
        <v>Y</v>
      </c>
    </row>
    <row r="200" spans="1:15" x14ac:dyDescent="0.2">
      <c r="A200" s="2">
        <v>2056</v>
      </c>
      <c r="B200" s="2" t="s">
        <v>8</v>
      </c>
      <c r="C200" s="2">
        <v>10</v>
      </c>
      <c r="D200" s="2">
        <v>0</v>
      </c>
      <c r="E200" s="2">
        <v>0</v>
      </c>
      <c r="F200" s="2">
        <v>0</v>
      </c>
      <c r="G200" s="2">
        <v>0</v>
      </c>
      <c r="H200" s="2">
        <f>VLOOKUP(A200,'[1]SIM Buffalo Survey Data De-Iden'!$A$2:$BP$400,68,FALSE)</f>
        <v>0</v>
      </c>
      <c r="I200" s="2">
        <f>VLOOKUP($A200,'[1]SIM Buffalo Survey Data De-Iden'!$A$2:$CC$400,79,FALSE)</f>
        <v>0</v>
      </c>
      <c r="J200" s="2">
        <v>52.714599999999997</v>
      </c>
      <c r="K200" s="2" t="s">
        <v>15</v>
      </c>
      <c r="L200" s="2" t="s">
        <v>9</v>
      </c>
      <c r="M200" s="2" t="s">
        <v>11</v>
      </c>
      <c r="N200" s="2" t="s">
        <v>18</v>
      </c>
      <c r="O200" t="str">
        <f>VLOOKUP(A200,[2]Sheet1!$A$2:$C$400,3,FALSE)</f>
        <v>Y</v>
      </c>
    </row>
    <row r="201" spans="1:15" x14ac:dyDescent="0.2">
      <c r="A201" s="2">
        <v>2061</v>
      </c>
      <c r="B201" s="2" t="s">
        <v>8</v>
      </c>
      <c r="C201" s="2">
        <v>20</v>
      </c>
      <c r="D201" s="2">
        <v>0</v>
      </c>
      <c r="E201" s="2">
        <v>0</v>
      </c>
      <c r="F201" s="2">
        <v>0</v>
      </c>
      <c r="G201" s="2">
        <v>0</v>
      </c>
      <c r="H201" s="2">
        <f>VLOOKUP(A201,'[1]SIM Buffalo Survey Data De-Iden'!$A$2:$BP$400,68,FALSE)</f>
        <v>0</v>
      </c>
      <c r="I201" s="2">
        <f>VLOOKUP($A201,'[1]SIM Buffalo Survey Data De-Iden'!$A$2:$CC$400,79,FALSE)</f>
        <v>0</v>
      </c>
      <c r="J201" s="2">
        <v>63.860399999999998</v>
      </c>
      <c r="K201" s="2" t="s">
        <v>14</v>
      </c>
      <c r="L201" s="2" t="s">
        <v>9</v>
      </c>
      <c r="M201" s="2" t="s">
        <v>11</v>
      </c>
      <c r="N201" s="2" t="s">
        <v>18</v>
      </c>
      <c r="O201" t="str">
        <f>VLOOKUP(A201,[2]Sheet1!$A$2:$C$400,3,FALSE)</f>
        <v>Y</v>
      </c>
    </row>
    <row r="202" spans="1:15" x14ac:dyDescent="0.2">
      <c r="A202" s="2">
        <v>2068</v>
      </c>
      <c r="B202" s="2" t="s">
        <v>8</v>
      </c>
      <c r="C202" s="2">
        <v>20</v>
      </c>
      <c r="D202" s="2">
        <v>0</v>
      </c>
      <c r="E202" s="2">
        <v>0</v>
      </c>
      <c r="F202" s="2">
        <v>0</v>
      </c>
      <c r="G202" s="2">
        <v>1</v>
      </c>
      <c r="H202" s="2">
        <f>VLOOKUP(A202,'[1]SIM Buffalo Survey Data De-Iden'!$A$2:$BP$400,68,FALSE)</f>
        <v>0</v>
      </c>
      <c r="I202" s="2">
        <f>VLOOKUP($A202,'[1]SIM Buffalo Survey Data De-Iden'!$A$2:$CC$400,79,FALSE)</f>
        <v>0</v>
      </c>
      <c r="J202" s="2">
        <v>56.235500000000002</v>
      </c>
      <c r="K202" s="2" t="s">
        <v>14</v>
      </c>
      <c r="L202" s="2" t="s">
        <v>9</v>
      </c>
      <c r="M202" s="2" t="s">
        <v>11</v>
      </c>
      <c r="N202" s="2" t="s">
        <v>18</v>
      </c>
      <c r="O202" t="str">
        <f>VLOOKUP(A202,[2]Sheet1!$A$2:$C$400,3,FALSE)</f>
        <v>Y</v>
      </c>
    </row>
    <row r="203" spans="1:15" x14ac:dyDescent="0.2">
      <c r="A203" s="2">
        <v>2070</v>
      </c>
      <c r="B203" s="2" t="s">
        <v>8</v>
      </c>
      <c r="C203" s="2">
        <v>20</v>
      </c>
      <c r="D203" s="2">
        <v>0</v>
      </c>
      <c r="E203" s="2">
        <v>0</v>
      </c>
      <c r="F203" s="2">
        <v>1</v>
      </c>
      <c r="G203" s="2">
        <v>1</v>
      </c>
      <c r="H203" s="2">
        <f>VLOOKUP(A203,'[1]SIM Buffalo Survey Data De-Iden'!$A$2:$BP$400,68,FALSE)</f>
        <v>0</v>
      </c>
      <c r="I203" s="2">
        <f>VLOOKUP($A203,'[1]SIM Buffalo Survey Data De-Iden'!$A$2:$CC$400,79,FALSE)</f>
        <v>0</v>
      </c>
      <c r="J203" s="2">
        <v>68.394300000000001</v>
      </c>
      <c r="K203" s="2" t="s">
        <v>15</v>
      </c>
      <c r="L203" s="2" t="s">
        <v>9</v>
      </c>
      <c r="M203" s="2" t="s">
        <v>11</v>
      </c>
      <c r="N203" s="2" t="s">
        <v>18</v>
      </c>
      <c r="O203" t="str">
        <f>VLOOKUP(A203,[2]Sheet1!$A$2:$C$400,3,FALSE)</f>
        <v>Y</v>
      </c>
    </row>
    <row r="204" spans="1:15" x14ac:dyDescent="0.2">
      <c r="A204" s="2">
        <v>2071</v>
      </c>
      <c r="B204" s="2" t="s">
        <v>8</v>
      </c>
      <c r="C204" s="2">
        <v>10</v>
      </c>
      <c r="D204" s="2">
        <v>1</v>
      </c>
      <c r="E204" s="2">
        <v>0</v>
      </c>
      <c r="F204" s="2">
        <v>0</v>
      </c>
      <c r="G204" s="2">
        <v>0</v>
      </c>
      <c r="H204" s="2">
        <f>VLOOKUP(A204,'[1]SIM Buffalo Survey Data De-Iden'!$A$2:$BP$400,68,FALSE)</f>
        <v>0</v>
      </c>
      <c r="I204" s="2">
        <f>VLOOKUP($A204,'[1]SIM Buffalo Survey Data De-Iden'!$A$2:$CC$400,79,FALSE)</f>
        <v>0</v>
      </c>
      <c r="J204" s="2">
        <v>22.8857</v>
      </c>
      <c r="K204" s="2" t="s">
        <v>15</v>
      </c>
      <c r="L204" s="2" t="s">
        <v>9</v>
      </c>
      <c r="M204" s="2" t="s">
        <v>11</v>
      </c>
      <c r="N204" s="2" t="s">
        <v>18</v>
      </c>
      <c r="O204" t="str">
        <f>VLOOKUP(A204,[2]Sheet1!$A$2:$C$400,3,FALSE)</f>
        <v>Y</v>
      </c>
    </row>
    <row r="205" spans="1:15" x14ac:dyDescent="0.2">
      <c r="A205" s="2">
        <v>2087</v>
      </c>
      <c r="B205" s="2" t="s">
        <v>8</v>
      </c>
      <c r="C205" s="2"/>
      <c r="D205" s="2">
        <v>1</v>
      </c>
      <c r="E205" s="2">
        <v>0</v>
      </c>
      <c r="F205" s="2">
        <v>1</v>
      </c>
      <c r="G205" s="2">
        <v>0</v>
      </c>
      <c r="H205" s="2">
        <f>VLOOKUP(A205,'[1]SIM Buffalo Survey Data De-Iden'!$A$2:$BP$400,68,FALSE)</f>
        <v>1</v>
      </c>
      <c r="I205" s="2">
        <f>VLOOKUP($A205,'[1]SIM Buffalo Survey Data De-Iden'!$A$2:$CC$400,79,FALSE)</f>
        <v>0</v>
      </c>
      <c r="J205" s="2">
        <v>59.091000000000001</v>
      </c>
      <c r="K205" s="2" t="s">
        <v>15</v>
      </c>
      <c r="L205" s="2" t="s">
        <v>9</v>
      </c>
      <c r="M205" s="2" t="s">
        <v>11</v>
      </c>
      <c r="N205" s="2" t="s">
        <v>18</v>
      </c>
      <c r="O205" t="str">
        <f>VLOOKUP(A205,[2]Sheet1!$A$2:$C$400,3,FALSE)</f>
        <v>Y</v>
      </c>
    </row>
    <row r="206" spans="1:15" x14ac:dyDescent="0.2">
      <c r="A206" s="2">
        <v>2091</v>
      </c>
      <c r="B206" s="2" t="s">
        <v>8</v>
      </c>
      <c r="C206" s="2">
        <v>20</v>
      </c>
      <c r="D206" s="2">
        <v>0</v>
      </c>
      <c r="E206" s="2">
        <v>0</v>
      </c>
      <c r="F206" s="2">
        <v>0</v>
      </c>
      <c r="G206" s="2">
        <v>0</v>
      </c>
      <c r="H206" s="2">
        <f>VLOOKUP(A206,'[1]SIM Buffalo Survey Data De-Iden'!$A$2:$BP$400,68,FALSE)</f>
        <v>0</v>
      </c>
      <c r="I206" s="2">
        <f>VLOOKUP($A206,'[1]SIM Buffalo Survey Data De-Iden'!$A$2:$CC$400,79,FALSE)</f>
        <v>0</v>
      </c>
      <c r="J206" s="2"/>
      <c r="K206" s="2" t="s">
        <v>15</v>
      </c>
      <c r="L206" s="2" t="s">
        <v>9</v>
      </c>
      <c r="M206" s="2" t="s">
        <v>11</v>
      </c>
      <c r="N206" s="2" t="s">
        <v>18</v>
      </c>
      <c r="O206" t="str">
        <f>VLOOKUP(A206,[2]Sheet1!$A$2:$C$400,3,FALSE)</f>
        <v>Y</v>
      </c>
    </row>
    <row r="207" spans="1:15" x14ac:dyDescent="0.2">
      <c r="A207" s="2">
        <v>2097</v>
      </c>
      <c r="B207" s="2" t="s">
        <v>8</v>
      </c>
      <c r="C207" s="2">
        <v>20</v>
      </c>
      <c r="D207" s="2">
        <v>1</v>
      </c>
      <c r="E207" s="2">
        <v>0</v>
      </c>
      <c r="F207" s="2">
        <v>0</v>
      </c>
      <c r="G207" s="2">
        <v>0</v>
      </c>
      <c r="H207" s="2">
        <f>VLOOKUP(A207,'[1]SIM Buffalo Survey Data De-Iden'!$A$2:$BP$400,68,FALSE)</f>
        <v>0</v>
      </c>
      <c r="I207" s="2">
        <f>VLOOKUP($A207,'[1]SIM Buffalo Survey Data De-Iden'!$A$2:$CC$400,79,FALSE)</f>
        <v>0</v>
      </c>
      <c r="J207" s="2">
        <v>44.394300000000001</v>
      </c>
      <c r="K207" s="2" t="s">
        <v>15</v>
      </c>
      <c r="L207" s="2" t="s">
        <v>9</v>
      </c>
      <c r="M207" s="2" t="s">
        <v>11</v>
      </c>
      <c r="N207" s="2" t="s">
        <v>18</v>
      </c>
      <c r="O207" t="str">
        <f>VLOOKUP(A207,[2]Sheet1!$A$2:$C$400,3,FALSE)</f>
        <v>Y</v>
      </c>
    </row>
    <row r="208" spans="1:15" x14ac:dyDescent="0.2">
      <c r="A208" s="2">
        <v>2102</v>
      </c>
      <c r="B208" s="2" t="s">
        <v>8</v>
      </c>
      <c r="C208" s="2">
        <v>40</v>
      </c>
      <c r="D208" s="2">
        <v>1</v>
      </c>
      <c r="E208" s="2">
        <v>0</v>
      </c>
      <c r="F208" s="2">
        <v>1</v>
      </c>
      <c r="G208" s="2">
        <v>1</v>
      </c>
      <c r="H208" s="2">
        <f>VLOOKUP(A208,'[1]SIM Buffalo Survey Data De-Iden'!$A$2:$BP$400,68,FALSE)</f>
        <v>0</v>
      </c>
      <c r="I208" s="2">
        <f>VLOOKUP($A208,'[1]SIM Buffalo Survey Data De-Iden'!$A$2:$CC$400,79,FALSE)</f>
        <v>0</v>
      </c>
      <c r="J208" s="2">
        <v>62.995199999999997</v>
      </c>
      <c r="K208" s="2" t="s">
        <v>15</v>
      </c>
      <c r="L208" s="2" t="s">
        <v>9</v>
      </c>
      <c r="M208" s="2" t="s">
        <v>11</v>
      </c>
      <c r="N208" s="2" t="s">
        <v>18</v>
      </c>
      <c r="O208" t="str">
        <f>VLOOKUP(A208,[2]Sheet1!$A$2:$C$400,3,FALSE)</f>
        <v>Y</v>
      </c>
    </row>
    <row r="209" spans="1:15" x14ac:dyDescent="0.2">
      <c r="A209" s="2">
        <v>2126</v>
      </c>
      <c r="B209" s="2" t="s">
        <v>8</v>
      </c>
      <c r="C209" s="2"/>
      <c r="D209" s="2">
        <v>1</v>
      </c>
      <c r="E209" s="2">
        <v>1</v>
      </c>
      <c r="F209" s="2">
        <v>1</v>
      </c>
      <c r="G209" s="2">
        <v>0</v>
      </c>
      <c r="H209" s="2">
        <f>VLOOKUP(A209,'[1]SIM Buffalo Survey Data De-Iden'!$A$2:$BP$400,68,FALSE)</f>
        <v>0</v>
      </c>
      <c r="I209" s="2">
        <f>VLOOKUP($A209,'[1]SIM Buffalo Survey Data De-Iden'!$A$2:$CC$400,79,FALSE)</f>
        <v>0</v>
      </c>
      <c r="J209" s="2">
        <v>57.1554</v>
      </c>
      <c r="K209" s="2" t="s">
        <v>14</v>
      </c>
      <c r="L209" s="2" t="s">
        <v>9</v>
      </c>
      <c r="M209" s="2" t="s">
        <v>11</v>
      </c>
      <c r="N209" s="2" t="s">
        <v>18</v>
      </c>
      <c r="O209" t="str">
        <f>VLOOKUP(A209,[2]Sheet1!$A$2:$C$400,3,FALSE)</f>
        <v>Y</v>
      </c>
    </row>
    <row r="210" spans="1:15" x14ac:dyDescent="0.2">
      <c r="A210" s="2">
        <v>2144</v>
      </c>
      <c r="B210" s="2" t="s">
        <v>8</v>
      </c>
      <c r="C210" s="2">
        <v>20</v>
      </c>
      <c r="D210" s="2">
        <v>0</v>
      </c>
      <c r="E210" s="2">
        <v>0</v>
      </c>
      <c r="F210" s="2">
        <v>0</v>
      </c>
      <c r="G210" s="2">
        <v>0</v>
      </c>
      <c r="H210" s="2">
        <f>VLOOKUP(A210,'[1]SIM Buffalo Survey Data De-Iden'!$A$2:$BP$400,68,FALSE)</f>
        <v>1</v>
      </c>
      <c r="I210" s="2">
        <f>VLOOKUP($A210,'[1]SIM Buffalo Survey Data De-Iden'!$A$2:$CC$400,79,FALSE)</f>
        <v>0</v>
      </c>
      <c r="J210" s="2">
        <v>66.773399999999995</v>
      </c>
      <c r="K210" s="2" t="s">
        <v>15</v>
      </c>
      <c r="L210" s="2" t="s">
        <v>9</v>
      </c>
      <c r="M210" s="2" t="s">
        <v>11</v>
      </c>
      <c r="N210" s="2" t="s">
        <v>18</v>
      </c>
      <c r="O210" t="str">
        <f>VLOOKUP(A210,[2]Sheet1!$A$2:$C$400,3,FALSE)</f>
        <v>Y</v>
      </c>
    </row>
    <row r="211" spans="1:15" x14ac:dyDescent="0.2">
      <c r="A211" s="2">
        <v>2150</v>
      </c>
      <c r="B211" s="2" t="s">
        <v>8</v>
      </c>
      <c r="C211" s="2">
        <v>10</v>
      </c>
      <c r="D211" s="2">
        <v>0</v>
      </c>
      <c r="E211" s="2">
        <v>0</v>
      </c>
      <c r="F211" s="2">
        <v>1</v>
      </c>
      <c r="G211" s="2">
        <v>0</v>
      </c>
      <c r="H211" s="2">
        <f>VLOOKUP(A211,'[1]SIM Buffalo Survey Data De-Iden'!$A$2:$BP$400,68,FALSE)</f>
        <v>0</v>
      </c>
      <c r="I211" s="2">
        <f>VLOOKUP($A211,'[1]SIM Buffalo Survey Data De-Iden'!$A$2:$CC$400,79,FALSE)</f>
        <v>0</v>
      </c>
      <c r="J211" s="2">
        <v>52.648899999999998</v>
      </c>
      <c r="K211" s="2" t="s">
        <v>15</v>
      </c>
      <c r="L211" s="2" t="s">
        <v>9</v>
      </c>
      <c r="M211" s="2" t="s">
        <v>11</v>
      </c>
      <c r="N211" s="2" t="s">
        <v>18</v>
      </c>
      <c r="O211" t="str">
        <f>VLOOKUP(A211,[2]Sheet1!$A$2:$C$400,3,FALSE)</f>
        <v>Y</v>
      </c>
    </row>
    <row r="212" spans="1:15" x14ac:dyDescent="0.2">
      <c r="A212" s="2">
        <v>2151</v>
      </c>
      <c r="B212" s="2" t="s">
        <v>8</v>
      </c>
      <c r="C212" s="2"/>
      <c r="D212" s="2">
        <v>1</v>
      </c>
      <c r="E212" s="2">
        <v>1</v>
      </c>
      <c r="F212" s="2">
        <v>0</v>
      </c>
      <c r="G212" s="2">
        <v>0</v>
      </c>
      <c r="H212" s="2">
        <f>VLOOKUP(A212,'[1]SIM Buffalo Survey Data De-Iden'!$A$2:$BP$400,68,FALSE)</f>
        <v>0</v>
      </c>
      <c r="I212" s="2">
        <f>VLOOKUP($A212,'[1]SIM Buffalo Survey Data De-Iden'!$A$2:$CC$400,79,FALSE)</f>
        <v>0</v>
      </c>
      <c r="J212" s="2"/>
      <c r="K212" s="2" t="s">
        <v>15</v>
      </c>
      <c r="L212" s="2" t="s">
        <v>9</v>
      </c>
      <c r="M212" s="2" t="s">
        <v>11</v>
      </c>
      <c r="N212" s="2" t="s">
        <v>18</v>
      </c>
      <c r="O212" t="str">
        <f>VLOOKUP(A212,[2]Sheet1!$A$2:$C$400,3,FALSE)</f>
        <v>Y</v>
      </c>
    </row>
    <row r="213" spans="1:15" x14ac:dyDescent="0.2">
      <c r="A213" s="2">
        <v>2153</v>
      </c>
      <c r="B213" s="2" t="s">
        <v>8</v>
      </c>
      <c r="C213" s="2">
        <v>20</v>
      </c>
      <c r="D213" s="2">
        <v>1</v>
      </c>
      <c r="E213" s="2">
        <v>0</v>
      </c>
      <c r="F213" s="2">
        <v>1</v>
      </c>
      <c r="G213" s="2">
        <v>0</v>
      </c>
      <c r="H213" s="2">
        <f>VLOOKUP(A213,'[1]SIM Buffalo Survey Data De-Iden'!$A$2:$BP$400,68,FALSE)</f>
        <v>0</v>
      </c>
      <c r="I213" s="2">
        <f>VLOOKUP($A213,'[1]SIM Buffalo Survey Data De-Iden'!$A$2:$CC$400,79,FALSE)</f>
        <v>0</v>
      </c>
      <c r="J213" s="2">
        <v>46.417499999999997</v>
      </c>
      <c r="K213" s="2" t="s">
        <v>14</v>
      </c>
      <c r="L213" s="2" t="s">
        <v>9</v>
      </c>
      <c r="M213" s="2" t="s">
        <v>11</v>
      </c>
      <c r="N213" s="2" t="s">
        <v>18</v>
      </c>
      <c r="O213" t="str">
        <f>VLOOKUP(A213,[2]Sheet1!$A$2:$C$400,3,FALSE)</f>
        <v>Y</v>
      </c>
    </row>
    <row r="214" spans="1:15" x14ac:dyDescent="0.2">
      <c r="A214" s="2">
        <v>2156</v>
      </c>
      <c r="B214" s="2" t="s">
        <v>8</v>
      </c>
      <c r="C214" s="2">
        <v>10</v>
      </c>
      <c r="D214" s="2">
        <v>0</v>
      </c>
      <c r="E214" s="2">
        <v>0</v>
      </c>
      <c r="F214" s="2">
        <v>0</v>
      </c>
      <c r="G214" s="2">
        <v>0</v>
      </c>
      <c r="H214" s="2">
        <f>VLOOKUP(A214,'[1]SIM Buffalo Survey Data De-Iden'!$A$2:$BP$400,68,FALSE)</f>
        <v>0</v>
      </c>
      <c r="I214" s="2">
        <f>VLOOKUP($A214,'[1]SIM Buffalo Survey Data De-Iden'!$A$2:$CC$400,79,FALSE)</f>
        <v>0</v>
      </c>
      <c r="J214" s="2">
        <v>35.778199999999998</v>
      </c>
      <c r="K214" s="2" t="s">
        <v>14</v>
      </c>
      <c r="L214" s="2" t="s">
        <v>9</v>
      </c>
      <c r="M214" s="2" t="s">
        <v>11</v>
      </c>
      <c r="N214" s="2" t="s">
        <v>18</v>
      </c>
      <c r="O214" t="str">
        <f>VLOOKUP(A214,[2]Sheet1!$A$2:$C$400,3,FALSE)</f>
        <v>Y</v>
      </c>
    </row>
    <row r="215" spans="1:15" x14ac:dyDescent="0.2">
      <c r="A215" s="2">
        <v>2161</v>
      </c>
      <c r="B215" s="2" t="s">
        <v>8</v>
      </c>
      <c r="C215" s="2">
        <v>10</v>
      </c>
      <c r="D215" s="2">
        <v>1</v>
      </c>
      <c r="E215" s="2">
        <v>1</v>
      </c>
      <c r="F215" s="2">
        <v>1</v>
      </c>
      <c r="G215" s="2">
        <v>1</v>
      </c>
      <c r="H215" s="2">
        <f>VLOOKUP(A215,'[1]SIM Buffalo Survey Data De-Iden'!$A$2:$BP$400,68,FALSE)</f>
        <v>1</v>
      </c>
      <c r="I215" s="2">
        <f>VLOOKUP($A215,'[1]SIM Buffalo Survey Data De-Iden'!$A$2:$CC$400,79,FALSE)</f>
        <v>1</v>
      </c>
      <c r="J215" s="2">
        <v>68.750200000000007</v>
      </c>
      <c r="K215" s="2" t="s">
        <v>15</v>
      </c>
      <c r="L215" s="2" t="s">
        <v>9</v>
      </c>
      <c r="M215" s="2" t="s">
        <v>11</v>
      </c>
      <c r="N215" s="2" t="s">
        <v>18</v>
      </c>
      <c r="O215" t="str">
        <f>VLOOKUP(A215,[2]Sheet1!$A$2:$C$400,3,FALSE)</f>
        <v>Y</v>
      </c>
    </row>
    <row r="216" spans="1:15" x14ac:dyDescent="0.2">
      <c r="A216" s="2">
        <v>2166</v>
      </c>
      <c r="B216" s="2" t="s">
        <v>8</v>
      </c>
      <c r="C216" s="2">
        <v>10</v>
      </c>
      <c r="D216" s="2">
        <v>0</v>
      </c>
      <c r="E216" s="2">
        <v>0</v>
      </c>
      <c r="F216" s="2">
        <v>1</v>
      </c>
      <c r="G216" s="2">
        <v>0</v>
      </c>
      <c r="H216" s="2">
        <f>VLOOKUP(A216,'[1]SIM Buffalo Survey Data De-Iden'!$A$2:$BP$400,68,FALSE)</f>
        <v>0</v>
      </c>
      <c r="I216" s="2">
        <f>VLOOKUP($A216,'[1]SIM Buffalo Survey Data De-Iden'!$A$2:$CC$400,79,FALSE)</f>
        <v>0</v>
      </c>
      <c r="J216" s="2">
        <v>53.311399999999999</v>
      </c>
      <c r="K216" s="2" t="s">
        <v>15</v>
      </c>
      <c r="L216" s="2" t="s">
        <v>9</v>
      </c>
      <c r="M216" s="2" t="s">
        <v>11</v>
      </c>
      <c r="N216" s="2" t="s">
        <v>18</v>
      </c>
      <c r="O216" t="str">
        <f>VLOOKUP(A216,[2]Sheet1!$A$2:$C$400,3,FALSE)</f>
        <v>Y</v>
      </c>
    </row>
    <row r="217" spans="1:15" x14ac:dyDescent="0.2">
      <c r="A217" s="2">
        <v>2168</v>
      </c>
      <c r="B217" s="2" t="s">
        <v>8</v>
      </c>
      <c r="C217" s="2">
        <v>80</v>
      </c>
      <c r="D217" s="2">
        <v>0</v>
      </c>
      <c r="E217" s="2">
        <v>0</v>
      </c>
      <c r="F217" s="2">
        <v>1</v>
      </c>
      <c r="G217" s="2">
        <v>0</v>
      </c>
      <c r="H217" s="2">
        <f>VLOOKUP(A217,'[1]SIM Buffalo Survey Data De-Iden'!$A$2:$BP$400,68,FALSE)</f>
        <v>0</v>
      </c>
      <c r="I217" s="2">
        <f>VLOOKUP($A217,'[1]SIM Buffalo Survey Data De-Iden'!$A$2:$CC$400,79,FALSE)</f>
        <v>0</v>
      </c>
      <c r="J217" s="2">
        <v>42.609200000000001</v>
      </c>
      <c r="K217" s="2" t="s">
        <v>15</v>
      </c>
      <c r="L217" s="2" t="s">
        <v>9</v>
      </c>
      <c r="M217" s="2" t="s">
        <v>11</v>
      </c>
      <c r="N217" s="2" t="s">
        <v>18</v>
      </c>
      <c r="O217" t="str">
        <f>VLOOKUP(A217,[2]Sheet1!$A$2:$C$400,3,FALSE)</f>
        <v>Y</v>
      </c>
    </row>
    <row r="218" spans="1:15" x14ac:dyDescent="0.2">
      <c r="A218" s="2">
        <v>2170</v>
      </c>
      <c r="B218" s="2" t="s">
        <v>8</v>
      </c>
      <c r="C218" s="2"/>
      <c r="D218" s="2">
        <v>0</v>
      </c>
      <c r="E218" s="2">
        <v>0</v>
      </c>
      <c r="F218" s="2">
        <v>0</v>
      </c>
      <c r="G218" s="2">
        <v>1</v>
      </c>
      <c r="H218" s="2">
        <f>VLOOKUP(A218,'[1]SIM Buffalo Survey Data De-Iden'!$A$2:$BP$400,68,FALSE)</f>
        <v>0</v>
      </c>
      <c r="I218" s="2">
        <f>VLOOKUP($A218,'[1]SIM Buffalo Survey Data De-Iden'!$A$2:$CC$400,79,FALSE)</f>
        <v>0</v>
      </c>
      <c r="J218" s="2">
        <v>57.2485</v>
      </c>
      <c r="K218" s="2" t="s">
        <v>15</v>
      </c>
      <c r="L218" s="2" t="s">
        <v>9</v>
      </c>
      <c r="M218" s="2" t="s">
        <v>11</v>
      </c>
      <c r="N218" s="2" t="s">
        <v>18</v>
      </c>
      <c r="O218" t="str">
        <f>VLOOKUP(A218,[2]Sheet1!$A$2:$C$400,3,FALSE)</f>
        <v>Y</v>
      </c>
    </row>
    <row r="219" spans="1:15" x14ac:dyDescent="0.2">
      <c r="A219" s="2">
        <v>2171</v>
      </c>
      <c r="B219" s="2" t="s">
        <v>8</v>
      </c>
      <c r="C219" s="2">
        <v>30</v>
      </c>
      <c r="D219" s="2">
        <v>1</v>
      </c>
      <c r="E219" s="2">
        <v>0</v>
      </c>
      <c r="F219" s="2">
        <v>1</v>
      </c>
      <c r="G219" s="2">
        <v>1</v>
      </c>
      <c r="H219" s="2">
        <f>VLOOKUP(A219,'[1]SIM Buffalo Survey Data De-Iden'!$A$2:$BP$400,68,FALSE)</f>
        <v>0</v>
      </c>
      <c r="I219" s="2">
        <f>VLOOKUP($A219,'[1]SIM Buffalo Survey Data De-Iden'!$A$2:$CC$400,79,FALSE)</f>
        <v>0</v>
      </c>
      <c r="J219" s="2">
        <v>33.253900000000002</v>
      </c>
      <c r="K219" s="2" t="s">
        <v>14</v>
      </c>
      <c r="L219" s="2" t="s">
        <v>9</v>
      </c>
      <c r="M219" s="2" t="s">
        <v>11</v>
      </c>
      <c r="N219" s="2" t="s">
        <v>18</v>
      </c>
      <c r="O219" t="str">
        <f>VLOOKUP(A219,[2]Sheet1!$A$2:$C$400,3,FALSE)</f>
        <v>Y</v>
      </c>
    </row>
    <row r="220" spans="1:15" x14ac:dyDescent="0.2">
      <c r="A220" s="2">
        <v>2172</v>
      </c>
      <c r="B220" s="2" t="s">
        <v>8</v>
      </c>
      <c r="C220" s="2">
        <v>80</v>
      </c>
      <c r="D220" s="2">
        <v>1</v>
      </c>
      <c r="E220" s="2">
        <v>0</v>
      </c>
      <c r="F220" s="2">
        <v>1</v>
      </c>
      <c r="G220" s="2">
        <v>0</v>
      </c>
      <c r="H220" s="2">
        <f>VLOOKUP(A220,'[1]SIM Buffalo Survey Data De-Iden'!$A$2:$BP$400,68,FALSE)</f>
        <v>0</v>
      </c>
      <c r="I220" s="2">
        <f>VLOOKUP($A220,'[1]SIM Buffalo Survey Data De-Iden'!$A$2:$CC$400,79,FALSE)</f>
        <v>0</v>
      </c>
      <c r="J220" s="2">
        <v>44.005499999999998</v>
      </c>
      <c r="K220" s="2" t="s">
        <v>14</v>
      </c>
      <c r="L220" s="2" t="s">
        <v>9</v>
      </c>
      <c r="M220" s="2" t="s">
        <v>11</v>
      </c>
      <c r="N220" s="2" t="s">
        <v>18</v>
      </c>
      <c r="O220" t="str">
        <f>VLOOKUP(A220,[2]Sheet1!$A$2:$C$400,3,FALSE)</f>
        <v>Y</v>
      </c>
    </row>
    <row r="221" spans="1:15" x14ac:dyDescent="0.2">
      <c r="A221" s="2">
        <v>2176</v>
      </c>
      <c r="B221" s="2" t="s">
        <v>8</v>
      </c>
      <c r="C221" s="2">
        <v>20</v>
      </c>
      <c r="D221" s="2">
        <v>1</v>
      </c>
      <c r="E221" s="2">
        <v>1</v>
      </c>
      <c r="F221" s="2">
        <v>1</v>
      </c>
      <c r="G221" s="2">
        <v>1</v>
      </c>
      <c r="H221" s="2">
        <f>VLOOKUP(A221,'[1]SIM Buffalo Survey Data De-Iden'!$A$2:$BP$400,68,FALSE)</f>
        <v>1</v>
      </c>
      <c r="I221" s="2">
        <f>VLOOKUP($A221,'[1]SIM Buffalo Survey Data De-Iden'!$A$2:$CC$400,79,FALSE)</f>
        <v>0</v>
      </c>
      <c r="J221" s="2">
        <v>54.82</v>
      </c>
      <c r="K221" s="2" t="s">
        <v>15</v>
      </c>
      <c r="L221" s="2" t="s">
        <v>9</v>
      </c>
      <c r="M221" s="2" t="s">
        <v>11</v>
      </c>
      <c r="N221" s="2" t="s">
        <v>18</v>
      </c>
      <c r="O221" t="str">
        <f>VLOOKUP(A221,[2]Sheet1!$A$2:$C$400,3,FALSE)</f>
        <v>Y</v>
      </c>
    </row>
    <row r="222" spans="1:15" x14ac:dyDescent="0.2">
      <c r="A222" s="2">
        <v>2177</v>
      </c>
      <c r="B222" s="2" t="s">
        <v>8</v>
      </c>
      <c r="C222" s="2"/>
      <c r="D222" s="2">
        <v>1</v>
      </c>
      <c r="E222" s="2">
        <v>0</v>
      </c>
      <c r="F222" s="2">
        <v>1</v>
      </c>
      <c r="G222" s="2">
        <v>0</v>
      </c>
      <c r="H222" s="2">
        <f>VLOOKUP(A222,'[1]SIM Buffalo Survey Data De-Iden'!$A$2:$BP$400,68,FALSE)</f>
        <v>0</v>
      </c>
      <c r="I222" s="2">
        <f>VLOOKUP($A222,'[1]SIM Buffalo Survey Data De-Iden'!$A$2:$CC$400,79,FALSE)</f>
        <v>0</v>
      </c>
      <c r="J222" s="2">
        <v>45.347000000000001</v>
      </c>
      <c r="K222" s="2" t="s">
        <v>14</v>
      </c>
      <c r="L222" s="2" t="s">
        <v>9</v>
      </c>
      <c r="M222" s="2" t="s">
        <v>11</v>
      </c>
      <c r="N222" s="2" t="s">
        <v>18</v>
      </c>
      <c r="O222" t="str">
        <f>VLOOKUP(A222,[2]Sheet1!$A$2:$C$400,3,FALSE)</f>
        <v>Y</v>
      </c>
    </row>
    <row r="223" spans="1:15" x14ac:dyDescent="0.2">
      <c r="A223" s="2">
        <v>2178</v>
      </c>
      <c r="B223" s="2" t="s">
        <v>8</v>
      </c>
      <c r="C223" s="2"/>
      <c r="D223" s="2">
        <v>1</v>
      </c>
      <c r="E223" s="2">
        <v>0</v>
      </c>
      <c r="F223" s="2">
        <v>1</v>
      </c>
      <c r="G223" s="2">
        <v>0</v>
      </c>
      <c r="H223" s="2">
        <f>VLOOKUP(A223,'[1]SIM Buffalo Survey Data De-Iden'!$A$2:$BP$400,68,FALSE)</f>
        <v>0</v>
      </c>
      <c r="I223" s="2">
        <f>VLOOKUP($A223,'[1]SIM Buffalo Survey Data De-Iden'!$A$2:$CC$400,79,FALSE)</f>
        <v>0</v>
      </c>
      <c r="J223" s="2">
        <v>50.069800000000001</v>
      </c>
      <c r="K223" s="2" t="s">
        <v>14</v>
      </c>
      <c r="L223" s="2" t="s">
        <v>9</v>
      </c>
      <c r="M223" s="2" t="s">
        <v>11</v>
      </c>
      <c r="N223" s="2" t="s">
        <v>18</v>
      </c>
      <c r="O223" t="str">
        <f>VLOOKUP(A223,[2]Sheet1!$A$2:$C$400,3,FALSE)</f>
        <v>Y</v>
      </c>
    </row>
    <row r="224" spans="1:15" x14ac:dyDescent="0.2">
      <c r="A224" s="2">
        <v>2181</v>
      </c>
      <c r="B224" s="2" t="s">
        <v>8</v>
      </c>
      <c r="C224" s="2"/>
      <c r="D224" s="2">
        <v>1</v>
      </c>
      <c r="E224" s="2">
        <v>0</v>
      </c>
      <c r="F224" s="2">
        <v>0</v>
      </c>
      <c r="G224" s="2">
        <v>1</v>
      </c>
      <c r="H224" s="2">
        <f>VLOOKUP(A224,'[1]SIM Buffalo Survey Data De-Iden'!$A$2:$BP$400,68,FALSE)</f>
        <v>1</v>
      </c>
      <c r="I224" s="2">
        <f>VLOOKUP($A224,'[1]SIM Buffalo Survey Data De-Iden'!$A$2:$CC$400,79,FALSE)</f>
        <v>1</v>
      </c>
      <c r="J224" s="2">
        <v>55.9589</v>
      </c>
      <c r="K224" s="2" t="s">
        <v>15</v>
      </c>
      <c r="L224" s="2" t="s">
        <v>9</v>
      </c>
      <c r="M224" s="2" t="s">
        <v>11</v>
      </c>
      <c r="N224" s="2" t="s">
        <v>18</v>
      </c>
      <c r="O224" t="str">
        <f>VLOOKUP(A224,[2]Sheet1!$A$2:$C$400,3,FALSE)</f>
        <v>Y</v>
      </c>
    </row>
    <row r="225" spans="1:15" x14ac:dyDescent="0.2">
      <c r="A225" s="2">
        <v>2183</v>
      </c>
      <c r="B225" s="2" t="s">
        <v>8</v>
      </c>
      <c r="C225" s="2">
        <v>20</v>
      </c>
      <c r="D225" s="2">
        <v>1</v>
      </c>
      <c r="E225" s="2">
        <v>1</v>
      </c>
      <c r="F225" s="2">
        <v>0</v>
      </c>
      <c r="G225" s="2">
        <v>1</v>
      </c>
      <c r="H225" s="2">
        <f>VLOOKUP(A225,'[1]SIM Buffalo Survey Data De-Iden'!$A$2:$BP$400,68,FALSE)</f>
        <v>0</v>
      </c>
      <c r="I225" s="2">
        <f>VLOOKUP($A225,'[1]SIM Buffalo Survey Data De-Iden'!$A$2:$CC$400,79,FALSE)</f>
        <v>0</v>
      </c>
      <c r="J225" s="2">
        <v>39.608499999999999</v>
      </c>
      <c r="K225" s="2" t="s">
        <v>15</v>
      </c>
      <c r="L225" s="2" t="s">
        <v>9</v>
      </c>
      <c r="M225" s="2" t="s">
        <v>11</v>
      </c>
      <c r="N225" s="2" t="s">
        <v>18</v>
      </c>
      <c r="O225" t="str">
        <f>VLOOKUP(A225,[2]Sheet1!$A$2:$C$400,3,FALSE)</f>
        <v>Y</v>
      </c>
    </row>
    <row r="226" spans="1:15" x14ac:dyDescent="0.2">
      <c r="A226" s="2">
        <v>2190</v>
      </c>
      <c r="B226" s="2" t="s">
        <v>8</v>
      </c>
      <c r="C226" s="2">
        <v>40</v>
      </c>
      <c r="D226" s="2">
        <v>1</v>
      </c>
      <c r="E226" s="2">
        <v>0</v>
      </c>
      <c r="F226" s="2">
        <v>0</v>
      </c>
      <c r="G226" s="2">
        <v>1</v>
      </c>
      <c r="H226" s="2">
        <f>VLOOKUP(A226,'[1]SIM Buffalo Survey Data De-Iden'!$A$2:$BP$400,68,FALSE)</f>
        <v>0</v>
      </c>
      <c r="I226" s="2">
        <f>VLOOKUP($A226,'[1]SIM Buffalo Survey Data De-Iden'!$A$2:$CC$400,79,FALSE)</f>
        <v>0</v>
      </c>
      <c r="J226" s="2">
        <v>77.089699999999993</v>
      </c>
      <c r="K226" s="2" t="s">
        <v>14</v>
      </c>
      <c r="L226" s="2" t="s">
        <v>9</v>
      </c>
      <c r="M226" s="2" t="s">
        <v>11</v>
      </c>
      <c r="N226" s="2" t="s">
        <v>18</v>
      </c>
      <c r="O226" t="str">
        <f>VLOOKUP(A226,[2]Sheet1!$A$2:$C$400,3,FALSE)</f>
        <v>Y</v>
      </c>
    </row>
    <row r="227" spans="1:15" x14ac:dyDescent="0.2">
      <c r="A227" s="2">
        <v>2197</v>
      </c>
      <c r="B227" s="2" t="s">
        <v>8</v>
      </c>
      <c r="C227" s="2">
        <v>10</v>
      </c>
      <c r="D227" s="2">
        <v>1</v>
      </c>
      <c r="E227" s="2">
        <v>1</v>
      </c>
      <c r="F227" s="2">
        <v>1</v>
      </c>
      <c r="G227" s="2">
        <v>0</v>
      </c>
      <c r="H227" s="2">
        <f>VLOOKUP(A227,'[1]SIM Buffalo Survey Data De-Iden'!$A$2:$BP$400,68,FALSE)</f>
        <v>1</v>
      </c>
      <c r="I227" s="2">
        <f>VLOOKUP($A227,'[1]SIM Buffalo Survey Data De-Iden'!$A$2:$CC$400,79,FALSE)</f>
        <v>0</v>
      </c>
      <c r="J227" s="2">
        <v>51.419600000000003</v>
      </c>
      <c r="K227" s="2" t="s">
        <v>14</v>
      </c>
      <c r="L227" s="2" t="s">
        <v>9</v>
      </c>
      <c r="M227" s="2" t="s">
        <v>11</v>
      </c>
      <c r="N227" s="2" t="s">
        <v>18</v>
      </c>
      <c r="O227" t="str">
        <f>VLOOKUP(A227,[2]Sheet1!$A$2:$C$400,3,FALSE)</f>
        <v>Y</v>
      </c>
    </row>
    <row r="228" spans="1:15" x14ac:dyDescent="0.2">
      <c r="A228" s="2">
        <v>2207</v>
      </c>
      <c r="B228" s="2" t="s">
        <v>8</v>
      </c>
      <c r="C228" s="2">
        <v>60</v>
      </c>
      <c r="D228" s="2">
        <v>0</v>
      </c>
      <c r="E228" s="2">
        <v>0</v>
      </c>
      <c r="F228" s="2">
        <v>0</v>
      </c>
      <c r="G228" s="2">
        <v>0</v>
      </c>
      <c r="H228" s="2">
        <f>VLOOKUP(A228,'[1]SIM Buffalo Survey Data De-Iden'!$A$2:$BP$400,68,FALSE)</f>
        <v>0</v>
      </c>
      <c r="I228" s="2">
        <f>VLOOKUP($A228,'[1]SIM Buffalo Survey Data De-Iden'!$A$2:$CC$400,79,FALSE)</f>
        <v>0</v>
      </c>
      <c r="J228" s="2">
        <v>47.200499999999998</v>
      </c>
      <c r="K228" s="2" t="s">
        <v>15</v>
      </c>
      <c r="L228" s="2" t="s">
        <v>9</v>
      </c>
      <c r="M228" s="2" t="s">
        <v>11</v>
      </c>
      <c r="N228" s="2" t="s">
        <v>18</v>
      </c>
      <c r="O228" t="str">
        <f>VLOOKUP(A228,[2]Sheet1!$A$2:$C$400,3,FALSE)</f>
        <v>Y</v>
      </c>
    </row>
    <row r="229" spans="1:15" x14ac:dyDescent="0.2">
      <c r="A229" s="2">
        <v>2208</v>
      </c>
      <c r="B229" s="2" t="s">
        <v>8</v>
      </c>
      <c r="C229" s="2">
        <v>10</v>
      </c>
      <c r="D229" s="2">
        <v>1</v>
      </c>
      <c r="E229" s="2">
        <v>0</v>
      </c>
      <c r="F229" s="2">
        <v>0</v>
      </c>
      <c r="G229" s="2">
        <v>0</v>
      </c>
      <c r="H229" s="2">
        <f>VLOOKUP(A229,'[1]SIM Buffalo Survey Data De-Iden'!$A$2:$BP$400,68,FALSE)</f>
        <v>1</v>
      </c>
      <c r="I229" s="2">
        <f>VLOOKUP($A229,'[1]SIM Buffalo Survey Data De-Iden'!$A$2:$CC$400,79,FALSE)</f>
        <v>0</v>
      </c>
      <c r="J229" s="2">
        <v>46.425699999999999</v>
      </c>
      <c r="K229" s="2" t="s">
        <v>15</v>
      </c>
      <c r="L229" s="2" t="s">
        <v>9</v>
      </c>
      <c r="M229" s="2" t="s">
        <v>11</v>
      </c>
      <c r="N229" s="2" t="s">
        <v>18</v>
      </c>
      <c r="O229" t="str">
        <f>VLOOKUP(A229,[2]Sheet1!$A$2:$C$400,3,FALSE)</f>
        <v>Y</v>
      </c>
    </row>
    <row r="230" spans="1:15" x14ac:dyDescent="0.2">
      <c r="A230" s="2">
        <v>2218</v>
      </c>
      <c r="B230" s="2" t="s">
        <v>8</v>
      </c>
      <c r="C230" s="2">
        <v>10</v>
      </c>
      <c r="D230" s="2">
        <v>1</v>
      </c>
      <c r="E230" s="2">
        <v>0</v>
      </c>
      <c r="F230" s="2">
        <v>1</v>
      </c>
      <c r="G230" s="2">
        <v>0</v>
      </c>
      <c r="H230" s="2">
        <f>VLOOKUP(A230,'[1]SIM Buffalo Survey Data De-Iden'!$A$2:$BP$400,68,FALSE)</f>
        <v>0</v>
      </c>
      <c r="I230" s="2">
        <f>VLOOKUP($A230,'[1]SIM Buffalo Survey Data De-Iden'!$A$2:$CC$400,79,FALSE)</f>
        <v>0</v>
      </c>
      <c r="J230" s="2">
        <v>64.161500000000004</v>
      </c>
      <c r="K230" s="2" t="s">
        <v>14</v>
      </c>
      <c r="L230" s="2" t="s">
        <v>9</v>
      </c>
      <c r="M230" s="2" t="s">
        <v>11</v>
      </c>
      <c r="N230" s="2" t="s">
        <v>18</v>
      </c>
      <c r="O230" t="str">
        <f>VLOOKUP(A230,[2]Sheet1!$A$2:$C$400,3,FALSE)</f>
        <v>Y</v>
      </c>
    </row>
    <row r="231" spans="1:15" x14ac:dyDescent="0.2">
      <c r="A231" s="2">
        <v>2223</v>
      </c>
      <c r="B231" s="2" t="s">
        <v>8</v>
      </c>
      <c r="C231" s="2">
        <v>20</v>
      </c>
      <c r="D231" s="2">
        <v>1</v>
      </c>
      <c r="E231" s="2">
        <v>0</v>
      </c>
      <c r="F231" s="2">
        <v>1</v>
      </c>
      <c r="G231" s="2">
        <v>0</v>
      </c>
      <c r="H231" s="2">
        <f>VLOOKUP(A231,'[1]SIM Buffalo Survey Data De-Iden'!$A$2:$BP$400,68,FALSE)</f>
        <v>0</v>
      </c>
      <c r="I231" s="2">
        <f>VLOOKUP($A231,'[1]SIM Buffalo Survey Data De-Iden'!$A$2:$CC$400,79,FALSE)</f>
        <v>0</v>
      </c>
      <c r="J231" s="2">
        <v>58.1875</v>
      </c>
      <c r="K231" s="2" t="s">
        <v>15</v>
      </c>
      <c r="L231" s="2" t="s">
        <v>9</v>
      </c>
      <c r="M231" s="2" t="s">
        <v>11</v>
      </c>
      <c r="N231" s="2" t="s">
        <v>18</v>
      </c>
      <c r="O231" t="str">
        <f>VLOOKUP(A231,[2]Sheet1!$A$2:$C$400,3,FALSE)</f>
        <v>Y</v>
      </c>
    </row>
    <row r="232" spans="1:15" x14ac:dyDescent="0.2">
      <c r="A232" s="2">
        <v>2224</v>
      </c>
      <c r="B232" s="2" t="s">
        <v>8</v>
      </c>
      <c r="C232" s="2">
        <v>20</v>
      </c>
      <c r="D232" s="2">
        <v>0</v>
      </c>
      <c r="E232" s="2">
        <v>1</v>
      </c>
      <c r="F232" s="2">
        <v>0</v>
      </c>
      <c r="G232" s="2">
        <v>1</v>
      </c>
      <c r="H232" s="2">
        <f>VLOOKUP(A232,'[1]SIM Buffalo Survey Data De-Iden'!$A$2:$BP$400,68,FALSE)</f>
        <v>0</v>
      </c>
      <c r="I232" s="2">
        <f>VLOOKUP($A232,'[1]SIM Buffalo Survey Data De-Iden'!$A$2:$CC$400,79,FALSE)</f>
        <v>0</v>
      </c>
      <c r="J232" s="2">
        <v>42.581800000000001</v>
      </c>
      <c r="K232" s="2" t="s">
        <v>14</v>
      </c>
      <c r="L232" s="2" t="s">
        <v>9</v>
      </c>
      <c r="M232" s="2" t="s">
        <v>11</v>
      </c>
      <c r="N232" s="2" t="s">
        <v>18</v>
      </c>
      <c r="O232" t="str">
        <f>VLOOKUP(A232,[2]Sheet1!$A$2:$C$400,3,FALSE)</f>
        <v>Y</v>
      </c>
    </row>
    <row r="233" spans="1:15" x14ac:dyDescent="0.2">
      <c r="A233" s="2">
        <v>2232</v>
      </c>
      <c r="B233" s="2" t="s">
        <v>8</v>
      </c>
      <c r="C233" s="2">
        <v>10</v>
      </c>
      <c r="D233" s="2">
        <v>1</v>
      </c>
      <c r="E233" s="2">
        <v>0</v>
      </c>
      <c r="F233" s="2">
        <v>1</v>
      </c>
      <c r="G233" s="2">
        <v>0</v>
      </c>
      <c r="H233" s="2">
        <f>VLOOKUP(A233,'[1]SIM Buffalo Survey Data De-Iden'!$A$2:$BP$400,68,FALSE)</f>
        <v>0</v>
      </c>
      <c r="I233" s="2">
        <f>VLOOKUP($A233,'[1]SIM Buffalo Survey Data De-Iden'!$A$2:$CC$400,79,FALSE)</f>
        <v>0</v>
      </c>
      <c r="J233" s="2">
        <v>64.142399999999995</v>
      </c>
      <c r="K233" s="2" t="s">
        <v>15</v>
      </c>
      <c r="L233" s="2" t="s">
        <v>9</v>
      </c>
      <c r="M233" s="2" t="s">
        <v>11</v>
      </c>
      <c r="N233" s="2" t="s">
        <v>18</v>
      </c>
      <c r="O233" t="str">
        <f>VLOOKUP(A233,[2]Sheet1!$A$2:$C$400,3,FALSE)</f>
        <v>Y</v>
      </c>
    </row>
    <row r="234" spans="1:15" x14ac:dyDescent="0.2">
      <c r="A234" s="2">
        <v>2233</v>
      </c>
      <c r="B234" s="2" t="s">
        <v>8</v>
      </c>
      <c r="C234" s="2">
        <v>20</v>
      </c>
      <c r="D234" s="2">
        <v>0</v>
      </c>
      <c r="E234" s="2">
        <v>0</v>
      </c>
      <c r="F234" s="2">
        <v>1</v>
      </c>
      <c r="G234" s="2">
        <v>1</v>
      </c>
      <c r="H234" s="2">
        <f>VLOOKUP(A234,'[1]SIM Buffalo Survey Data De-Iden'!$A$2:$BP$400,68,FALSE)</f>
        <v>0</v>
      </c>
      <c r="I234" s="2">
        <f>VLOOKUP($A234,'[1]SIM Buffalo Survey Data De-Iden'!$A$2:$CC$400,79,FALSE)</f>
        <v>0</v>
      </c>
      <c r="J234" s="2">
        <v>74.023300000000006</v>
      </c>
      <c r="K234" s="2" t="s">
        <v>15</v>
      </c>
      <c r="L234" s="2" t="s">
        <v>9</v>
      </c>
      <c r="M234" s="2" t="s">
        <v>11</v>
      </c>
      <c r="N234" s="2" t="s">
        <v>18</v>
      </c>
      <c r="O234" t="str">
        <f>VLOOKUP(A234,[2]Sheet1!$A$2:$C$400,3,FALSE)</f>
        <v>Y</v>
      </c>
    </row>
    <row r="235" spans="1:15" x14ac:dyDescent="0.2">
      <c r="A235" s="2">
        <v>2240</v>
      </c>
      <c r="B235" s="2" t="s">
        <v>8</v>
      </c>
      <c r="C235" s="2">
        <v>20</v>
      </c>
      <c r="D235" s="2">
        <v>0</v>
      </c>
      <c r="E235" s="2">
        <v>0</v>
      </c>
      <c r="F235" s="2">
        <v>1</v>
      </c>
      <c r="G235" s="2">
        <v>0</v>
      </c>
      <c r="H235" s="2">
        <f>VLOOKUP(A235,'[1]SIM Buffalo Survey Data De-Iden'!$A$2:$BP$400,68,FALSE)</f>
        <v>0</v>
      </c>
      <c r="I235" s="2">
        <f>VLOOKUP($A235,'[1]SIM Buffalo Survey Data De-Iden'!$A$2:$CC$400,79,FALSE)</f>
        <v>0</v>
      </c>
      <c r="J235" s="2">
        <v>69.700199999999995</v>
      </c>
      <c r="K235" s="2" t="s">
        <v>15</v>
      </c>
      <c r="L235" s="2" t="s">
        <v>9</v>
      </c>
      <c r="M235" s="2" t="s">
        <v>11</v>
      </c>
      <c r="N235" s="2" t="s">
        <v>18</v>
      </c>
      <c r="O235" t="str">
        <f>VLOOKUP(A235,[2]Sheet1!$A$2:$C$400,3,FALSE)</f>
        <v>Y</v>
      </c>
    </row>
    <row r="236" spans="1:15" x14ac:dyDescent="0.2">
      <c r="A236" s="2">
        <v>2241</v>
      </c>
      <c r="B236" s="2" t="s">
        <v>8</v>
      </c>
      <c r="C236" s="2">
        <v>10</v>
      </c>
      <c r="D236" s="2">
        <v>1</v>
      </c>
      <c r="E236" s="2">
        <v>0</v>
      </c>
      <c r="F236" s="2">
        <v>0</v>
      </c>
      <c r="G236" s="2">
        <v>0</v>
      </c>
      <c r="H236" s="2">
        <f>VLOOKUP(A236,'[1]SIM Buffalo Survey Data De-Iden'!$A$2:$BP$400,68,FALSE)</f>
        <v>0</v>
      </c>
      <c r="I236" s="2">
        <f>VLOOKUP($A236,'[1]SIM Buffalo Survey Data De-Iden'!$A$2:$CC$400,79,FALSE)</f>
        <v>0</v>
      </c>
      <c r="J236" s="2">
        <v>61.749499999999998</v>
      </c>
      <c r="K236" s="2" t="s">
        <v>15</v>
      </c>
      <c r="L236" s="2" t="s">
        <v>9</v>
      </c>
      <c r="M236" s="2" t="s">
        <v>11</v>
      </c>
      <c r="N236" s="2" t="s">
        <v>18</v>
      </c>
      <c r="O236" t="str">
        <f>VLOOKUP(A236,[2]Sheet1!$A$2:$C$400,3,FALSE)</f>
        <v>Y</v>
      </c>
    </row>
    <row r="237" spans="1:15" x14ac:dyDescent="0.2">
      <c r="A237" s="2">
        <v>2257</v>
      </c>
      <c r="B237" s="2" t="s">
        <v>8</v>
      </c>
      <c r="C237" s="2">
        <v>60</v>
      </c>
      <c r="D237" s="2">
        <v>0</v>
      </c>
      <c r="E237" s="2">
        <v>0</v>
      </c>
      <c r="F237" s="2">
        <v>1</v>
      </c>
      <c r="G237" s="2">
        <v>0</v>
      </c>
      <c r="H237" s="2">
        <f>VLOOKUP(A237,'[1]SIM Buffalo Survey Data De-Iden'!$A$2:$BP$400,68,FALSE)</f>
        <v>1</v>
      </c>
      <c r="I237" s="2">
        <f>VLOOKUP($A237,'[1]SIM Buffalo Survey Data De-Iden'!$A$2:$CC$400,79,FALSE)</f>
        <v>0</v>
      </c>
      <c r="J237" s="2">
        <v>62.417499999999997</v>
      </c>
      <c r="K237" s="2" t="s">
        <v>15</v>
      </c>
      <c r="L237" s="2" t="s">
        <v>9</v>
      </c>
      <c r="M237" s="2" t="s">
        <v>11</v>
      </c>
      <c r="N237" s="2" t="s">
        <v>18</v>
      </c>
      <c r="O237" t="str">
        <f>VLOOKUP(A237,[2]Sheet1!$A$2:$C$400,3,FALSE)</f>
        <v>Y</v>
      </c>
    </row>
    <row r="238" spans="1:15" x14ac:dyDescent="0.2">
      <c r="A238" s="2">
        <v>2269</v>
      </c>
      <c r="B238" s="2" t="s">
        <v>8</v>
      </c>
      <c r="C238" s="2">
        <v>80</v>
      </c>
      <c r="D238" s="2">
        <v>1</v>
      </c>
      <c r="E238" s="2">
        <v>0</v>
      </c>
      <c r="F238" s="2">
        <v>1</v>
      </c>
      <c r="G238" s="2">
        <v>0</v>
      </c>
      <c r="H238" s="2">
        <f>VLOOKUP(A238,'[1]SIM Buffalo Survey Data De-Iden'!$A$2:$BP$400,68,FALSE)</f>
        <v>1</v>
      </c>
      <c r="I238" s="2">
        <f>VLOOKUP($A238,'[1]SIM Buffalo Survey Data De-Iden'!$A$2:$CC$400,79,FALSE)</f>
        <v>0</v>
      </c>
      <c r="J238" s="2">
        <v>49.0869</v>
      </c>
      <c r="K238" s="2" t="s">
        <v>15</v>
      </c>
      <c r="L238" s="2" t="s">
        <v>9</v>
      </c>
      <c r="M238" s="2" t="s">
        <v>11</v>
      </c>
      <c r="N238" s="2" t="s">
        <v>18</v>
      </c>
      <c r="O238" t="str">
        <f>VLOOKUP(A238,[2]Sheet1!$A$2:$C$400,3,FALSE)</f>
        <v>Y</v>
      </c>
    </row>
    <row r="239" spans="1:15" x14ac:dyDescent="0.2">
      <c r="A239" s="2">
        <v>2275</v>
      </c>
      <c r="B239" s="2" t="s">
        <v>8</v>
      </c>
      <c r="C239" s="2">
        <v>20</v>
      </c>
      <c r="D239" s="2">
        <v>0</v>
      </c>
      <c r="E239" s="2">
        <v>0</v>
      </c>
      <c r="F239" s="2">
        <v>1</v>
      </c>
      <c r="G239" s="2">
        <v>0</v>
      </c>
      <c r="H239" s="2">
        <f>VLOOKUP(A239,'[1]SIM Buffalo Survey Data De-Iden'!$A$2:$BP$400,68,FALSE)</f>
        <v>1</v>
      </c>
      <c r="I239" s="2">
        <f>VLOOKUP($A239,'[1]SIM Buffalo Survey Data De-Iden'!$A$2:$CC$400,79,FALSE)</f>
        <v>0</v>
      </c>
      <c r="J239" s="2">
        <v>54.392899999999997</v>
      </c>
      <c r="K239" s="2" t="s">
        <v>15</v>
      </c>
      <c r="L239" s="2" t="s">
        <v>9</v>
      </c>
      <c r="M239" s="2" t="s">
        <v>11</v>
      </c>
      <c r="N239" s="2" t="s">
        <v>18</v>
      </c>
      <c r="O239" t="str">
        <f>VLOOKUP(A239,[2]Sheet1!$A$2:$C$400,3,FALSE)</f>
        <v>Y</v>
      </c>
    </row>
    <row r="240" spans="1:15" x14ac:dyDescent="0.2">
      <c r="A240" s="2">
        <v>2279</v>
      </c>
      <c r="B240" s="2" t="s">
        <v>8</v>
      </c>
      <c r="C240" s="2">
        <v>10</v>
      </c>
      <c r="D240" s="2">
        <v>1</v>
      </c>
      <c r="E240" s="2">
        <v>0</v>
      </c>
      <c r="F240" s="2">
        <v>1</v>
      </c>
      <c r="G240" s="2">
        <v>0</v>
      </c>
      <c r="H240" s="2">
        <f>VLOOKUP(A240,'[1]SIM Buffalo Survey Data De-Iden'!$A$2:$BP$400,68,FALSE)</f>
        <v>0</v>
      </c>
      <c r="I240" s="2">
        <f>VLOOKUP($A240,'[1]SIM Buffalo Survey Data De-Iden'!$A$2:$CC$400,79,FALSE)</f>
        <v>1</v>
      </c>
      <c r="J240" s="2">
        <v>68.487300000000005</v>
      </c>
      <c r="K240" s="2" t="s">
        <v>14</v>
      </c>
      <c r="L240" s="2" t="s">
        <v>9</v>
      </c>
      <c r="M240" s="2" t="s">
        <v>11</v>
      </c>
      <c r="N240" s="2" t="s">
        <v>18</v>
      </c>
      <c r="O240" t="str">
        <f>VLOOKUP(A240,[2]Sheet1!$A$2:$C$400,3,FALSE)</f>
        <v>Y</v>
      </c>
    </row>
    <row r="241" spans="1:15" x14ac:dyDescent="0.2">
      <c r="A241" s="2">
        <v>2311</v>
      </c>
      <c r="B241" s="2" t="s">
        <v>8</v>
      </c>
      <c r="C241" s="2">
        <v>10</v>
      </c>
      <c r="D241" s="2">
        <v>1</v>
      </c>
      <c r="E241" s="2">
        <v>0</v>
      </c>
      <c r="F241" s="2">
        <v>0</v>
      </c>
      <c r="G241" s="2">
        <v>0</v>
      </c>
      <c r="H241" s="2">
        <f>VLOOKUP(A241,'[1]SIM Buffalo Survey Data De-Iden'!$A$2:$BP$400,68,FALSE)</f>
        <v>0</v>
      </c>
      <c r="I241" s="2">
        <f>VLOOKUP($A241,'[1]SIM Buffalo Survey Data De-Iden'!$A$2:$CC$400,79,FALSE)</f>
        <v>0</v>
      </c>
      <c r="J241" s="2">
        <v>63.468899999999998</v>
      </c>
      <c r="K241" s="2" t="s">
        <v>14</v>
      </c>
      <c r="L241" s="2" t="s">
        <v>9</v>
      </c>
      <c r="M241" s="2" t="s">
        <v>11</v>
      </c>
      <c r="N241" s="2" t="s">
        <v>18</v>
      </c>
      <c r="O241" t="str">
        <f>VLOOKUP(A241,[2]Sheet1!$A$2:$C$400,3,FALSE)</f>
        <v>Y</v>
      </c>
    </row>
    <row r="242" spans="1:15" x14ac:dyDescent="0.2">
      <c r="A242" s="2">
        <v>2344</v>
      </c>
      <c r="B242" s="2" t="s">
        <v>8</v>
      </c>
      <c r="C242" s="2">
        <v>10</v>
      </c>
      <c r="D242" s="2">
        <v>1</v>
      </c>
      <c r="E242" s="2">
        <v>1</v>
      </c>
      <c r="F242" s="2">
        <v>0</v>
      </c>
      <c r="G242" s="2">
        <v>0</v>
      </c>
      <c r="H242" s="2">
        <f>VLOOKUP(A242,'[1]SIM Buffalo Survey Data De-Iden'!$A$2:$BP$400,68,FALSE)</f>
        <v>0</v>
      </c>
      <c r="I242" s="2">
        <f>VLOOKUP($A242,'[1]SIM Buffalo Survey Data De-Iden'!$A$2:$CC$400,79,FALSE)</f>
        <v>0</v>
      </c>
      <c r="J242" s="2">
        <v>54.1629</v>
      </c>
      <c r="K242" s="2" t="s">
        <v>14</v>
      </c>
      <c r="L242" s="2" t="s">
        <v>9</v>
      </c>
      <c r="M242" s="2" t="s">
        <v>11</v>
      </c>
      <c r="N242" s="2" t="s">
        <v>18</v>
      </c>
      <c r="O242" t="str">
        <f>VLOOKUP(A242,[2]Sheet1!$A$2:$C$400,3,FALSE)</f>
        <v>Y</v>
      </c>
    </row>
    <row r="243" spans="1:15" x14ac:dyDescent="0.2">
      <c r="A243" s="2">
        <v>2365</v>
      </c>
      <c r="B243" s="2" t="s">
        <v>8</v>
      </c>
      <c r="C243" s="2">
        <v>10</v>
      </c>
      <c r="D243" s="2">
        <v>1</v>
      </c>
      <c r="E243" s="2">
        <v>0</v>
      </c>
      <c r="F243" s="2">
        <v>0</v>
      </c>
      <c r="G243" s="2">
        <v>1</v>
      </c>
      <c r="H243" s="2">
        <f>VLOOKUP(A243,'[1]SIM Buffalo Survey Data De-Iden'!$A$2:$BP$400,68,FALSE)</f>
        <v>0</v>
      </c>
      <c r="I243" s="2">
        <f>VLOOKUP($A243,'[1]SIM Buffalo Survey Data De-Iden'!$A$2:$CC$400,79,FALSE)</f>
        <v>0</v>
      </c>
      <c r="J243" s="2">
        <v>56.594099999999997</v>
      </c>
      <c r="K243" s="2" t="s">
        <v>15</v>
      </c>
      <c r="L243" s="2" t="s">
        <v>9</v>
      </c>
      <c r="M243" s="2" t="s">
        <v>11</v>
      </c>
      <c r="N243" s="2" t="s">
        <v>18</v>
      </c>
      <c r="O243" t="str">
        <f>VLOOKUP(A243,[2]Sheet1!$A$2:$C$400,3,FALSE)</f>
        <v>Y</v>
      </c>
    </row>
    <row r="244" spans="1:15" x14ac:dyDescent="0.2">
      <c r="A244" s="2">
        <v>2401</v>
      </c>
      <c r="B244" s="2" t="s">
        <v>8</v>
      </c>
      <c r="C244" s="2">
        <v>10</v>
      </c>
      <c r="D244" s="2">
        <v>1</v>
      </c>
      <c r="E244" s="2">
        <v>0</v>
      </c>
      <c r="F244" s="2">
        <v>1</v>
      </c>
      <c r="G244" s="2">
        <v>0</v>
      </c>
      <c r="H244" s="2">
        <f>VLOOKUP(A244,'[1]SIM Buffalo Survey Data De-Iden'!$A$2:$BP$400,68,FALSE)</f>
        <v>0</v>
      </c>
      <c r="I244" s="2">
        <f>VLOOKUP($A244,'[1]SIM Buffalo Survey Data De-Iden'!$A$2:$CC$400,79,FALSE)</f>
        <v>0</v>
      </c>
      <c r="J244" s="2">
        <v>51.948</v>
      </c>
      <c r="K244" s="2" t="s">
        <v>15</v>
      </c>
      <c r="L244" s="2" t="s">
        <v>9</v>
      </c>
      <c r="M244" s="2" t="s">
        <v>11</v>
      </c>
      <c r="N244" s="2" t="s">
        <v>18</v>
      </c>
      <c r="O244" t="str">
        <f>VLOOKUP(A244,[2]Sheet1!$A$2:$C$400,3,FALSE)</f>
        <v>Y</v>
      </c>
    </row>
    <row r="245" spans="1:15" x14ac:dyDescent="0.2">
      <c r="A245" s="2">
        <v>2424</v>
      </c>
      <c r="B245" s="2" t="s">
        <v>8</v>
      </c>
      <c r="C245" s="2"/>
      <c r="D245" s="2">
        <v>1</v>
      </c>
      <c r="E245" s="2">
        <v>0</v>
      </c>
      <c r="F245" s="2">
        <v>1</v>
      </c>
      <c r="G245" s="2">
        <v>0</v>
      </c>
      <c r="H245" s="2">
        <f>VLOOKUP(A245,'[1]SIM Buffalo Survey Data De-Iden'!$A$2:$BP$400,68,FALSE)</f>
        <v>0</v>
      </c>
      <c r="I245" s="2">
        <f>VLOOKUP($A245,'[1]SIM Buffalo Survey Data De-Iden'!$A$2:$CC$400,79,FALSE)</f>
        <v>0</v>
      </c>
      <c r="J245" s="2"/>
      <c r="K245" s="2" t="s">
        <v>14</v>
      </c>
      <c r="L245" s="2" t="s">
        <v>9</v>
      </c>
      <c r="M245" s="2" t="s">
        <v>11</v>
      </c>
      <c r="N245" s="2" t="s">
        <v>18</v>
      </c>
      <c r="O245" t="str">
        <f>VLOOKUP(A245,[2]Sheet1!$A$2:$C$400,3,FALSE)</f>
        <v>Y</v>
      </c>
    </row>
    <row r="246" spans="1:15" x14ac:dyDescent="0.2">
      <c r="A246" s="2">
        <v>2438</v>
      </c>
      <c r="B246" s="2" t="s">
        <v>8</v>
      </c>
      <c r="C246" s="2">
        <v>10</v>
      </c>
      <c r="D246" s="2">
        <v>0</v>
      </c>
      <c r="E246" s="2">
        <v>0</v>
      </c>
      <c r="F246" s="2">
        <v>0</v>
      </c>
      <c r="G246" s="2">
        <v>0</v>
      </c>
      <c r="H246" s="2">
        <f>VLOOKUP(A246,'[1]SIM Buffalo Survey Data De-Iden'!$A$2:$BP$400,68,FALSE)</f>
        <v>0</v>
      </c>
      <c r="I246" s="2">
        <f>VLOOKUP($A246,'[1]SIM Buffalo Survey Data De-Iden'!$A$2:$CC$400,79,FALSE)</f>
        <v>0</v>
      </c>
      <c r="J246" s="2">
        <v>47.9589</v>
      </c>
      <c r="K246" s="2" t="s">
        <v>15</v>
      </c>
      <c r="L246" s="2" t="s">
        <v>9</v>
      </c>
      <c r="M246" s="2" t="s">
        <v>11</v>
      </c>
      <c r="N246" s="2" t="s">
        <v>18</v>
      </c>
      <c r="O246" t="str">
        <f>VLOOKUP(A246,[2]Sheet1!$A$2:$C$400,3,FALSE)</f>
        <v>Y</v>
      </c>
    </row>
    <row r="247" spans="1:15" x14ac:dyDescent="0.2">
      <c r="A247" s="2">
        <v>2445</v>
      </c>
      <c r="B247" s="2" t="s">
        <v>8</v>
      </c>
      <c r="C247" s="2">
        <v>20</v>
      </c>
      <c r="D247" s="2">
        <v>1</v>
      </c>
      <c r="E247" s="2">
        <v>1</v>
      </c>
      <c r="F247" s="2">
        <v>1</v>
      </c>
      <c r="G247" s="2">
        <v>1</v>
      </c>
      <c r="H247" s="2">
        <f>VLOOKUP(A247,'[1]SIM Buffalo Survey Data De-Iden'!$A$2:$BP$400,68,FALSE)</f>
        <v>0</v>
      </c>
      <c r="I247" s="2">
        <f>VLOOKUP($A247,'[1]SIM Buffalo Survey Data De-Iden'!$A$2:$CC$400,79,FALSE)</f>
        <v>0</v>
      </c>
      <c r="J247" s="2">
        <v>55.351100000000002</v>
      </c>
      <c r="K247" s="2" t="s">
        <v>15</v>
      </c>
      <c r="L247" s="2" t="s">
        <v>9</v>
      </c>
      <c r="M247" s="2" t="s">
        <v>11</v>
      </c>
      <c r="N247" s="2" t="s">
        <v>18</v>
      </c>
      <c r="O247" t="str">
        <f>VLOOKUP(A247,[2]Sheet1!$A$2:$C$400,3,FALSE)</f>
        <v>Y</v>
      </c>
    </row>
    <row r="248" spans="1:15" x14ac:dyDescent="0.2">
      <c r="A248" s="2">
        <v>2496</v>
      </c>
      <c r="B248" s="2" t="s">
        <v>8</v>
      </c>
      <c r="C248" s="2">
        <v>10</v>
      </c>
      <c r="D248" s="2">
        <v>1</v>
      </c>
      <c r="E248" s="2">
        <v>0</v>
      </c>
      <c r="F248" s="2">
        <v>0</v>
      </c>
      <c r="G248" s="2">
        <v>0</v>
      </c>
      <c r="H248" s="2">
        <f>VLOOKUP(A248,'[1]SIM Buffalo Survey Data De-Iden'!$A$2:$BP$400,68,FALSE)</f>
        <v>0</v>
      </c>
      <c r="I248" s="2">
        <f>VLOOKUP($A248,'[1]SIM Buffalo Survey Data De-Iden'!$A$2:$CC$400,79,FALSE)</f>
        <v>0</v>
      </c>
      <c r="J248" s="2">
        <v>48.435299999999998</v>
      </c>
      <c r="K248" s="2" t="s">
        <v>14</v>
      </c>
      <c r="L248" s="2" t="s">
        <v>9</v>
      </c>
      <c r="M248" s="2" t="s">
        <v>11</v>
      </c>
      <c r="N248" s="2" t="s">
        <v>18</v>
      </c>
      <c r="O248" t="str">
        <f>VLOOKUP(A248,[2]Sheet1!$A$2:$C$400,3,FALSE)</f>
        <v>Y</v>
      </c>
    </row>
    <row r="249" spans="1:15" x14ac:dyDescent="0.2">
      <c r="A249" s="2">
        <v>2509</v>
      </c>
      <c r="B249" s="2" t="s">
        <v>8</v>
      </c>
      <c r="C249" s="2">
        <v>10</v>
      </c>
      <c r="D249" s="2">
        <v>1</v>
      </c>
      <c r="E249" s="2">
        <v>0</v>
      </c>
      <c r="F249" s="2">
        <v>0</v>
      </c>
      <c r="G249" s="2">
        <v>0</v>
      </c>
      <c r="H249" s="2">
        <f>VLOOKUP(A249,'[1]SIM Buffalo Survey Data De-Iden'!$A$2:$BP$400,68,FALSE)</f>
        <v>0</v>
      </c>
      <c r="I249" s="2">
        <f>VLOOKUP($A249,'[1]SIM Buffalo Survey Data De-Iden'!$A$2:$CC$400,79,FALSE)</f>
        <v>0</v>
      </c>
      <c r="J249" s="2">
        <v>49.839799999999997</v>
      </c>
      <c r="K249" s="2" t="s">
        <v>14</v>
      </c>
      <c r="L249" s="2" t="s">
        <v>9</v>
      </c>
      <c r="M249" s="2" t="s">
        <v>11</v>
      </c>
      <c r="N249" s="2" t="s">
        <v>18</v>
      </c>
      <c r="O249" t="str">
        <f>VLOOKUP(A249,[2]Sheet1!$A$2:$C$400,3,FALSE)</f>
        <v>Y</v>
      </c>
    </row>
    <row r="250" spans="1:15" x14ac:dyDescent="0.2">
      <c r="A250" s="2">
        <v>2526</v>
      </c>
      <c r="B250" s="2" t="s">
        <v>8</v>
      </c>
      <c r="C250" s="2">
        <v>20</v>
      </c>
      <c r="D250" s="2">
        <v>0</v>
      </c>
      <c r="E250" s="2">
        <v>0</v>
      </c>
      <c r="F250" s="2">
        <v>1</v>
      </c>
      <c r="G250" s="2">
        <v>0</v>
      </c>
      <c r="H250" s="2">
        <f>VLOOKUP(A250,'[1]SIM Buffalo Survey Data De-Iden'!$A$2:$BP$400,68,FALSE)</f>
        <v>0</v>
      </c>
      <c r="I250" s="2">
        <f>VLOOKUP($A250,'[1]SIM Buffalo Survey Data De-Iden'!$A$2:$CC$400,79,FALSE)</f>
        <v>0</v>
      </c>
      <c r="J250" s="2">
        <v>72.720100000000002</v>
      </c>
      <c r="K250" s="2" t="s">
        <v>15</v>
      </c>
      <c r="L250" s="2" t="s">
        <v>9</v>
      </c>
      <c r="M250" s="2" t="s">
        <v>11</v>
      </c>
      <c r="N250" s="2" t="s">
        <v>18</v>
      </c>
      <c r="O250" t="str">
        <f>VLOOKUP(A250,[2]Sheet1!$A$2:$C$400,3,FALSE)</f>
        <v>Y</v>
      </c>
    </row>
    <row r="251" spans="1:15" x14ac:dyDescent="0.2">
      <c r="A251" s="2">
        <v>2542</v>
      </c>
      <c r="B251" s="2" t="s">
        <v>8</v>
      </c>
      <c r="C251" s="2">
        <v>10</v>
      </c>
      <c r="D251" s="2">
        <v>0</v>
      </c>
      <c r="E251" s="2">
        <v>0</v>
      </c>
      <c r="F251" s="2">
        <v>0</v>
      </c>
      <c r="G251" s="2">
        <v>0</v>
      </c>
      <c r="H251" s="2">
        <f>VLOOKUP(A251,'[1]SIM Buffalo Survey Data De-Iden'!$A$2:$BP$400,68,FALSE)</f>
        <v>1</v>
      </c>
      <c r="I251" s="2">
        <f>VLOOKUP($A251,'[1]SIM Buffalo Survey Data De-Iden'!$A$2:$CC$400,79,FALSE)</f>
        <v>0</v>
      </c>
      <c r="J251" s="2">
        <v>63.471600000000002</v>
      </c>
      <c r="K251" s="2" t="s">
        <v>15</v>
      </c>
      <c r="L251" s="2" t="s">
        <v>9</v>
      </c>
      <c r="M251" s="2" t="s">
        <v>11</v>
      </c>
      <c r="N251" s="2" t="s">
        <v>18</v>
      </c>
      <c r="O251" t="str">
        <f>VLOOKUP(A251,[2]Sheet1!$A$2:$C$400,3,FALSE)</f>
        <v>Y</v>
      </c>
    </row>
    <row r="252" spans="1:15" x14ac:dyDescent="0.2">
      <c r="A252" s="2">
        <v>2572</v>
      </c>
      <c r="B252" s="2" t="s">
        <v>8</v>
      </c>
      <c r="C252" s="2">
        <v>10</v>
      </c>
      <c r="D252" s="2">
        <v>1</v>
      </c>
      <c r="E252" s="2">
        <v>0</v>
      </c>
      <c r="F252" s="2">
        <v>0</v>
      </c>
      <c r="G252" s="2">
        <v>0</v>
      </c>
      <c r="H252" s="2">
        <f>VLOOKUP(A252,'[1]SIM Buffalo Survey Data De-Iden'!$A$2:$BP$400,68,FALSE)</f>
        <v>0</v>
      </c>
      <c r="I252" s="2">
        <f>VLOOKUP($A252,'[1]SIM Buffalo Survey Data De-Iden'!$A$2:$CC$400,79,FALSE)</f>
        <v>0</v>
      </c>
      <c r="J252" s="2">
        <v>69.338800000000006</v>
      </c>
      <c r="K252" s="2" t="s">
        <v>15</v>
      </c>
      <c r="L252" s="2" t="s">
        <v>9</v>
      </c>
      <c r="M252" s="2" t="s">
        <v>11</v>
      </c>
      <c r="N252" s="2" t="s">
        <v>18</v>
      </c>
      <c r="O252" t="str">
        <f>VLOOKUP(A252,[2]Sheet1!$A$2:$C$400,3,FALSE)</f>
        <v>Y</v>
      </c>
    </row>
    <row r="253" spans="1:15" x14ac:dyDescent="0.2">
      <c r="A253" s="2">
        <v>2576</v>
      </c>
      <c r="B253" s="2" t="s">
        <v>8</v>
      </c>
      <c r="C253" s="2">
        <v>20</v>
      </c>
      <c r="D253" s="2">
        <v>1</v>
      </c>
      <c r="E253" s="2">
        <v>0</v>
      </c>
      <c r="F253" s="2">
        <v>0</v>
      </c>
      <c r="G253" s="2">
        <v>0</v>
      </c>
      <c r="H253" s="2">
        <f>VLOOKUP(A253,'[1]SIM Buffalo Survey Data De-Iden'!$A$2:$BP$400,68,FALSE)</f>
        <v>0</v>
      </c>
      <c r="I253" s="2">
        <f>VLOOKUP($A253,'[1]SIM Buffalo Survey Data De-Iden'!$A$2:$CC$400,79,FALSE)</f>
        <v>0</v>
      </c>
      <c r="J253" s="2">
        <v>50.628300000000003</v>
      </c>
      <c r="K253" s="2" t="s">
        <v>15</v>
      </c>
      <c r="L253" s="2" t="s">
        <v>9</v>
      </c>
      <c r="M253" s="2" t="s">
        <v>11</v>
      </c>
      <c r="N253" s="2" t="s">
        <v>18</v>
      </c>
      <c r="O253" t="str">
        <f>VLOOKUP(A253,[2]Sheet1!$A$2:$C$400,3,FALSE)</f>
        <v>Y</v>
      </c>
    </row>
    <row r="254" spans="1:15" x14ac:dyDescent="0.2">
      <c r="A254" s="2">
        <v>2641</v>
      </c>
      <c r="B254" s="2" t="s">
        <v>8</v>
      </c>
      <c r="C254" s="2">
        <v>10</v>
      </c>
      <c r="D254" s="2">
        <v>0</v>
      </c>
      <c r="E254" s="2">
        <v>0</v>
      </c>
      <c r="F254" s="2">
        <v>0</v>
      </c>
      <c r="G254" s="2">
        <v>1</v>
      </c>
      <c r="H254" s="2">
        <f>VLOOKUP(A254,'[1]SIM Buffalo Survey Data De-Iden'!$A$2:$BP$400,68,FALSE)</f>
        <v>0</v>
      </c>
      <c r="I254" s="2">
        <f>VLOOKUP($A254,'[1]SIM Buffalo Survey Data De-Iden'!$A$2:$CC$400,79,FALSE)</f>
        <v>0</v>
      </c>
      <c r="J254" s="2">
        <v>47.939799999999998</v>
      </c>
      <c r="K254" s="2" t="s">
        <v>14</v>
      </c>
      <c r="L254" s="2" t="s">
        <v>9</v>
      </c>
      <c r="M254" s="2" t="s">
        <v>11</v>
      </c>
      <c r="N254" s="2" t="s">
        <v>18</v>
      </c>
      <c r="O254" t="str">
        <f>VLOOKUP(A254,[2]Sheet1!$A$2:$C$400,3,FALSE)</f>
        <v>Y</v>
      </c>
    </row>
    <row r="255" spans="1:15" x14ac:dyDescent="0.2">
      <c r="A255" s="2">
        <v>2651</v>
      </c>
      <c r="B255" s="2" t="s">
        <v>8</v>
      </c>
      <c r="C255" s="2">
        <v>60</v>
      </c>
      <c r="D255" s="2">
        <v>1</v>
      </c>
      <c r="E255" s="2">
        <v>0</v>
      </c>
      <c r="F255" s="2">
        <v>0</v>
      </c>
      <c r="G255" s="2">
        <v>0</v>
      </c>
      <c r="H255" s="2">
        <f>VLOOKUP(A255,'[1]SIM Buffalo Survey Data De-Iden'!$A$2:$BP$400,68,FALSE)</f>
        <v>0</v>
      </c>
      <c r="I255" s="2">
        <f>VLOOKUP($A255,'[1]SIM Buffalo Survey Data De-Iden'!$A$2:$CC$400,79,FALSE)</f>
        <v>0</v>
      </c>
      <c r="J255" s="2">
        <v>67.126599999999996</v>
      </c>
      <c r="K255" s="2" t="s">
        <v>15</v>
      </c>
      <c r="L255" s="2" t="s">
        <v>9</v>
      </c>
      <c r="M255" s="2" t="s">
        <v>11</v>
      </c>
      <c r="N255" s="2" t="s">
        <v>18</v>
      </c>
      <c r="O255" t="str">
        <f>VLOOKUP(A255,[2]Sheet1!$A$2:$C$400,3,FALSE)</f>
        <v>Y</v>
      </c>
    </row>
    <row r="256" spans="1:15" x14ac:dyDescent="0.2">
      <c r="A256" s="2">
        <v>2697</v>
      </c>
      <c r="B256" s="2" t="s">
        <v>8</v>
      </c>
      <c r="C256" s="2">
        <v>10</v>
      </c>
      <c r="D256" s="2">
        <v>1</v>
      </c>
      <c r="E256" s="2">
        <v>1</v>
      </c>
      <c r="F256" s="2">
        <v>1</v>
      </c>
      <c r="G256" s="2">
        <v>0</v>
      </c>
      <c r="H256" s="2">
        <f>VLOOKUP(A256,'[1]SIM Buffalo Survey Data De-Iden'!$A$2:$BP$400,68,FALSE)</f>
        <v>0</v>
      </c>
      <c r="I256" s="2">
        <f>VLOOKUP($A256,'[1]SIM Buffalo Survey Data De-Iden'!$A$2:$CC$400,79,FALSE)</f>
        <v>0</v>
      </c>
      <c r="J256" s="2">
        <v>59.988999999999997</v>
      </c>
      <c r="K256" s="2" t="s">
        <v>14</v>
      </c>
      <c r="L256" s="2" t="s">
        <v>9</v>
      </c>
      <c r="M256" s="2" t="s">
        <v>11</v>
      </c>
      <c r="N256" s="2" t="s">
        <v>18</v>
      </c>
      <c r="O256" t="str">
        <f>VLOOKUP(A256,[2]Sheet1!$A$2:$C$400,3,FALSE)</f>
        <v>Y</v>
      </c>
    </row>
    <row r="257" spans="1:15" x14ac:dyDescent="0.2">
      <c r="A257" s="2">
        <v>2702</v>
      </c>
      <c r="B257" s="2" t="s">
        <v>8</v>
      </c>
      <c r="C257" s="2">
        <v>10</v>
      </c>
      <c r="D257" s="2">
        <v>0</v>
      </c>
      <c r="E257" s="2">
        <v>0</v>
      </c>
      <c r="F257" s="2">
        <v>1</v>
      </c>
      <c r="G257" s="2">
        <v>1</v>
      </c>
      <c r="H257" s="2">
        <f>VLOOKUP(A257,'[1]SIM Buffalo Survey Data De-Iden'!$A$2:$BP$400,68,FALSE)</f>
        <v>0</v>
      </c>
      <c r="I257" s="2">
        <f>VLOOKUP($A257,'[1]SIM Buffalo Survey Data De-Iden'!$A$2:$CC$400,79,FALSE)</f>
        <v>0</v>
      </c>
      <c r="J257" s="2">
        <v>61.963000000000001</v>
      </c>
      <c r="K257" s="2" t="s">
        <v>14</v>
      </c>
      <c r="L257" s="2" t="s">
        <v>9</v>
      </c>
      <c r="M257" s="2" t="s">
        <v>11</v>
      </c>
      <c r="N257" s="2" t="s">
        <v>18</v>
      </c>
      <c r="O257" t="str">
        <f>VLOOKUP(A257,[2]Sheet1!$A$2:$C$400,3,FALSE)</f>
        <v>Y</v>
      </c>
    </row>
    <row r="258" spans="1:15" x14ac:dyDescent="0.2">
      <c r="A258" s="2">
        <v>2705</v>
      </c>
      <c r="B258" s="2" t="s">
        <v>8</v>
      </c>
      <c r="C258" s="2">
        <v>10</v>
      </c>
      <c r="D258" s="2">
        <v>0</v>
      </c>
      <c r="E258" s="2">
        <v>0</v>
      </c>
      <c r="F258" s="2">
        <v>1</v>
      </c>
      <c r="G258" s="2">
        <v>0</v>
      </c>
      <c r="H258" s="2">
        <f>VLOOKUP(A258,'[1]SIM Buffalo Survey Data De-Iden'!$A$2:$BP$400,68,FALSE)</f>
        <v>0</v>
      </c>
      <c r="I258" s="2">
        <f>VLOOKUP($A258,'[1]SIM Buffalo Survey Data De-Iden'!$A$2:$CC$400,79,FALSE)</f>
        <v>0</v>
      </c>
      <c r="J258" s="2">
        <v>58.023299999999999</v>
      </c>
      <c r="K258" s="2" t="s">
        <v>14</v>
      </c>
      <c r="L258" s="2" t="s">
        <v>9</v>
      </c>
      <c r="M258" s="2" t="s">
        <v>11</v>
      </c>
      <c r="N258" s="2" t="s">
        <v>18</v>
      </c>
      <c r="O258" t="str">
        <f>VLOOKUP(A258,[2]Sheet1!$A$2:$C$400,3,FALSE)</f>
        <v>Y</v>
      </c>
    </row>
    <row r="259" spans="1:15" x14ac:dyDescent="0.2">
      <c r="A259" s="2">
        <v>2709</v>
      </c>
      <c r="B259" s="2" t="s">
        <v>8</v>
      </c>
      <c r="C259" s="2"/>
      <c r="D259" s="2">
        <v>1</v>
      </c>
      <c r="E259" s="2">
        <v>1</v>
      </c>
      <c r="F259" s="2">
        <v>1</v>
      </c>
      <c r="G259" s="2">
        <v>0</v>
      </c>
      <c r="H259" s="2">
        <f>VLOOKUP(A259,'[1]SIM Buffalo Survey Data De-Iden'!$A$2:$BP$400,68,FALSE)</f>
        <v>1</v>
      </c>
      <c r="I259" s="2">
        <f>VLOOKUP($A259,'[1]SIM Buffalo Survey Data De-Iden'!$A$2:$CC$400,79,FALSE)</f>
        <v>0</v>
      </c>
      <c r="J259" s="2">
        <v>56.919899999999998</v>
      </c>
      <c r="K259" s="2" t="s">
        <v>15</v>
      </c>
      <c r="L259" s="2" t="s">
        <v>9</v>
      </c>
      <c r="M259" s="2" t="s">
        <v>11</v>
      </c>
      <c r="N259" s="2" t="s">
        <v>18</v>
      </c>
      <c r="O259" t="str">
        <f>VLOOKUP(A259,[2]Sheet1!$A$2:$C$400,3,FALSE)</f>
        <v>Y</v>
      </c>
    </row>
    <row r="260" spans="1:15" x14ac:dyDescent="0.2">
      <c r="A260" s="2">
        <v>2714</v>
      </c>
      <c r="B260" s="2" t="s">
        <v>8</v>
      </c>
      <c r="C260" s="2">
        <v>20</v>
      </c>
      <c r="D260" s="2">
        <v>1</v>
      </c>
      <c r="E260" s="2">
        <v>0</v>
      </c>
      <c r="F260" s="2">
        <v>1</v>
      </c>
      <c r="G260" s="2">
        <v>0</v>
      </c>
      <c r="H260" s="2">
        <f>VLOOKUP(A260,'[1]SIM Buffalo Survey Data De-Iden'!$A$2:$BP$400,68,FALSE)</f>
        <v>0</v>
      </c>
      <c r="I260" s="2">
        <f>VLOOKUP($A260,'[1]SIM Buffalo Survey Data De-Iden'!$A$2:$CC$400,79,FALSE)</f>
        <v>0</v>
      </c>
      <c r="J260" s="2">
        <v>67.706999999999994</v>
      </c>
      <c r="K260" s="2" t="s">
        <v>14</v>
      </c>
      <c r="L260" s="2" t="s">
        <v>9</v>
      </c>
      <c r="M260" s="2" t="s">
        <v>11</v>
      </c>
      <c r="N260" s="2" t="s">
        <v>18</v>
      </c>
      <c r="O260" t="str">
        <f>VLOOKUP(A260,[2]Sheet1!$A$2:$C$400,3,FALSE)</f>
        <v>Y</v>
      </c>
    </row>
    <row r="261" spans="1:15" x14ac:dyDescent="0.2">
      <c r="A261" s="2">
        <v>2758</v>
      </c>
      <c r="B261" s="2" t="s">
        <v>8</v>
      </c>
      <c r="C261" s="2">
        <v>10</v>
      </c>
      <c r="D261" s="2">
        <v>0</v>
      </c>
      <c r="E261" s="2">
        <v>0</v>
      </c>
      <c r="F261" s="2">
        <v>1</v>
      </c>
      <c r="G261" s="2">
        <v>0</v>
      </c>
      <c r="H261" s="2">
        <f>VLOOKUP(A261,'[1]SIM Buffalo Survey Data De-Iden'!$A$2:$BP$400,68,FALSE)</f>
        <v>1</v>
      </c>
      <c r="I261" s="2">
        <f>VLOOKUP($A261,'[1]SIM Buffalo Survey Data De-Iden'!$A$2:$CC$400,79,FALSE)</f>
        <v>0</v>
      </c>
      <c r="J261" s="2">
        <v>67.471599999999995</v>
      </c>
      <c r="K261" s="2" t="s">
        <v>14</v>
      </c>
      <c r="L261" s="2" t="s">
        <v>9</v>
      </c>
      <c r="M261" s="2" t="s">
        <v>11</v>
      </c>
      <c r="N261" s="2" t="s">
        <v>18</v>
      </c>
      <c r="O261" t="str">
        <f>VLOOKUP(A261,[2]Sheet1!$A$2:$C$400,3,FALSE)</f>
        <v>Y</v>
      </c>
    </row>
    <row r="262" spans="1:15" x14ac:dyDescent="0.2">
      <c r="A262" s="2">
        <v>2805</v>
      </c>
      <c r="B262" s="2" t="s">
        <v>8</v>
      </c>
      <c r="C262" s="2"/>
      <c r="D262" s="2">
        <v>0</v>
      </c>
      <c r="E262" s="2">
        <v>0</v>
      </c>
      <c r="F262" s="2">
        <v>1</v>
      </c>
      <c r="G262" s="2">
        <v>0</v>
      </c>
      <c r="H262" s="2">
        <f>VLOOKUP(A262,'[1]SIM Buffalo Survey Data De-Iden'!$A$2:$BP$400,68,FALSE)</f>
        <v>1</v>
      </c>
      <c r="I262" s="2">
        <f>VLOOKUP($A262,'[1]SIM Buffalo Survey Data De-Iden'!$A$2:$CC$400,79,FALSE)</f>
        <v>1</v>
      </c>
      <c r="J262" s="2">
        <v>59.230699999999999</v>
      </c>
      <c r="K262" s="2" t="s">
        <v>15</v>
      </c>
      <c r="L262" s="2" t="s">
        <v>9</v>
      </c>
      <c r="M262" s="2" t="s">
        <v>11</v>
      </c>
      <c r="N262" s="2" t="s">
        <v>18</v>
      </c>
      <c r="O262" t="str">
        <f>VLOOKUP(A262,[2]Sheet1!$A$2:$C$400,3,FALSE)</f>
        <v>Y</v>
      </c>
    </row>
    <row r="263" spans="1:15" x14ac:dyDescent="0.2">
      <c r="A263" s="2">
        <v>2824</v>
      </c>
      <c r="B263" s="2" t="s">
        <v>8</v>
      </c>
      <c r="C263" s="2">
        <v>20</v>
      </c>
      <c r="D263" s="2">
        <v>0</v>
      </c>
      <c r="E263" s="2">
        <v>1</v>
      </c>
      <c r="F263" s="2">
        <v>0</v>
      </c>
      <c r="G263" s="2">
        <v>1</v>
      </c>
      <c r="H263" s="2">
        <f>VLOOKUP(A263,'[1]SIM Buffalo Survey Data De-Iden'!$A$2:$BP$400,68,FALSE)</f>
        <v>0</v>
      </c>
      <c r="I263" s="2">
        <f>VLOOKUP($A263,'[1]SIM Buffalo Survey Data De-Iden'!$A$2:$CC$400,79,FALSE)</f>
        <v>0</v>
      </c>
      <c r="J263" s="2">
        <v>55.375799999999998</v>
      </c>
      <c r="K263" s="2" t="s">
        <v>15</v>
      </c>
      <c r="L263" s="2" t="s">
        <v>9</v>
      </c>
      <c r="M263" s="2" t="s">
        <v>11</v>
      </c>
      <c r="N263" s="2" t="s">
        <v>18</v>
      </c>
      <c r="O263" t="str">
        <f>VLOOKUP(A263,[2]Sheet1!$A$2:$C$400,3,FALSE)</f>
        <v>Y</v>
      </c>
    </row>
    <row r="264" spans="1:15" x14ac:dyDescent="0.2">
      <c r="A264" s="2">
        <v>2839</v>
      </c>
      <c r="B264" s="2" t="s">
        <v>8</v>
      </c>
      <c r="C264" s="2">
        <v>20</v>
      </c>
      <c r="D264" s="2">
        <v>1</v>
      </c>
      <c r="E264" s="2">
        <v>0</v>
      </c>
      <c r="F264" s="2">
        <v>1</v>
      </c>
      <c r="G264" s="2">
        <v>1</v>
      </c>
      <c r="H264" s="2">
        <f>VLOOKUP(A264,'[1]SIM Buffalo Survey Data De-Iden'!$A$2:$BP$400,68,FALSE)</f>
        <v>1</v>
      </c>
      <c r="I264" s="2">
        <f>VLOOKUP($A264,'[1]SIM Buffalo Survey Data De-Iden'!$A$2:$CC$400,79,FALSE)</f>
        <v>0</v>
      </c>
      <c r="J264" s="2">
        <v>69.864500000000007</v>
      </c>
      <c r="K264" s="2" t="s">
        <v>15</v>
      </c>
      <c r="L264" s="2" t="s">
        <v>9</v>
      </c>
      <c r="M264" s="2" t="s">
        <v>11</v>
      </c>
      <c r="N264" s="2" t="s">
        <v>18</v>
      </c>
      <c r="O264" t="str">
        <f>VLOOKUP(A264,[2]Sheet1!$A$2:$C$400,3,FALSE)</f>
        <v>Y</v>
      </c>
    </row>
    <row r="265" spans="1:15" x14ac:dyDescent="0.2">
      <c r="A265" s="2">
        <v>2955</v>
      </c>
      <c r="B265" s="2" t="s">
        <v>8</v>
      </c>
      <c r="C265" s="2">
        <v>10</v>
      </c>
      <c r="D265" s="2">
        <v>1</v>
      </c>
      <c r="E265" s="2">
        <v>0</v>
      </c>
      <c r="F265" s="2">
        <v>0</v>
      </c>
      <c r="G265" s="2">
        <v>0</v>
      </c>
      <c r="H265" s="2">
        <f>VLOOKUP(A265,'[1]SIM Buffalo Survey Data De-Iden'!$A$2:$BP$400,68,FALSE)</f>
        <v>0</v>
      </c>
      <c r="I265" s="2">
        <f>VLOOKUP($A265,'[1]SIM Buffalo Survey Data De-Iden'!$A$2:$CC$400,79,FALSE)</f>
        <v>0</v>
      </c>
      <c r="J265" s="2">
        <v>59.4251</v>
      </c>
      <c r="K265" s="2" t="s">
        <v>14</v>
      </c>
      <c r="L265" s="2" t="s">
        <v>9</v>
      </c>
      <c r="M265" s="2" t="s">
        <v>11</v>
      </c>
      <c r="N265" s="2" t="s">
        <v>18</v>
      </c>
      <c r="O265" t="str">
        <f>VLOOKUP(A265,[2]Sheet1!$A$2:$C$400,3,FALSE)</f>
        <v>Y</v>
      </c>
    </row>
    <row r="266" spans="1:15" x14ac:dyDescent="0.2">
      <c r="A266" s="2">
        <v>2957</v>
      </c>
      <c r="B266" s="2" t="s">
        <v>8</v>
      </c>
      <c r="C266" s="2"/>
      <c r="D266" s="2">
        <v>1</v>
      </c>
      <c r="E266" s="2">
        <v>0</v>
      </c>
      <c r="F266" s="2">
        <v>1</v>
      </c>
      <c r="G266" s="2">
        <v>0</v>
      </c>
      <c r="H266" s="2">
        <f>VLOOKUP(A266,'[1]SIM Buffalo Survey Data De-Iden'!$A$2:$BP$400,68,FALSE)</f>
        <v>0</v>
      </c>
      <c r="I266" s="2">
        <f>VLOOKUP($A266,'[1]SIM Buffalo Survey Data De-Iden'!$A$2:$CC$400,79,FALSE)</f>
        <v>0</v>
      </c>
      <c r="J266" s="2">
        <v>46.371000000000002</v>
      </c>
      <c r="K266" s="2" t="s">
        <v>15</v>
      </c>
      <c r="L266" s="2" t="s">
        <v>9</v>
      </c>
      <c r="M266" s="2" t="s">
        <v>11</v>
      </c>
      <c r="N266" s="2" t="s">
        <v>18</v>
      </c>
      <c r="O266" t="str">
        <f>VLOOKUP(A266,[2]Sheet1!$A$2:$C$400,3,FALSE)</f>
        <v>Y</v>
      </c>
    </row>
    <row r="267" spans="1:15" x14ac:dyDescent="0.2">
      <c r="A267" s="2">
        <v>2977</v>
      </c>
      <c r="B267" s="2" t="s">
        <v>8</v>
      </c>
      <c r="C267" s="2"/>
      <c r="D267" s="2">
        <v>1</v>
      </c>
      <c r="E267" s="2">
        <v>0</v>
      </c>
      <c r="F267" s="2">
        <v>1</v>
      </c>
      <c r="G267" s="2">
        <v>1</v>
      </c>
      <c r="H267" s="2">
        <f>VLOOKUP(A267,'[1]SIM Buffalo Survey Data De-Iden'!$A$2:$BP$400,68,FALSE)</f>
        <v>0</v>
      </c>
      <c r="I267" s="2">
        <f>VLOOKUP($A267,'[1]SIM Buffalo Survey Data De-Iden'!$A$2:$CC$400,79,FALSE)</f>
        <v>0</v>
      </c>
      <c r="J267" s="2">
        <v>42.160200000000003</v>
      </c>
      <c r="K267" s="2" t="s">
        <v>15</v>
      </c>
      <c r="L267" s="2" t="s">
        <v>9</v>
      </c>
      <c r="M267" s="2" t="s">
        <v>11</v>
      </c>
      <c r="N267" s="2" t="s">
        <v>18</v>
      </c>
      <c r="O267" t="str">
        <f>VLOOKUP(A267,[2]Sheet1!$A$2:$C$400,3,FALSE)</f>
        <v>Y</v>
      </c>
    </row>
    <row r="268" spans="1:15" x14ac:dyDescent="0.2">
      <c r="A268" s="2">
        <v>3028</v>
      </c>
      <c r="B268" s="2" t="s">
        <v>8</v>
      </c>
      <c r="C268" s="2">
        <v>20</v>
      </c>
      <c r="D268" s="2">
        <v>0</v>
      </c>
      <c r="E268" s="2">
        <v>0</v>
      </c>
      <c r="F268" s="2">
        <v>1</v>
      </c>
      <c r="G268" s="2">
        <v>0</v>
      </c>
      <c r="H268" s="2">
        <f>VLOOKUP(A268,'[1]SIM Buffalo Survey Data De-Iden'!$A$2:$BP$400,68,FALSE)</f>
        <v>0</v>
      </c>
      <c r="I268" s="2">
        <f>VLOOKUP($A268,'[1]SIM Buffalo Survey Data De-Iden'!$A$2:$CC$400,79,FALSE)</f>
        <v>0</v>
      </c>
      <c r="J268" s="2">
        <v>58.291600000000003</v>
      </c>
      <c r="K268" s="2" t="s">
        <v>15</v>
      </c>
      <c r="L268" s="2" t="s">
        <v>9</v>
      </c>
      <c r="M268" s="2" t="s">
        <v>11</v>
      </c>
      <c r="N268" s="2" t="s">
        <v>18</v>
      </c>
      <c r="O268" t="str">
        <f>VLOOKUP(A268,[2]Sheet1!$A$2:$C$400,3,FALSE)</f>
        <v>Y</v>
      </c>
    </row>
    <row r="269" spans="1:15" x14ac:dyDescent="0.2">
      <c r="A269" s="2">
        <v>3088</v>
      </c>
      <c r="B269" s="2" t="s">
        <v>8</v>
      </c>
      <c r="C269" s="2">
        <v>20</v>
      </c>
      <c r="D269" s="2">
        <v>1</v>
      </c>
      <c r="E269" s="2">
        <v>1</v>
      </c>
      <c r="F269" s="2">
        <v>1</v>
      </c>
      <c r="G269" s="2">
        <v>0</v>
      </c>
      <c r="H269" s="2">
        <f>VLOOKUP(A269,'[1]SIM Buffalo Survey Data De-Iden'!$A$2:$BP$400,68,FALSE)</f>
        <v>0</v>
      </c>
      <c r="I269" s="2">
        <f>VLOOKUP($A269,'[1]SIM Buffalo Survey Data De-Iden'!$A$2:$CC$400,79,FALSE)</f>
        <v>0</v>
      </c>
      <c r="J269" s="2">
        <v>57.6235</v>
      </c>
      <c r="K269" s="2" t="s">
        <v>15</v>
      </c>
      <c r="L269" s="2" t="s">
        <v>9</v>
      </c>
      <c r="M269" s="2" t="s">
        <v>11</v>
      </c>
      <c r="N269" s="2" t="s">
        <v>18</v>
      </c>
      <c r="O269" t="str">
        <f>VLOOKUP(A269,[2]Sheet1!$A$2:$C$400,3,FALSE)</f>
        <v>Y</v>
      </c>
    </row>
    <row r="270" spans="1:15" x14ac:dyDescent="0.2">
      <c r="A270" s="2">
        <v>3093</v>
      </c>
      <c r="B270" s="2" t="s">
        <v>8</v>
      </c>
      <c r="C270" s="2">
        <v>40</v>
      </c>
      <c r="D270" s="2">
        <v>1</v>
      </c>
      <c r="E270" s="2">
        <v>0</v>
      </c>
      <c r="F270" s="2">
        <v>0</v>
      </c>
      <c r="G270" s="2">
        <v>1</v>
      </c>
      <c r="H270" s="2">
        <f>VLOOKUP(A270,'[1]SIM Buffalo Survey Data De-Iden'!$A$2:$BP$400,68,FALSE)</f>
        <v>0</v>
      </c>
      <c r="I270" s="2">
        <f>VLOOKUP($A270,'[1]SIM Buffalo Survey Data De-Iden'!$A$2:$CC$400,79,FALSE)</f>
        <v>0</v>
      </c>
      <c r="J270" s="2">
        <v>59.739899999999999</v>
      </c>
      <c r="K270" s="2" t="s">
        <v>15</v>
      </c>
      <c r="L270" s="2" t="s">
        <v>9</v>
      </c>
      <c r="M270" s="2" t="s">
        <v>11</v>
      </c>
      <c r="N270" s="2" t="s">
        <v>18</v>
      </c>
      <c r="O270" t="str">
        <f>VLOOKUP(A270,[2]Sheet1!$A$2:$C$400,3,FALSE)</f>
        <v>Y</v>
      </c>
    </row>
    <row r="271" spans="1:15" x14ac:dyDescent="0.2">
      <c r="A271" s="2">
        <v>3100</v>
      </c>
      <c r="B271" s="2" t="s">
        <v>8</v>
      </c>
      <c r="C271" s="2"/>
      <c r="D271" s="2">
        <v>1</v>
      </c>
      <c r="E271" s="2">
        <v>0</v>
      </c>
      <c r="F271" s="2">
        <v>0</v>
      </c>
      <c r="G271" s="2">
        <v>0</v>
      </c>
      <c r="H271" s="2">
        <f>VLOOKUP(A271,'[1]SIM Buffalo Survey Data De-Iden'!$A$2:$BP$400,68,FALSE)</f>
        <v>1</v>
      </c>
      <c r="I271" s="2">
        <f>VLOOKUP($A271,'[1]SIM Buffalo Survey Data De-Iden'!$A$2:$CC$400,79,FALSE)</f>
        <v>0</v>
      </c>
      <c r="J271" s="2">
        <v>48.676200000000001</v>
      </c>
      <c r="K271" s="2" t="s">
        <v>15</v>
      </c>
      <c r="L271" s="2" t="s">
        <v>9</v>
      </c>
      <c r="M271" s="2" t="s">
        <v>11</v>
      </c>
      <c r="N271" s="2" t="s">
        <v>18</v>
      </c>
      <c r="O271" t="str">
        <f>VLOOKUP(A271,[2]Sheet1!$A$2:$C$400,3,FALSE)</f>
        <v>Y</v>
      </c>
    </row>
    <row r="272" spans="1:15" x14ac:dyDescent="0.2">
      <c r="A272" s="2">
        <v>3103</v>
      </c>
      <c r="B272" s="2" t="s">
        <v>8</v>
      </c>
      <c r="C272" s="2">
        <v>10</v>
      </c>
      <c r="D272" s="2">
        <v>1</v>
      </c>
      <c r="E272" s="2">
        <v>0</v>
      </c>
      <c r="F272" s="2">
        <v>0</v>
      </c>
      <c r="G272" s="2">
        <v>0</v>
      </c>
      <c r="H272" s="2">
        <f>VLOOKUP(A272,'[1]SIM Buffalo Survey Data De-Iden'!$A$2:$BP$400,68,FALSE)</f>
        <v>0</v>
      </c>
      <c r="I272" s="2">
        <f>VLOOKUP($A272,'[1]SIM Buffalo Survey Data De-Iden'!$A$2:$CC$400,79,FALSE)</f>
        <v>0</v>
      </c>
      <c r="J272" s="2">
        <v>49.634500000000003</v>
      </c>
      <c r="K272" s="2" t="s">
        <v>14</v>
      </c>
      <c r="L272" s="2" t="s">
        <v>9</v>
      </c>
      <c r="M272" s="2" t="s">
        <v>11</v>
      </c>
      <c r="N272" s="2" t="s">
        <v>18</v>
      </c>
      <c r="O272" t="str">
        <f>VLOOKUP(A272,[2]Sheet1!$A$2:$C$400,3,FALSE)</f>
        <v>Y</v>
      </c>
    </row>
    <row r="273" spans="1:15" x14ac:dyDescent="0.2">
      <c r="A273" s="2">
        <v>1002</v>
      </c>
      <c r="B273" s="2" t="s">
        <v>8</v>
      </c>
      <c r="C273" s="2">
        <v>20</v>
      </c>
      <c r="D273" s="2">
        <v>0</v>
      </c>
      <c r="E273" s="2">
        <v>0</v>
      </c>
      <c r="F273" s="2">
        <v>0</v>
      </c>
      <c r="G273" s="2">
        <v>0</v>
      </c>
      <c r="H273" s="2">
        <f>VLOOKUP(A273,'[1]SIM Buffalo Survey Data De-Iden'!$A$2:$BP$400,68,FALSE)</f>
        <v>0</v>
      </c>
      <c r="I273" s="2">
        <f>VLOOKUP($A273,'[1]SIM Buffalo Survey Data De-Iden'!$A$2:$CC$400,79,FALSE)</f>
        <v>0</v>
      </c>
      <c r="J273" s="2"/>
      <c r="K273" s="2" t="s">
        <v>15</v>
      </c>
      <c r="L273" s="2" t="s">
        <v>9</v>
      </c>
      <c r="M273" s="2" t="s">
        <v>11</v>
      </c>
      <c r="N273" s="2" t="s">
        <v>18</v>
      </c>
      <c r="O273" t="str">
        <f>VLOOKUP(A273,[2]Sheet1!$A$2:$C$400,3,FALSE)</f>
        <v>N</v>
      </c>
    </row>
    <row r="274" spans="1:15" x14ac:dyDescent="0.2">
      <c r="A274" s="2">
        <v>1017</v>
      </c>
      <c r="B274" s="2" t="s">
        <v>8</v>
      </c>
      <c r="C274" s="2">
        <v>10</v>
      </c>
      <c r="D274" s="2">
        <v>0</v>
      </c>
      <c r="E274" s="2">
        <v>0</v>
      </c>
      <c r="F274" s="2">
        <v>0</v>
      </c>
      <c r="G274" s="2">
        <v>0</v>
      </c>
      <c r="H274" s="2">
        <f>VLOOKUP(A274,'[1]SIM Buffalo Survey Data De-Iden'!$A$2:$BP$400,68,FALSE)</f>
        <v>0</v>
      </c>
      <c r="I274" s="2">
        <f>VLOOKUP($A274,'[1]SIM Buffalo Survey Data De-Iden'!$A$2:$CC$400,79,FALSE)</f>
        <v>0</v>
      </c>
      <c r="J274" s="2">
        <v>58.2669</v>
      </c>
      <c r="K274" s="2" t="s">
        <v>15</v>
      </c>
      <c r="L274" s="2" t="s">
        <v>9</v>
      </c>
      <c r="M274" s="2" t="s">
        <v>11</v>
      </c>
      <c r="N274" s="2" t="s">
        <v>18</v>
      </c>
      <c r="O274" t="str">
        <f>VLOOKUP(A274,[2]Sheet1!$A$2:$C$400,3,FALSE)</f>
        <v>N</v>
      </c>
    </row>
    <row r="275" spans="1:15" x14ac:dyDescent="0.2">
      <c r="A275" s="2">
        <v>1023</v>
      </c>
      <c r="B275" s="2" t="s">
        <v>8</v>
      </c>
      <c r="C275" s="2">
        <v>10</v>
      </c>
      <c r="D275" s="2">
        <v>0</v>
      </c>
      <c r="E275" s="2">
        <v>0</v>
      </c>
      <c r="F275" s="2">
        <v>0</v>
      </c>
      <c r="G275" s="2">
        <v>0</v>
      </c>
      <c r="H275" s="2">
        <f>VLOOKUP(A275,'[1]SIM Buffalo Survey Data De-Iden'!$A$2:$BP$400,68,FALSE)</f>
        <v>0</v>
      </c>
      <c r="I275" s="2">
        <f>VLOOKUP($A275,'[1]SIM Buffalo Survey Data De-Iden'!$A$2:$CC$400,79,FALSE)</f>
        <v>0</v>
      </c>
      <c r="J275" s="2">
        <v>74.464100000000002</v>
      </c>
      <c r="K275" s="2" t="s">
        <v>15</v>
      </c>
      <c r="L275" s="2" t="s">
        <v>9</v>
      </c>
      <c r="M275" s="2" t="s">
        <v>11</v>
      </c>
      <c r="N275" s="2" t="s">
        <v>18</v>
      </c>
      <c r="O275" t="str">
        <f>VLOOKUP(A275,[2]Sheet1!$A$2:$C$400,3,FALSE)</f>
        <v>N</v>
      </c>
    </row>
    <row r="276" spans="1:15" x14ac:dyDescent="0.2">
      <c r="A276" s="2">
        <v>1025</v>
      </c>
      <c r="B276" s="2" t="s">
        <v>8</v>
      </c>
      <c r="C276" s="2"/>
      <c r="D276" s="2">
        <v>0</v>
      </c>
      <c r="E276" s="2">
        <v>0</v>
      </c>
      <c r="F276" s="2">
        <v>0</v>
      </c>
      <c r="G276" s="2">
        <v>0</v>
      </c>
      <c r="H276" s="2">
        <f>VLOOKUP(A276,'[1]SIM Buffalo Survey Data De-Iden'!$A$2:$BP$400,68,FALSE)</f>
        <v>0</v>
      </c>
      <c r="I276" s="2">
        <f>VLOOKUP($A276,'[1]SIM Buffalo Survey Data De-Iden'!$A$2:$CC$400,79,FALSE)</f>
        <v>0</v>
      </c>
      <c r="J276" s="2"/>
      <c r="K276" s="2" t="s">
        <v>14</v>
      </c>
      <c r="L276" s="2" t="s">
        <v>9</v>
      </c>
      <c r="M276" s="2" t="s">
        <v>11</v>
      </c>
      <c r="N276" s="2" t="s">
        <v>18</v>
      </c>
      <c r="O276" t="str">
        <f>VLOOKUP(A276,[2]Sheet1!$A$2:$C$400,3,FALSE)</f>
        <v>N</v>
      </c>
    </row>
    <row r="277" spans="1:15" x14ac:dyDescent="0.2">
      <c r="A277" s="2">
        <v>1026</v>
      </c>
      <c r="B277" s="2" t="s">
        <v>8</v>
      </c>
      <c r="C277" s="2">
        <v>20</v>
      </c>
      <c r="D277" s="2">
        <v>0</v>
      </c>
      <c r="E277" s="2">
        <v>0</v>
      </c>
      <c r="F277" s="2">
        <v>0</v>
      </c>
      <c r="G277" s="2">
        <v>0</v>
      </c>
      <c r="H277" s="2">
        <f>VLOOKUP(A277,'[1]SIM Buffalo Survey Data De-Iden'!$A$2:$BP$400,68,FALSE)</f>
        <v>0</v>
      </c>
      <c r="I277" s="2">
        <f>VLOOKUP($A277,'[1]SIM Buffalo Survey Data De-Iden'!$A$2:$CC$400,79,FALSE)</f>
        <v>0</v>
      </c>
      <c r="J277" s="2">
        <v>68.257400000000004</v>
      </c>
      <c r="K277" s="2" t="s">
        <v>14</v>
      </c>
      <c r="L277" s="2" t="s">
        <v>9</v>
      </c>
      <c r="M277" s="2" t="s">
        <v>11</v>
      </c>
      <c r="N277" s="2" t="s">
        <v>18</v>
      </c>
      <c r="O277" t="str">
        <f>VLOOKUP(A277,[2]Sheet1!$A$2:$C$400,3,FALSE)</f>
        <v>N</v>
      </c>
    </row>
    <row r="278" spans="1:15" x14ac:dyDescent="0.2">
      <c r="A278" s="2">
        <v>1035</v>
      </c>
      <c r="B278" s="2" t="s">
        <v>8</v>
      </c>
      <c r="C278" s="2">
        <v>20</v>
      </c>
      <c r="D278" s="2">
        <v>0</v>
      </c>
      <c r="E278" s="2">
        <v>0</v>
      </c>
      <c r="F278" s="2">
        <v>0</v>
      </c>
      <c r="G278" s="2">
        <v>0</v>
      </c>
      <c r="H278" s="2">
        <f>VLOOKUP(A278,'[1]SIM Buffalo Survey Data De-Iden'!$A$2:$BP$400,68,FALSE)</f>
        <v>0</v>
      </c>
      <c r="I278" s="2">
        <f>VLOOKUP($A278,'[1]SIM Buffalo Survey Data De-Iden'!$A$2:$CC$400,79,FALSE)</f>
        <v>0</v>
      </c>
      <c r="J278" s="2">
        <v>50.316200000000002</v>
      </c>
      <c r="K278" s="2" t="s">
        <v>14</v>
      </c>
      <c r="L278" s="2" t="s">
        <v>9</v>
      </c>
      <c r="M278" s="2" t="s">
        <v>11</v>
      </c>
      <c r="N278" s="2" t="s">
        <v>18</v>
      </c>
      <c r="O278" t="str">
        <f>VLOOKUP(A278,[2]Sheet1!$A$2:$C$400,3,FALSE)</f>
        <v>N</v>
      </c>
    </row>
    <row r="279" spans="1:15" x14ac:dyDescent="0.2">
      <c r="A279" s="2">
        <v>1040</v>
      </c>
      <c r="B279" s="2" t="s">
        <v>8</v>
      </c>
      <c r="C279" s="2">
        <v>20</v>
      </c>
      <c r="D279" s="2">
        <v>0</v>
      </c>
      <c r="E279" s="2">
        <v>0</v>
      </c>
      <c r="F279" s="2">
        <v>0</v>
      </c>
      <c r="G279" s="2">
        <v>0</v>
      </c>
      <c r="H279" s="2">
        <f>VLOOKUP(A279,'[1]SIM Buffalo Survey Data De-Iden'!$A$2:$BP$400,68,FALSE)</f>
        <v>0</v>
      </c>
      <c r="I279" s="2">
        <f>VLOOKUP($A279,'[1]SIM Buffalo Survey Data De-Iden'!$A$2:$CC$400,79,FALSE)</f>
        <v>0</v>
      </c>
      <c r="J279" s="2">
        <v>35.994500000000002</v>
      </c>
      <c r="K279" s="2" t="s">
        <v>14</v>
      </c>
      <c r="L279" s="2" t="s">
        <v>9</v>
      </c>
      <c r="M279" s="2" t="s">
        <v>11</v>
      </c>
      <c r="N279" s="2" t="s">
        <v>18</v>
      </c>
      <c r="O279" t="str">
        <f>VLOOKUP(A279,[2]Sheet1!$A$2:$C$400,3,FALSE)</f>
        <v>N</v>
      </c>
    </row>
    <row r="280" spans="1:15" x14ac:dyDescent="0.2">
      <c r="A280" s="2">
        <v>1046</v>
      </c>
      <c r="B280" s="2" t="s">
        <v>8</v>
      </c>
      <c r="C280" s="2">
        <v>20</v>
      </c>
      <c r="D280" s="2">
        <v>0</v>
      </c>
      <c r="E280" s="2">
        <v>0</v>
      </c>
      <c r="F280" s="2">
        <v>0</v>
      </c>
      <c r="G280" s="2">
        <v>0</v>
      </c>
      <c r="H280" s="2">
        <f>VLOOKUP(A280,'[1]SIM Buffalo Survey Data De-Iden'!$A$2:$BP$400,68,FALSE)</f>
        <v>0</v>
      </c>
      <c r="I280" s="2">
        <f>VLOOKUP($A280,'[1]SIM Buffalo Survey Data De-Iden'!$A$2:$CC$400,79,FALSE)</f>
        <v>0</v>
      </c>
      <c r="J280" s="2">
        <v>66.992500000000007</v>
      </c>
      <c r="K280" s="2" t="s">
        <v>14</v>
      </c>
      <c r="L280" s="2" t="s">
        <v>9</v>
      </c>
      <c r="M280" s="2" t="s">
        <v>11</v>
      </c>
      <c r="N280" s="2" t="s">
        <v>18</v>
      </c>
      <c r="O280" t="str">
        <f>VLOOKUP(A280,[2]Sheet1!$A$2:$C$400,3,FALSE)</f>
        <v>N</v>
      </c>
    </row>
    <row r="281" spans="1:15" x14ac:dyDescent="0.2">
      <c r="A281" s="2">
        <v>1050</v>
      </c>
      <c r="B281" s="2" t="s">
        <v>8</v>
      </c>
      <c r="C281" s="2">
        <v>20</v>
      </c>
      <c r="D281" s="2">
        <v>0</v>
      </c>
      <c r="E281" s="2">
        <v>1</v>
      </c>
      <c r="F281" s="2">
        <v>0</v>
      </c>
      <c r="G281" s="2">
        <v>0</v>
      </c>
      <c r="H281" s="2">
        <f>VLOOKUP(A281,'[1]SIM Buffalo Survey Data De-Iden'!$A$2:$BP$400,68,FALSE)</f>
        <v>0</v>
      </c>
      <c r="I281" s="2">
        <f>VLOOKUP($A281,'[1]SIM Buffalo Survey Data De-Iden'!$A$2:$CC$400,79,FALSE)</f>
        <v>0</v>
      </c>
      <c r="J281" s="2"/>
      <c r="K281" s="2" t="s">
        <v>14</v>
      </c>
      <c r="L281" s="2" t="s">
        <v>9</v>
      </c>
      <c r="M281" s="2" t="s">
        <v>11</v>
      </c>
      <c r="N281" s="2" t="s">
        <v>18</v>
      </c>
      <c r="O281" t="str">
        <f>VLOOKUP(A281,[2]Sheet1!$A$2:$C$400,3,FALSE)</f>
        <v>N</v>
      </c>
    </row>
    <row r="282" spans="1:15" x14ac:dyDescent="0.2">
      <c r="A282" s="2">
        <v>1051</v>
      </c>
      <c r="B282" s="2" t="s">
        <v>8</v>
      </c>
      <c r="C282" s="2">
        <v>20</v>
      </c>
      <c r="D282" s="2">
        <v>0</v>
      </c>
      <c r="E282" s="2">
        <v>0</v>
      </c>
      <c r="F282" s="2">
        <v>0</v>
      </c>
      <c r="G282" s="2" t="s">
        <v>27</v>
      </c>
      <c r="H282" s="2">
        <f>VLOOKUP(A282,'[1]SIM Buffalo Survey Data De-Iden'!$A$2:$BP$400,68,FALSE)</f>
        <v>0</v>
      </c>
      <c r="I282" s="2">
        <f>VLOOKUP($A282,'[1]SIM Buffalo Survey Data De-Iden'!$A$2:$CC$400,79,FALSE)</f>
        <v>0</v>
      </c>
      <c r="J282" s="2"/>
      <c r="K282" s="2" t="s">
        <v>15</v>
      </c>
      <c r="L282" s="2" t="s">
        <v>9</v>
      </c>
      <c r="M282" s="2" t="s">
        <v>11</v>
      </c>
      <c r="N282" s="2" t="s">
        <v>18</v>
      </c>
      <c r="O282" t="str">
        <f>VLOOKUP(A282,[2]Sheet1!$A$2:$C$400,3,FALSE)</f>
        <v>N</v>
      </c>
    </row>
    <row r="283" spans="1:15" x14ac:dyDescent="0.2">
      <c r="A283" s="2">
        <v>1052</v>
      </c>
      <c r="B283" s="2" t="s">
        <v>8</v>
      </c>
      <c r="C283" s="2">
        <v>20</v>
      </c>
      <c r="D283" s="2">
        <v>0</v>
      </c>
      <c r="E283" s="2">
        <v>0</v>
      </c>
      <c r="F283" s="2">
        <v>0</v>
      </c>
      <c r="G283" s="2" t="s">
        <v>27</v>
      </c>
      <c r="H283" s="2">
        <f>VLOOKUP(A283,'[1]SIM Buffalo Survey Data De-Iden'!$A$2:$BP$400,68,FALSE)</f>
        <v>0</v>
      </c>
      <c r="I283" s="2">
        <f>VLOOKUP($A283,'[1]SIM Buffalo Survey Data De-Iden'!$A$2:$CC$400,79,FALSE)</f>
        <v>0</v>
      </c>
      <c r="J283" s="2">
        <v>50.866500000000002</v>
      </c>
      <c r="K283" s="2" t="s">
        <v>14</v>
      </c>
      <c r="L283" s="2" t="s">
        <v>9</v>
      </c>
      <c r="M283" s="2" t="s">
        <v>11</v>
      </c>
      <c r="N283" s="2" t="s">
        <v>18</v>
      </c>
      <c r="O283" t="str">
        <f>VLOOKUP(A283,[2]Sheet1!$A$2:$C$400,3,FALSE)</f>
        <v>N</v>
      </c>
    </row>
    <row r="284" spans="1:15" x14ac:dyDescent="0.2">
      <c r="A284" s="2">
        <v>1057</v>
      </c>
      <c r="B284" s="2" t="s">
        <v>8</v>
      </c>
      <c r="C284" s="2">
        <v>20</v>
      </c>
      <c r="D284" s="2">
        <v>0</v>
      </c>
      <c r="E284" s="2">
        <v>0</v>
      </c>
      <c r="F284" s="2">
        <v>0</v>
      </c>
      <c r="G284" s="2">
        <v>0</v>
      </c>
      <c r="H284" s="2">
        <f>VLOOKUP(A284,'[1]SIM Buffalo Survey Data De-Iden'!$A$2:$BP$400,68,FALSE)</f>
        <v>0</v>
      </c>
      <c r="I284" s="2">
        <f>VLOOKUP($A284,'[1]SIM Buffalo Survey Data De-Iden'!$A$2:$CC$400,79,FALSE)</f>
        <v>0</v>
      </c>
      <c r="J284" s="2">
        <v>70.910300000000007</v>
      </c>
      <c r="K284" s="2" t="s">
        <v>14</v>
      </c>
      <c r="L284" s="2" t="s">
        <v>9</v>
      </c>
      <c r="M284" s="2" t="s">
        <v>11</v>
      </c>
      <c r="N284" s="2" t="s">
        <v>18</v>
      </c>
      <c r="O284" t="str">
        <f>VLOOKUP(A284,[2]Sheet1!$A$2:$C$400,3,FALSE)</f>
        <v>N</v>
      </c>
    </row>
    <row r="285" spans="1:15" x14ac:dyDescent="0.2">
      <c r="A285" s="2">
        <v>1059</v>
      </c>
      <c r="B285" s="2" t="s">
        <v>8</v>
      </c>
      <c r="C285" s="2">
        <v>20</v>
      </c>
      <c r="D285" s="2">
        <v>0</v>
      </c>
      <c r="E285" s="2">
        <v>0</v>
      </c>
      <c r="F285" s="2">
        <v>0</v>
      </c>
      <c r="G285" s="2">
        <v>0</v>
      </c>
      <c r="H285" s="2">
        <f>VLOOKUP(A285,'[1]SIM Buffalo Survey Data De-Iden'!$A$2:$BP$400,68,FALSE)</f>
        <v>0</v>
      </c>
      <c r="I285" s="2">
        <f>VLOOKUP($A285,'[1]SIM Buffalo Survey Data De-Iden'!$A$2:$CC$400,79,FALSE)</f>
        <v>0</v>
      </c>
      <c r="J285" s="2">
        <v>40.153300000000002</v>
      </c>
      <c r="K285" s="2" t="s">
        <v>14</v>
      </c>
      <c r="L285" s="2" t="s">
        <v>9</v>
      </c>
      <c r="M285" s="2" t="s">
        <v>11</v>
      </c>
      <c r="N285" s="2" t="s">
        <v>18</v>
      </c>
      <c r="O285" t="str">
        <f>VLOOKUP(A285,[2]Sheet1!$A$2:$C$400,3,FALSE)</f>
        <v>N</v>
      </c>
    </row>
    <row r="286" spans="1:15" x14ac:dyDescent="0.2">
      <c r="A286" s="2">
        <v>1062</v>
      </c>
      <c r="B286" s="2" t="s">
        <v>8</v>
      </c>
      <c r="C286" s="2">
        <v>40</v>
      </c>
      <c r="D286" s="2">
        <v>1</v>
      </c>
      <c r="E286" s="2">
        <v>0</v>
      </c>
      <c r="F286" s="2">
        <v>0</v>
      </c>
      <c r="G286" s="2">
        <v>0</v>
      </c>
      <c r="H286" s="2">
        <f>VLOOKUP(A286,'[1]SIM Buffalo Survey Data De-Iden'!$A$2:$BP$400,68,FALSE)</f>
        <v>0</v>
      </c>
      <c r="I286" s="2">
        <f>VLOOKUP($A286,'[1]SIM Buffalo Survey Data De-Iden'!$A$2:$CC$400,79,FALSE)</f>
        <v>0</v>
      </c>
      <c r="J286" s="2">
        <v>74.264200000000002</v>
      </c>
      <c r="K286" s="2" t="s">
        <v>14</v>
      </c>
      <c r="L286" s="2" t="s">
        <v>9</v>
      </c>
      <c r="M286" s="2" t="s">
        <v>11</v>
      </c>
      <c r="N286" s="2" t="s">
        <v>18</v>
      </c>
      <c r="O286" t="str">
        <f>VLOOKUP(A286,[2]Sheet1!$A$2:$C$400,3,FALSE)</f>
        <v>N</v>
      </c>
    </row>
    <row r="287" spans="1:15" x14ac:dyDescent="0.2">
      <c r="A287" s="2">
        <v>1066</v>
      </c>
      <c r="B287" s="2" t="s">
        <v>8</v>
      </c>
      <c r="C287" s="2">
        <v>10</v>
      </c>
      <c r="D287" s="2">
        <v>0</v>
      </c>
      <c r="E287" s="2">
        <v>0</v>
      </c>
      <c r="F287" s="2">
        <v>0</v>
      </c>
      <c r="G287" s="2">
        <v>0</v>
      </c>
      <c r="H287" s="2">
        <f>VLOOKUP(A287,'[1]SIM Buffalo Survey Data De-Iden'!$A$2:$BP$400,68,FALSE)</f>
        <v>0</v>
      </c>
      <c r="I287" s="2">
        <f>VLOOKUP($A287,'[1]SIM Buffalo Survey Data De-Iden'!$A$2:$CC$400,79,FALSE)</f>
        <v>0</v>
      </c>
      <c r="J287" s="2">
        <v>42.420299999999997</v>
      </c>
      <c r="K287" s="2" t="s">
        <v>14</v>
      </c>
      <c r="L287" s="2" t="s">
        <v>9</v>
      </c>
      <c r="M287" s="2" t="s">
        <v>11</v>
      </c>
      <c r="N287" s="2" t="s">
        <v>18</v>
      </c>
      <c r="O287" t="str">
        <f>VLOOKUP(A287,[2]Sheet1!$A$2:$C$400,3,FALSE)</f>
        <v>N</v>
      </c>
    </row>
    <row r="288" spans="1:15" x14ac:dyDescent="0.2">
      <c r="A288" s="2">
        <v>1072</v>
      </c>
      <c r="B288" s="2" t="s">
        <v>8</v>
      </c>
      <c r="C288" s="2">
        <v>10</v>
      </c>
      <c r="D288" s="2">
        <v>0</v>
      </c>
      <c r="E288" s="2">
        <v>0</v>
      </c>
      <c r="F288" s="2">
        <v>0</v>
      </c>
      <c r="G288" s="2">
        <v>0</v>
      </c>
      <c r="H288" s="2">
        <f>VLOOKUP(A288,'[1]SIM Buffalo Survey Data De-Iden'!$A$2:$BP$400,68,FALSE)</f>
        <v>0</v>
      </c>
      <c r="I288" s="2">
        <f>VLOOKUP($A288,'[1]SIM Buffalo Survey Data De-Iden'!$A$2:$CC$400,79,FALSE)</f>
        <v>0</v>
      </c>
      <c r="J288" s="2">
        <v>55.739899999999999</v>
      </c>
      <c r="K288" s="2" t="s">
        <v>15</v>
      </c>
      <c r="L288" s="2" t="s">
        <v>9</v>
      </c>
      <c r="M288" s="2" t="s">
        <v>11</v>
      </c>
      <c r="N288" s="2" t="s">
        <v>18</v>
      </c>
      <c r="O288" t="str">
        <f>VLOOKUP(A288,[2]Sheet1!$A$2:$C$400,3,FALSE)</f>
        <v>N</v>
      </c>
    </row>
    <row r="289" spans="1:15" x14ac:dyDescent="0.2">
      <c r="A289" s="2">
        <v>1073</v>
      </c>
      <c r="B289" s="2" t="s">
        <v>8</v>
      </c>
      <c r="C289" s="2">
        <v>10</v>
      </c>
      <c r="D289" s="2">
        <v>0</v>
      </c>
      <c r="E289" s="2">
        <v>0</v>
      </c>
      <c r="F289" s="2">
        <v>0</v>
      </c>
      <c r="G289" s="2">
        <v>0</v>
      </c>
      <c r="H289" s="2">
        <f>VLOOKUP(A289,'[1]SIM Buffalo Survey Data De-Iden'!$A$2:$BP$400,68,FALSE)</f>
        <v>0</v>
      </c>
      <c r="I289" s="2">
        <f>VLOOKUP($A289,'[1]SIM Buffalo Survey Data De-Iden'!$A$2:$CC$400,79,FALSE)</f>
        <v>0</v>
      </c>
      <c r="J289" s="2">
        <v>60.295699999999997</v>
      </c>
      <c r="K289" s="2" t="s">
        <v>14</v>
      </c>
      <c r="L289" s="2" t="s">
        <v>9</v>
      </c>
      <c r="M289" s="2" t="s">
        <v>11</v>
      </c>
      <c r="N289" s="2" t="s">
        <v>18</v>
      </c>
      <c r="O289" t="str">
        <f>VLOOKUP(A289,[2]Sheet1!$A$2:$C$400,3,FALSE)</f>
        <v>N</v>
      </c>
    </row>
    <row r="290" spans="1:15" x14ac:dyDescent="0.2">
      <c r="A290" s="2">
        <v>1076</v>
      </c>
      <c r="B290" s="2" t="s">
        <v>8</v>
      </c>
      <c r="C290" s="2">
        <v>20</v>
      </c>
      <c r="D290" s="2">
        <v>0</v>
      </c>
      <c r="E290" s="2">
        <v>0</v>
      </c>
      <c r="F290" s="2">
        <v>1</v>
      </c>
      <c r="G290" s="2">
        <v>0</v>
      </c>
      <c r="H290" s="2">
        <f>VLOOKUP(A290,'[1]SIM Buffalo Survey Data De-Iden'!$A$2:$BP$400,68,FALSE)</f>
        <v>0</v>
      </c>
      <c r="I290" s="2">
        <f>VLOOKUP($A290,'[1]SIM Buffalo Survey Data De-Iden'!$A$2:$CC$400,79,FALSE)</f>
        <v>0</v>
      </c>
      <c r="J290" s="2">
        <v>42.447600000000001</v>
      </c>
      <c r="K290" s="2" t="s">
        <v>14</v>
      </c>
      <c r="L290" s="2" t="s">
        <v>9</v>
      </c>
      <c r="M290" s="2" t="s">
        <v>11</v>
      </c>
      <c r="N290" s="2" t="s">
        <v>18</v>
      </c>
      <c r="O290" t="str">
        <f>VLOOKUP(A290,[2]Sheet1!$A$2:$C$400,3,FALSE)</f>
        <v>N</v>
      </c>
    </row>
    <row r="291" spans="1:15" x14ac:dyDescent="0.2">
      <c r="A291" s="2">
        <v>1077</v>
      </c>
      <c r="B291" s="2" t="s">
        <v>8</v>
      </c>
      <c r="C291" s="2">
        <v>10</v>
      </c>
      <c r="D291" s="2">
        <v>0</v>
      </c>
      <c r="E291" s="2">
        <v>0</v>
      </c>
      <c r="F291" s="2">
        <v>1</v>
      </c>
      <c r="G291" s="2">
        <v>0</v>
      </c>
      <c r="H291" s="2">
        <f>VLOOKUP(A291,'[1]SIM Buffalo Survey Data De-Iden'!$A$2:$BP$400,68,FALSE)</f>
        <v>0</v>
      </c>
      <c r="I291" s="2">
        <f>VLOOKUP($A291,'[1]SIM Buffalo Survey Data De-Iden'!$A$2:$CC$400,79,FALSE)</f>
        <v>0</v>
      </c>
      <c r="J291" s="2">
        <v>62.146500000000003</v>
      </c>
      <c r="K291" s="2" t="s">
        <v>14</v>
      </c>
      <c r="L291" s="2" t="s">
        <v>9</v>
      </c>
      <c r="M291" s="2" t="s">
        <v>11</v>
      </c>
      <c r="N291" s="2" t="s">
        <v>18</v>
      </c>
      <c r="O291" t="str">
        <f>VLOOKUP(A291,[2]Sheet1!$A$2:$C$400,3,FALSE)</f>
        <v>N</v>
      </c>
    </row>
    <row r="292" spans="1:15" x14ac:dyDescent="0.2">
      <c r="A292" s="2">
        <v>1090</v>
      </c>
      <c r="B292" s="2" t="s">
        <v>8</v>
      </c>
      <c r="C292" s="2"/>
      <c r="D292" s="2">
        <v>0</v>
      </c>
      <c r="E292" s="2">
        <v>0</v>
      </c>
      <c r="F292" s="2">
        <v>0</v>
      </c>
      <c r="G292" s="2">
        <v>0</v>
      </c>
      <c r="H292" s="2">
        <f>VLOOKUP(A292,'[1]SIM Buffalo Survey Data De-Iden'!$A$2:$BP$400,68,FALSE)</f>
        <v>0</v>
      </c>
      <c r="I292" s="2">
        <f>VLOOKUP($A292,'[1]SIM Buffalo Survey Data De-Iden'!$A$2:$CC$400,79,FALSE)</f>
        <v>0</v>
      </c>
      <c r="J292" s="2">
        <v>59.849400000000003</v>
      </c>
      <c r="K292" s="2"/>
      <c r="L292" s="2" t="s">
        <v>9</v>
      </c>
      <c r="M292" s="2" t="s">
        <v>11</v>
      </c>
      <c r="N292" s="2" t="s">
        <v>18</v>
      </c>
      <c r="O292" t="str">
        <f>VLOOKUP(A292,[2]Sheet1!$A$2:$C$400,3,FALSE)</f>
        <v>N</v>
      </c>
    </row>
    <row r="293" spans="1:15" x14ac:dyDescent="0.2">
      <c r="A293" s="2">
        <v>1093</v>
      </c>
      <c r="B293" s="2" t="s">
        <v>8</v>
      </c>
      <c r="C293" s="2">
        <v>10</v>
      </c>
      <c r="D293" s="2">
        <v>0</v>
      </c>
      <c r="E293" s="2">
        <v>0</v>
      </c>
      <c r="F293" s="2">
        <v>0</v>
      </c>
      <c r="G293" s="2">
        <v>0</v>
      </c>
      <c r="H293" s="2">
        <f>VLOOKUP(A293,'[1]SIM Buffalo Survey Data De-Iden'!$A$2:$BP$400,68,FALSE)</f>
        <v>0</v>
      </c>
      <c r="I293" s="2">
        <f>VLOOKUP($A293,'[1]SIM Buffalo Survey Data De-Iden'!$A$2:$CC$400,79,FALSE)</f>
        <v>0</v>
      </c>
      <c r="J293" s="2">
        <v>62.494199999999999</v>
      </c>
      <c r="K293" s="2" t="s">
        <v>15</v>
      </c>
      <c r="L293" s="2" t="s">
        <v>9</v>
      </c>
      <c r="M293" s="2" t="s">
        <v>11</v>
      </c>
      <c r="N293" s="2" t="s">
        <v>18</v>
      </c>
      <c r="O293" t="str">
        <f>VLOOKUP(A293,[2]Sheet1!$A$2:$C$400,3,FALSE)</f>
        <v>N</v>
      </c>
    </row>
    <row r="294" spans="1:15" x14ac:dyDescent="0.2">
      <c r="A294" s="2">
        <v>1099</v>
      </c>
      <c r="B294" s="2" t="s">
        <v>8</v>
      </c>
      <c r="C294" s="2">
        <v>10</v>
      </c>
      <c r="D294" s="2">
        <v>0</v>
      </c>
      <c r="E294" s="2">
        <v>1</v>
      </c>
      <c r="F294" s="2">
        <v>0</v>
      </c>
      <c r="G294" s="2">
        <v>0</v>
      </c>
      <c r="H294" s="2">
        <f>VLOOKUP(A294,'[1]SIM Buffalo Survey Data De-Iden'!$A$2:$BP$400,68,FALSE)</f>
        <v>0</v>
      </c>
      <c r="I294" s="2">
        <f>VLOOKUP($A294,'[1]SIM Buffalo Survey Data De-Iden'!$A$2:$CC$400,79,FALSE)</f>
        <v>0</v>
      </c>
      <c r="J294" s="2">
        <v>66.943200000000004</v>
      </c>
      <c r="K294" s="2" t="s">
        <v>14</v>
      </c>
      <c r="L294" s="2" t="s">
        <v>9</v>
      </c>
      <c r="M294" s="2" t="s">
        <v>11</v>
      </c>
      <c r="N294" s="2" t="s">
        <v>18</v>
      </c>
      <c r="O294" t="str">
        <f>VLOOKUP(A294,[2]Sheet1!$A$2:$C$400,3,FALSE)</f>
        <v>N</v>
      </c>
    </row>
    <row r="295" spans="1:15" x14ac:dyDescent="0.2">
      <c r="A295" s="2">
        <v>1103</v>
      </c>
      <c r="B295" s="2" t="s">
        <v>8</v>
      </c>
      <c r="C295" s="2">
        <v>10</v>
      </c>
      <c r="D295" s="2">
        <v>0</v>
      </c>
      <c r="E295" s="2">
        <v>0</v>
      </c>
      <c r="F295" s="2">
        <v>0</v>
      </c>
      <c r="G295" s="2">
        <v>0</v>
      </c>
      <c r="H295" s="2">
        <f>VLOOKUP(A295,'[1]SIM Buffalo Survey Data De-Iden'!$A$2:$BP$400,68,FALSE)</f>
        <v>1</v>
      </c>
      <c r="I295" s="2">
        <f>VLOOKUP($A295,'[1]SIM Buffalo Survey Data De-Iden'!$A$2:$CC$400,79,FALSE)</f>
        <v>0</v>
      </c>
      <c r="J295" s="2">
        <v>56.840499999999999</v>
      </c>
      <c r="K295" s="2" t="s">
        <v>14</v>
      </c>
      <c r="L295" s="2" t="s">
        <v>9</v>
      </c>
      <c r="M295" s="2" t="s">
        <v>11</v>
      </c>
      <c r="N295" s="2" t="s">
        <v>18</v>
      </c>
      <c r="O295" t="str">
        <f>VLOOKUP(A295,[2]Sheet1!$A$2:$C$400,3,FALSE)</f>
        <v>N</v>
      </c>
    </row>
    <row r="296" spans="1:15" x14ac:dyDescent="0.2">
      <c r="A296" s="2">
        <v>1116</v>
      </c>
      <c r="B296" s="2" t="s">
        <v>8</v>
      </c>
      <c r="C296" s="2" t="s">
        <v>23</v>
      </c>
      <c r="D296" s="2">
        <v>0</v>
      </c>
      <c r="E296" s="2">
        <v>0</v>
      </c>
      <c r="F296" s="2">
        <v>0</v>
      </c>
      <c r="G296" s="2">
        <v>0</v>
      </c>
      <c r="H296" s="2">
        <f>VLOOKUP(A296,'[1]SIM Buffalo Survey Data De-Iden'!$A$2:$BP$400,68,FALSE)</f>
        <v>0</v>
      </c>
      <c r="I296" s="2">
        <f>VLOOKUP($A296,'[1]SIM Buffalo Survey Data De-Iden'!$A$2:$CC$400,79,FALSE)</f>
        <v>0</v>
      </c>
      <c r="J296" s="2">
        <v>61.174500000000002</v>
      </c>
      <c r="K296" s="2" t="s">
        <v>14</v>
      </c>
      <c r="L296" s="2" t="s">
        <v>9</v>
      </c>
      <c r="M296" s="2" t="s">
        <v>11</v>
      </c>
      <c r="N296" s="2" t="s">
        <v>18</v>
      </c>
      <c r="O296" t="str">
        <f>VLOOKUP(A296,[2]Sheet1!$A$2:$C$400,3,FALSE)</f>
        <v>N</v>
      </c>
    </row>
    <row r="297" spans="1:15" x14ac:dyDescent="0.2">
      <c r="A297" s="2">
        <v>1118</v>
      </c>
      <c r="B297" s="2" t="s">
        <v>8</v>
      </c>
      <c r="C297" s="2">
        <v>20</v>
      </c>
      <c r="D297" s="2">
        <v>0</v>
      </c>
      <c r="E297" s="2">
        <v>1</v>
      </c>
      <c r="F297" s="2">
        <v>0</v>
      </c>
      <c r="G297" s="2">
        <v>0</v>
      </c>
      <c r="H297" s="2">
        <f>VLOOKUP(A297,'[1]SIM Buffalo Survey Data De-Iden'!$A$2:$BP$400,68,FALSE)</f>
        <v>0</v>
      </c>
      <c r="I297" s="2">
        <f>VLOOKUP($A297,'[1]SIM Buffalo Survey Data De-Iden'!$A$2:$CC$400,79,FALSE)</f>
        <v>0</v>
      </c>
      <c r="J297" s="2">
        <v>62.1355</v>
      </c>
      <c r="K297" s="2" t="s">
        <v>14</v>
      </c>
      <c r="L297" s="2" t="s">
        <v>9</v>
      </c>
      <c r="M297" s="2" t="s">
        <v>11</v>
      </c>
      <c r="N297" s="2" t="s">
        <v>18</v>
      </c>
      <c r="O297" t="str">
        <f>VLOOKUP(A297,[2]Sheet1!$A$2:$C$400,3,FALSE)</f>
        <v>N</v>
      </c>
    </row>
    <row r="298" spans="1:15" x14ac:dyDescent="0.2">
      <c r="A298" s="2">
        <v>1121</v>
      </c>
      <c r="B298" s="2" t="s">
        <v>8</v>
      </c>
      <c r="C298" s="2">
        <v>10</v>
      </c>
      <c r="D298" s="2">
        <v>0</v>
      </c>
      <c r="E298" s="2">
        <v>1</v>
      </c>
      <c r="F298" s="2">
        <v>0</v>
      </c>
      <c r="G298" s="2">
        <v>0</v>
      </c>
      <c r="H298" s="2">
        <f>VLOOKUP(A298,'[1]SIM Buffalo Survey Data De-Iden'!$A$2:$BP$400,68,FALSE)</f>
        <v>0</v>
      </c>
      <c r="I298" s="2">
        <f>VLOOKUP($A298,'[1]SIM Buffalo Survey Data De-Iden'!$A$2:$CC$400,79,FALSE)</f>
        <v>0</v>
      </c>
      <c r="J298" s="2"/>
      <c r="K298" s="2" t="s">
        <v>14</v>
      </c>
      <c r="L298" s="2" t="s">
        <v>9</v>
      </c>
      <c r="M298" s="2" t="s">
        <v>11</v>
      </c>
      <c r="N298" s="2" t="s">
        <v>18</v>
      </c>
      <c r="O298" t="str">
        <f>VLOOKUP(A298,[2]Sheet1!$A$2:$C$400,3,FALSE)</f>
        <v>N</v>
      </c>
    </row>
    <row r="299" spans="1:15" x14ac:dyDescent="0.2">
      <c r="A299" s="2">
        <v>1123</v>
      </c>
      <c r="B299" s="2" t="s">
        <v>8</v>
      </c>
      <c r="C299" s="2">
        <v>10</v>
      </c>
      <c r="D299" s="2">
        <v>0</v>
      </c>
      <c r="E299" s="2">
        <v>0</v>
      </c>
      <c r="F299" s="2">
        <v>1</v>
      </c>
      <c r="G299" s="2">
        <v>0</v>
      </c>
      <c r="H299" s="2">
        <f>VLOOKUP(A299,'[1]SIM Buffalo Survey Data De-Iden'!$A$2:$BP$400,68,FALSE)</f>
        <v>0</v>
      </c>
      <c r="I299" s="2">
        <f>VLOOKUP($A299,'[1]SIM Buffalo Survey Data De-Iden'!$A$2:$CC$400,79,FALSE)</f>
        <v>0</v>
      </c>
      <c r="J299" s="2">
        <v>53.965800000000002</v>
      </c>
      <c r="K299" s="2" t="s">
        <v>14</v>
      </c>
      <c r="L299" s="2" t="s">
        <v>9</v>
      </c>
      <c r="M299" s="2" t="s">
        <v>11</v>
      </c>
      <c r="N299" s="2" t="s">
        <v>18</v>
      </c>
      <c r="O299" t="str">
        <f>VLOOKUP(A299,[2]Sheet1!$A$2:$C$400,3,FALSE)</f>
        <v>N</v>
      </c>
    </row>
    <row r="300" spans="1:15" x14ac:dyDescent="0.2">
      <c r="A300" s="2">
        <v>1128</v>
      </c>
      <c r="B300" s="2" t="s">
        <v>8</v>
      </c>
      <c r="C300" s="2">
        <v>20</v>
      </c>
      <c r="D300" s="2">
        <v>0</v>
      </c>
      <c r="E300" s="2">
        <v>0</v>
      </c>
      <c r="F300" s="2">
        <v>1</v>
      </c>
      <c r="G300" s="2">
        <v>0</v>
      </c>
      <c r="H300" s="2">
        <f>VLOOKUP(A300,'[1]SIM Buffalo Survey Data De-Iden'!$A$2:$BP$400,68,FALSE)</f>
        <v>0</v>
      </c>
      <c r="I300" s="2">
        <f>VLOOKUP($A300,'[1]SIM Buffalo Survey Data De-Iden'!$A$2:$CC$400,79,FALSE)</f>
        <v>0</v>
      </c>
      <c r="J300" s="2">
        <v>59.674199999999999</v>
      </c>
      <c r="K300" s="2" t="s">
        <v>15</v>
      </c>
      <c r="L300" s="2" t="s">
        <v>9</v>
      </c>
      <c r="M300" s="2" t="s">
        <v>11</v>
      </c>
      <c r="N300" s="2" t="s">
        <v>18</v>
      </c>
      <c r="O300" t="str">
        <f>VLOOKUP(A300,[2]Sheet1!$A$2:$C$400,3,FALSE)</f>
        <v>N</v>
      </c>
    </row>
    <row r="301" spans="1:15" x14ac:dyDescent="0.2">
      <c r="A301" s="2">
        <v>1130</v>
      </c>
      <c r="B301" s="2" t="s">
        <v>8</v>
      </c>
      <c r="C301" s="2">
        <v>20</v>
      </c>
      <c r="D301" s="2">
        <v>0</v>
      </c>
      <c r="E301" s="2">
        <v>0</v>
      </c>
      <c r="F301" s="2">
        <v>0</v>
      </c>
      <c r="G301" s="2">
        <v>0</v>
      </c>
      <c r="H301" s="2">
        <f>VLOOKUP(A301,'[1]SIM Buffalo Survey Data De-Iden'!$A$2:$BP$400,68,FALSE)</f>
        <v>1</v>
      </c>
      <c r="I301" s="2">
        <f>VLOOKUP($A301,'[1]SIM Buffalo Survey Data De-Iden'!$A$2:$CC$400,79,FALSE)</f>
        <v>0</v>
      </c>
      <c r="J301" s="2">
        <v>54.206699999999998</v>
      </c>
      <c r="K301" s="2" t="s">
        <v>15</v>
      </c>
      <c r="L301" s="2" t="s">
        <v>9</v>
      </c>
      <c r="M301" s="2" t="s">
        <v>11</v>
      </c>
      <c r="N301" s="2" t="s">
        <v>18</v>
      </c>
      <c r="O301" t="str">
        <f>VLOOKUP(A301,[2]Sheet1!$A$2:$C$400,3,FALSE)</f>
        <v>N</v>
      </c>
    </row>
    <row r="302" spans="1:15" x14ac:dyDescent="0.2">
      <c r="A302" s="2">
        <v>1134</v>
      </c>
      <c r="B302" s="2" t="s">
        <v>8</v>
      </c>
      <c r="C302" s="2">
        <v>80</v>
      </c>
      <c r="D302" s="2">
        <v>0</v>
      </c>
      <c r="E302" s="2">
        <v>0</v>
      </c>
      <c r="F302" s="2">
        <v>0</v>
      </c>
      <c r="G302" s="2">
        <v>0</v>
      </c>
      <c r="H302" s="2">
        <f>VLOOKUP(A302,'[1]SIM Buffalo Survey Data De-Iden'!$A$2:$BP$400,68,FALSE)</f>
        <v>0</v>
      </c>
      <c r="I302" s="2">
        <f>VLOOKUP($A302,'[1]SIM Buffalo Survey Data De-Iden'!$A$2:$CC$400,79,FALSE)</f>
        <v>0</v>
      </c>
      <c r="J302" s="2"/>
      <c r="K302" s="2" t="s">
        <v>14</v>
      </c>
      <c r="L302" s="2" t="s">
        <v>9</v>
      </c>
      <c r="M302" s="2" t="s">
        <v>11</v>
      </c>
      <c r="N302" s="2" t="s">
        <v>18</v>
      </c>
      <c r="O302" t="str">
        <f>VLOOKUP(A302,[2]Sheet1!$A$2:$C$400,3,FALSE)</f>
        <v>N</v>
      </c>
    </row>
    <row r="303" spans="1:15" x14ac:dyDescent="0.2">
      <c r="A303" s="2">
        <v>1138</v>
      </c>
      <c r="B303" s="2" t="s">
        <v>8</v>
      </c>
      <c r="C303" s="2">
        <v>40</v>
      </c>
      <c r="D303" s="2">
        <v>0</v>
      </c>
      <c r="E303" s="2">
        <v>0</v>
      </c>
      <c r="F303" s="2">
        <v>1</v>
      </c>
      <c r="G303" s="2">
        <v>0</v>
      </c>
      <c r="H303" s="2">
        <f>VLOOKUP(A303,'[1]SIM Buffalo Survey Data De-Iden'!$A$2:$BP$400,68,FALSE)</f>
        <v>0</v>
      </c>
      <c r="I303" s="2">
        <f>VLOOKUP($A303,'[1]SIM Buffalo Survey Data De-Iden'!$A$2:$CC$400,79,FALSE)</f>
        <v>0</v>
      </c>
      <c r="J303" s="2">
        <v>55.545499999999997</v>
      </c>
      <c r="K303" s="2" t="s">
        <v>14</v>
      </c>
      <c r="L303" s="2" t="s">
        <v>9</v>
      </c>
      <c r="M303" s="2" t="s">
        <v>11</v>
      </c>
      <c r="N303" s="2" t="s">
        <v>18</v>
      </c>
      <c r="O303" t="str">
        <f>VLOOKUP(A303,[2]Sheet1!$A$2:$C$400,3,FALSE)</f>
        <v>N</v>
      </c>
    </row>
    <row r="304" spans="1:15" x14ac:dyDescent="0.2">
      <c r="A304" s="2">
        <v>1144</v>
      </c>
      <c r="B304" s="2" t="s">
        <v>8</v>
      </c>
      <c r="C304" s="2">
        <v>40</v>
      </c>
      <c r="D304" s="2">
        <v>0</v>
      </c>
      <c r="E304" s="2">
        <v>0</v>
      </c>
      <c r="F304" s="2">
        <v>0</v>
      </c>
      <c r="G304" s="2">
        <v>0</v>
      </c>
      <c r="H304" s="2">
        <f>VLOOKUP(A304,'[1]SIM Buffalo Survey Data De-Iden'!$A$2:$BP$400,68,FALSE)</f>
        <v>0</v>
      </c>
      <c r="I304" s="2">
        <f>VLOOKUP($A304,'[1]SIM Buffalo Survey Data De-Iden'!$A$2:$CC$400,79,FALSE)</f>
        <v>0</v>
      </c>
      <c r="J304" s="2">
        <v>51.200499999999998</v>
      </c>
      <c r="K304" s="2" t="s">
        <v>14</v>
      </c>
      <c r="L304" s="2" t="s">
        <v>9</v>
      </c>
      <c r="M304" s="2" t="s">
        <v>11</v>
      </c>
      <c r="N304" s="2" t="s">
        <v>18</v>
      </c>
      <c r="O304" t="str">
        <f>VLOOKUP(A304,[2]Sheet1!$A$2:$C$400,3,FALSE)</f>
        <v>N</v>
      </c>
    </row>
    <row r="305" spans="1:15" x14ac:dyDescent="0.2">
      <c r="A305" s="2">
        <v>1146</v>
      </c>
      <c r="B305" s="2" t="s">
        <v>8</v>
      </c>
      <c r="C305" s="2"/>
      <c r="D305" s="2">
        <v>0</v>
      </c>
      <c r="E305" s="2">
        <v>0</v>
      </c>
      <c r="F305" s="2">
        <v>0</v>
      </c>
      <c r="G305" s="2">
        <v>0</v>
      </c>
      <c r="H305" s="2">
        <f>VLOOKUP(A305,'[1]SIM Buffalo Survey Data De-Iden'!$A$2:$BP$400,68,FALSE)</f>
        <v>0</v>
      </c>
      <c r="I305" s="2">
        <f>VLOOKUP($A305,'[1]SIM Buffalo Survey Data De-Iden'!$A$2:$CC$400,79,FALSE)</f>
        <v>0</v>
      </c>
      <c r="J305" s="2">
        <v>42.595500000000001</v>
      </c>
      <c r="K305" s="2" t="s">
        <v>15</v>
      </c>
      <c r="L305" s="2" t="s">
        <v>9</v>
      </c>
      <c r="M305" s="2" t="s">
        <v>11</v>
      </c>
      <c r="N305" s="2" t="s">
        <v>18</v>
      </c>
      <c r="O305" t="str">
        <f>VLOOKUP(A305,[2]Sheet1!$A$2:$C$400,3,FALSE)</f>
        <v>N</v>
      </c>
    </row>
    <row r="306" spans="1:15" x14ac:dyDescent="0.2">
      <c r="A306" s="2">
        <v>1147</v>
      </c>
      <c r="B306" s="2" t="s">
        <v>8</v>
      </c>
      <c r="C306" s="2">
        <v>20</v>
      </c>
      <c r="D306" s="2">
        <v>1</v>
      </c>
      <c r="E306" s="2">
        <v>0</v>
      </c>
      <c r="F306" s="2">
        <v>0</v>
      </c>
      <c r="G306" s="2">
        <v>0</v>
      </c>
      <c r="H306" s="2">
        <f>VLOOKUP(A306,'[1]SIM Buffalo Survey Data De-Iden'!$A$2:$BP$400,68,FALSE)</f>
        <v>0</v>
      </c>
      <c r="I306" s="2">
        <f>VLOOKUP($A306,'[1]SIM Buffalo Survey Data De-Iden'!$A$2:$CC$400,79,FALSE)</f>
        <v>0</v>
      </c>
      <c r="J306" s="2">
        <v>51.813800000000001</v>
      </c>
      <c r="K306" s="2" t="s">
        <v>14</v>
      </c>
      <c r="L306" s="2" t="s">
        <v>9</v>
      </c>
      <c r="M306" s="2" t="s">
        <v>11</v>
      </c>
      <c r="N306" s="2" t="s">
        <v>18</v>
      </c>
      <c r="O306" t="str">
        <f>VLOOKUP(A306,[2]Sheet1!$A$2:$C$400,3,FALSE)</f>
        <v>N</v>
      </c>
    </row>
    <row r="307" spans="1:15" x14ac:dyDescent="0.2">
      <c r="A307" s="2">
        <v>1150</v>
      </c>
      <c r="B307" s="2" t="s">
        <v>8</v>
      </c>
      <c r="C307" s="2">
        <v>20</v>
      </c>
      <c r="D307" s="2">
        <v>1</v>
      </c>
      <c r="E307" s="2">
        <v>0</v>
      </c>
      <c r="F307" s="2">
        <v>0</v>
      </c>
      <c r="G307" s="2">
        <v>0</v>
      </c>
      <c r="H307" s="2">
        <f>VLOOKUP(A307,'[1]SIM Buffalo Survey Data De-Iden'!$A$2:$BP$400,68,FALSE)</f>
        <v>0</v>
      </c>
      <c r="I307" s="2">
        <f>VLOOKUP($A307,'[1]SIM Buffalo Survey Data De-Iden'!$A$2:$CC$400,79,FALSE)</f>
        <v>0</v>
      </c>
      <c r="J307" s="2">
        <v>34.726900000000001</v>
      </c>
      <c r="K307" s="2" t="s">
        <v>15</v>
      </c>
      <c r="L307" s="2" t="s">
        <v>9</v>
      </c>
      <c r="M307" s="2" t="s">
        <v>11</v>
      </c>
      <c r="N307" s="2" t="s">
        <v>18</v>
      </c>
      <c r="O307" t="str">
        <f>VLOOKUP(A307,[2]Sheet1!$A$2:$C$400,3,FALSE)</f>
        <v>N</v>
      </c>
    </row>
    <row r="308" spans="1:15" x14ac:dyDescent="0.2">
      <c r="A308" s="2">
        <v>1153</v>
      </c>
      <c r="B308" s="2" t="s">
        <v>8</v>
      </c>
      <c r="C308" s="2">
        <v>20</v>
      </c>
      <c r="D308" s="2">
        <v>0</v>
      </c>
      <c r="E308" s="2">
        <v>0</v>
      </c>
      <c r="F308" s="2">
        <v>1</v>
      </c>
      <c r="G308" s="2">
        <v>0</v>
      </c>
      <c r="H308" s="2">
        <f>VLOOKUP(A308,'[1]SIM Buffalo Survey Data De-Iden'!$A$2:$BP$400,68,FALSE)</f>
        <v>0</v>
      </c>
      <c r="I308" s="2">
        <f>VLOOKUP($A308,'[1]SIM Buffalo Survey Data De-Iden'!$A$2:$CC$400,79,FALSE)</f>
        <v>0</v>
      </c>
      <c r="J308" s="2">
        <v>73.237499999999997</v>
      </c>
      <c r="K308" s="2" t="s">
        <v>14</v>
      </c>
      <c r="L308" s="2" t="s">
        <v>9</v>
      </c>
      <c r="M308" s="2" t="s">
        <v>11</v>
      </c>
      <c r="N308" s="2" t="s">
        <v>18</v>
      </c>
      <c r="O308" t="str">
        <f>VLOOKUP(A308,[2]Sheet1!$A$2:$C$400,3,FALSE)</f>
        <v>N</v>
      </c>
    </row>
    <row r="309" spans="1:15" x14ac:dyDescent="0.2">
      <c r="A309" s="2">
        <v>1155</v>
      </c>
      <c r="B309" s="2" t="s">
        <v>8</v>
      </c>
      <c r="C309" s="2">
        <v>20</v>
      </c>
      <c r="D309" s="2">
        <v>0</v>
      </c>
      <c r="E309" s="2">
        <v>0</v>
      </c>
      <c r="F309" s="2">
        <v>1</v>
      </c>
      <c r="G309" s="2">
        <v>0</v>
      </c>
      <c r="H309" s="2">
        <f>VLOOKUP(A309,'[1]SIM Buffalo Survey Data De-Iden'!$A$2:$BP$400,68,FALSE)</f>
        <v>0</v>
      </c>
      <c r="I309" s="2">
        <f>VLOOKUP($A309,'[1]SIM Buffalo Survey Data De-Iden'!$A$2:$CC$400,79,FALSE)</f>
        <v>0</v>
      </c>
      <c r="J309" s="2">
        <v>69.062299999999993</v>
      </c>
      <c r="K309" s="2" t="s">
        <v>14</v>
      </c>
      <c r="L309" s="2" t="s">
        <v>9</v>
      </c>
      <c r="M309" s="2" t="s">
        <v>11</v>
      </c>
      <c r="N309" s="2" t="s">
        <v>18</v>
      </c>
      <c r="O309" t="str">
        <f>VLOOKUP(A309,[2]Sheet1!$A$2:$C$400,3,FALSE)</f>
        <v>N</v>
      </c>
    </row>
    <row r="310" spans="1:15" x14ac:dyDescent="0.2">
      <c r="A310" s="2">
        <v>1157</v>
      </c>
      <c r="B310" s="2" t="s">
        <v>8</v>
      </c>
      <c r="C310" s="2"/>
      <c r="D310" s="2">
        <v>0</v>
      </c>
      <c r="E310" s="2">
        <v>1</v>
      </c>
      <c r="F310" s="2">
        <v>1</v>
      </c>
      <c r="G310" s="2">
        <v>0</v>
      </c>
      <c r="H310" s="2">
        <f>VLOOKUP(A310,'[1]SIM Buffalo Survey Data De-Iden'!$A$2:$BP$400,68,FALSE)</f>
        <v>0</v>
      </c>
      <c r="I310" s="2">
        <f>VLOOKUP($A310,'[1]SIM Buffalo Survey Data De-Iden'!$A$2:$CC$400,79,FALSE)</f>
        <v>0</v>
      </c>
      <c r="J310" s="2">
        <v>12.9534</v>
      </c>
      <c r="K310" s="2" t="s">
        <v>14</v>
      </c>
      <c r="L310" s="2" t="s">
        <v>9</v>
      </c>
      <c r="M310" s="2" t="s">
        <v>11</v>
      </c>
      <c r="N310" s="2" t="s">
        <v>18</v>
      </c>
      <c r="O310" t="str">
        <f>VLOOKUP(A310,[2]Sheet1!$A$2:$C$400,3,FALSE)</f>
        <v>N</v>
      </c>
    </row>
    <row r="311" spans="1:15" x14ac:dyDescent="0.2">
      <c r="A311" s="2">
        <v>1169</v>
      </c>
      <c r="B311" s="2" t="s">
        <v>8</v>
      </c>
      <c r="C311" s="2"/>
      <c r="D311" s="2">
        <v>0</v>
      </c>
      <c r="E311" s="2">
        <v>0</v>
      </c>
      <c r="F311" s="2">
        <v>0</v>
      </c>
      <c r="G311" s="2">
        <v>0</v>
      </c>
      <c r="H311" s="2">
        <f>VLOOKUP(A311,'[1]SIM Buffalo Survey Data De-Iden'!$A$2:$BP$400,68,FALSE)</f>
        <v>0</v>
      </c>
      <c r="I311" s="2">
        <f>VLOOKUP($A311,'[1]SIM Buffalo Survey Data De-Iden'!$A$2:$CC$400,79,FALSE)</f>
        <v>0</v>
      </c>
      <c r="J311" s="2">
        <v>59.728999999999999</v>
      </c>
      <c r="K311" s="2" t="s">
        <v>14</v>
      </c>
      <c r="L311" s="2" t="s">
        <v>9</v>
      </c>
      <c r="M311" s="2" t="s">
        <v>11</v>
      </c>
      <c r="N311" s="2" t="s">
        <v>18</v>
      </c>
      <c r="O311" t="str">
        <f>VLOOKUP(A311,[2]Sheet1!$A$2:$C$400,3,FALSE)</f>
        <v>N</v>
      </c>
    </row>
    <row r="312" spans="1:15" x14ac:dyDescent="0.2">
      <c r="A312" s="2">
        <v>1171</v>
      </c>
      <c r="B312" s="2" t="s">
        <v>8</v>
      </c>
      <c r="C312" s="2"/>
      <c r="D312" s="2">
        <v>0</v>
      </c>
      <c r="E312" s="2">
        <v>0</v>
      </c>
      <c r="F312" s="2">
        <v>1</v>
      </c>
      <c r="G312" s="2">
        <v>0</v>
      </c>
      <c r="H312" s="2">
        <f>VLOOKUP(A312,'[1]SIM Buffalo Survey Data De-Iden'!$A$2:$BP$400,68,FALSE)</f>
        <v>0</v>
      </c>
      <c r="I312" s="2">
        <f>VLOOKUP($A312,'[1]SIM Buffalo Survey Data De-Iden'!$A$2:$CC$400,79,FALSE)</f>
        <v>0</v>
      </c>
      <c r="J312" s="2">
        <v>60.328499999999998</v>
      </c>
      <c r="K312" s="2" t="s">
        <v>14</v>
      </c>
      <c r="L312" s="2" t="s">
        <v>9</v>
      </c>
      <c r="M312" s="2" t="s">
        <v>11</v>
      </c>
      <c r="N312" s="2" t="s">
        <v>18</v>
      </c>
      <c r="O312" t="str">
        <f>VLOOKUP(A312,[2]Sheet1!$A$2:$C$400,3,FALSE)</f>
        <v>N</v>
      </c>
    </row>
    <row r="313" spans="1:15" x14ac:dyDescent="0.2">
      <c r="A313" s="2">
        <v>1173</v>
      </c>
      <c r="B313" s="2" t="s">
        <v>8</v>
      </c>
      <c r="C313" s="2">
        <v>20</v>
      </c>
      <c r="D313" s="2">
        <v>0</v>
      </c>
      <c r="E313" s="2">
        <v>0</v>
      </c>
      <c r="F313" s="2">
        <v>0</v>
      </c>
      <c r="G313" s="2">
        <v>0</v>
      </c>
      <c r="H313" s="2">
        <f>VLOOKUP(A313,'[1]SIM Buffalo Survey Data De-Iden'!$A$2:$BP$400,68,FALSE)</f>
        <v>0</v>
      </c>
      <c r="I313" s="2">
        <f>VLOOKUP($A313,'[1]SIM Buffalo Survey Data De-Iden'!$A$2:$CC$400,79,FALSE)</f>
        <v>0</v>
      </c>
      <c r="J313" s="2">
        <v>69.346999999999994</v>
      </c>
      <c r="K313" s="2" t="s">
        <v>14</v>
      </c>
      <c r="L313" s="2" t="s">
        <v>9</v>
      </c>
      <c r="M313" s="2" t="s">
        <v>11</v>
      </c>
      <c r="N313" s="2" t="s">
        <v>18</v>
      </c>
      <c r="O313" t="str">
        <f>VLOOKUP(A313,[2]Sheet1!$A$2:$C$400,3,FALSE)</f>
        <v>N</v>
      </c>
    </row>
    <row r="314" spans="1:15" x14ac:dyDescent="0.2">
      <c r="A314" s="2">
        <v>1205</v>
      </c>
      <c r="B314" s="2" t="s">
        <v>8</v>
      </c>
      <c r="C314" s="2">
        <v>80</v>
      </c>
      <c r="D314" s="2">
        <v>1</v>
      </c>
      <c r="E314" s="2">
        <v>0</v>
      </c>
      <c r="F314" s="2">
        <v>1</v>
      </c>
      <c r="G314" s="2">
        <v>1</v>
      </c>
      <c r="H314" s="2">
        <f>VLOOKUP(A314,'[1]SIM Buffalo Survey Data De-Iden'!$A$2:$BP$400,68,FALSE)</f>
        <v>1</v>
      </c>
      <c r="I314" s="2">
        <f>VLOOKUP($A314,'[1]SIM Buffalo Survey Data De-Iden'!$A$2:$CC$400,79,FALSE)</f>
        <v>0</v>
      </c>
      <c r="J314" s="2"/>
      <c r="K314" s="2" t="s">
        <v>15</v>
      </c>
      <c r="L314" s="2" t="s">
        <v>9</v>
      </c>
      <c r="M314" s="2" t="s">
        <v>11</v>
      </c>
      <c r="N314" s="2" t="s">
        <v>18</v>
      </c>
      <c r="O314" t="str">
        <f>VLOOKUP(A314,[2]Sheet1!$A$2:$C$400,3,FALSE)</f>
        <v>N</v>
      </c>
    </row>
    <row r="315" spans="1:15" x14ac:dyDescent="0.2">
      <c r="A315" s="2">
        <v>1209</v>
      </c>
      <c r="B315" s="2" t="s">
        <v>8</v>
      </c>
      <c r="C315" s="2">
        <v>20</v>
      </c>
      <c r="D315" s="2">
        <v>1</v>
      </c>
      <c r="E315" s="2">
        <v>0</v>
      </c>
      <c r="F315" s="2">
        <v>1</v>
      </c>
      <c r="G315" s="2">
        <v>0</v>
      </c>
      <c r="H315" s="2">
        <f>VLOOKUP(A315,'[1]SIM Buffalo Survey Data De-Iden'!$A$2:$BP$400,68,FALSE)</f>
        <v>0</v>
      </c>
      <c r="I315" s="2">
        <f>VLOOKUP($A315,'[1]SIM Buffalo Survey Data De-Iden'!$A$2:$CC$400,79,FALSE)</f>
        <v>0</v>
      </c>
      <c r="J315" s="2"/>
      <c r="K315" s="2" t="s">
        <v>14</v>
      </c>
      <c r="L315" s="2" t="s">
        <v>9</v>
      </c>
      <c r="M315" s="2" t="s">
        <v>11</v>
      </c>
      <c r="N315" s="2" t="s">
        <v>18</v>
      </c>
      <c r="O315" t="str">
        <f>VLOOKUP(A315,[2]Sheet1!$A$2:$C$400,3,FALSE)</f>
        <v>N</v>
      </c>
    </row>
    <row r="316" spans="1:15" x14ac:dyDescent="0.2">
      <c r="A316" s="2">
        <v>1213</v>
      </c>
      <c r="B316" s="2" t="s">
        <v>8</v>
      </c>
      <c r="C316" s="2">
        <v>40</v>
      </c>
      <c r="D316" s="2">
        <v>1</v>
      </c>
      <c r="E316" s="2">
        <v>1</v>
      </c>
      <c r="F316" s="2">
        <v>0</v>
      </c>
      <c r="G316" s="2">
        <v>1</v>
      </c>
      <c r="H316" s="2">
        <f>VLOOKUP(A316,'[1]SIM Buffalo Survey Data De-Iden'!$A$2:$BP$400,68,FALSE)</f>
        <v>1</v>
      </c>
      <c r="I316" s="2">
        <f>VLOOKUP($A316,'[1]SIM Buffalo Survey Data De-Iden'!$A$2:$CC$400,79,FALSE)</f>
        <v>0</v>
      </c>
      <c r="J316" s="2"/>
      <c r="K316" s="2" t="s">
        <v>14</v>
      </c>
      <c r="L316" s="2" t="s">
        <v>9</v>
      </c>
      <c r="M316" s="2" t="s">
        <v>11</v>
      </c>
      <c r="N316" s="2" t="s">
        <v>18</v>
      </c>
      <c r="O316" t="str">
        <f>VLOOKUP(A316,[2]Sheet1!$A$2:$C$400,3,FALSE)</f>
        <v>N</v>
      </c>
    </row>
    <row r="317" spans="1:15" x14ac:dyDescent="0.2">
      <c r="A317" s="2">
        <v>1217</v>
      </c>
      <c r="B317" s="2" t="s">
        <v>8</v>
      </c>
      <c r="C317" s="2">
        <v>80</v>
      </c>
      <c r="D317" s="2">
        <v>1</v>
      </c>
      <c r="E317" s="2">
        <v>0</v>
      </c>
      <c r="F317" s="2">
        <v>1</v>
      </c>
      <c r="G317" s="2">
        <v>1</v>
      </c>
      <c r="H317" s="2">
        <f>VLOOKUP(A317,'[1]SIM Buffalo Survey Data De-Iden'!$A$2:$BP$400,68,FALSE)</f>
        <v>1</v>
      </c>
      <c r="I317" s="2">
        <f>VLOOKUP($A317,'[1]SIM Buffalo Survey Data De-Iden'!$A$2:$CC$400,79,FALSE)</f>
        <v>0</v>
      </c>
      <c r="J317" s="2"/>
      <c r="K317" s="2" t="s">
        <v>14</v>
      </c>
      <c r="L317" s="2" t="s">
        <v>9</v>
      </c>
      <c r="M317" s="2" t="s">
        <v>11</v>
      </c>
      <c r="N317" s="2" t="s">
        <v>18</v>
      </c>
      <c r="O317" t="str">
        <f>VLOOKUP(A317,[2]Sheet1!$A$2:$C$400,3,FALSE)</f>
        <v>N</v>
      </c>
    </row>
    <row r="318" spans="1:15" x14ac:dyDescent="0.2">
      <c r="A318" s="2">
        <v>1221</v>
      </c>
      <c r="B318" s="2" t="s">
        <v>8</v>
      </c>
      <c r="C318" s="2">
        <v>-20</v>
      </c>
      <c r="D318" s="2">
        <v>0</v>
      </c>
      <c r="E318" s="2">
        <v>0</v>
      </c>
      <c r="F318" s="2">
        <v>1</v>
      </c>
      <c r="G318" s="2">
        <v>1</v>
      </c>
      <c r="H318" s="2">
        <f>VLOOKUP(A318,'[1]SIM Buffalo Survey Data De-Iden'!$A$2:$BP$400,68,FALSE)</f>
        <v>0</v>
      </c>
      <c r="I318" s="2">
        <f>VLOOKUP($A318,'[1]SIM Buffalo Survey Data De-Iden'!$A$2:$CC$400,79,FALSE)</f>
        <v>0</v>
      </c>
      <c r="J318" s="2"/>
      <c r="K318" s="2" t="s">
        <v>15</v>
      </c>
      <c r="L318" s="2" t="s">
        <v>9</v>
      </c>
      <c r="M318" s="2" t="s">
        <v>11</v>
      </c>
      <c r="N318" s="2" t="s">
        <v>18</v>
      </c>
      <c r="O318" t="str">
        <f>VLOOKUP(A318,[2]Sheet1!$A$2:$C$400,3,FALSE)</f>
        <v>N</v>
      </c>
    </row>
    <row r="319" spans="1:15" x14ac:dyDescent="0.2">
      <c r="A319" s="2">
        <v>1222</v>
      </c>
      <c r="B319" s="2" t="s">
        <v>8</v>
      </c>
      <c r="C319" s="2">
        <v>10</v>
      </c>
      <c r="D319" s="2">
        <v>1</v>
      </c>
      <c r="E319" s="2">
        <v>0</v>
      </c>
      <c r="F319" s="2">
        <v>0</v>
      </c>
      <c r="G319" s="2">
        <v>0</v>
      </c>
      <c r="H319" s="2">
        <f>VLOOKUP(A319,'[1]SIM Buffalo Survey Data De-Iden'!$A$2:$BP$400,68,FALSE)</f>
        <v>0</v>
      </c>
      <c r="I319" s="2">
        <f>VLOOKUP($A319,'[1]SIM Buffalo Survey Data De-Iden'!$A$2:$CC$400,79,FALSE)</f>
        <v>0</v>
      </c>
      <c r="J319" s="2"/>
      <c r="K319" s="2" t="s">
        <v>15</v>
      </c>
      <c r="L319" s="2" t="s">
        <v>9</v>
      </c>
      <c r="M319" s="2" t="s">
        <v>11</v>
      </c>
      <c r="N319" s="2" t="s">
        <v>18</v>
      </c>
      <c r="O319" t="str">
        <f>VLOOKUP(A319,[2]Sheet1!$A$2:$C$400,3,FALSE)</f>
        <v>N</v>
      </c>
    </row>
    <row r="320" spans="1:15" x14ac:dyDescent="0.2">
      <c r="A320" s="2">
        <v>1224</v>
      </c>
      <c r="B320" s="2" t="s">
        <v>8</v>
      </c>
      <c r="C320" s="2">
        <v>20</v>
      </c>
      <c r="D320" s="2">
        <v>0</v>
      </c>
      <c r="E320" s="2">
        <v>0</v>
      </c>
      <c r="F320" s="2">
        <v>1</v>
      </c>
      <c r="G320" s="2">
        <v>0</v>
      </c>
      <c r="H320" s="2">
        <f>VLOOKUP(A320,'[1]SIM Buffalo Survey Data De-Iden'!$A$2:$BP$400,68,FALSE)</f>
        <v>0</v>
      </c>
      <c r="I320" s="2">
        <f>VLOOKUP($A320,'[1]SIM Buffalo Survey Data De-Iden'!$A$2:$CC$400,79,FALSE)</f>
        <v>0</v>
      </c>
      <c r="J320" s="2"/>
      <c r="K320" s="2" t="s">
        <v>15</v>
      </c>
      <c r="L320" s="2" t="s">
        <v>9</v>
      </c>
      <c r="M320" s="2" t="s">
        <v>11</v>
      </c>
      <c r="N320" s="2" t="s">
        <v>18</v>
      </c>
      <c r="O320" t="str">
        <f>VLOOKUP(A320,[2]Sheet1!$A$2:$C$400,3,FALSE)</f>
        <v>N</v>
      </c>
    </row>
    <row r="321" spans="1:15" x14ac:dyDescent="0.2">
      <c r="A321" s="2">
        <v>1236</v>
      </c>
      <c r="B321" s="2" t="s">
        <v>8</v>
      </c>
      <c r="C321" s="2">
        <v>20</v>
      </c>
      <c r="D321" s="2">
        <v>0</v>
      </c>
      <c r="E321" s="2">
        <v>1</v>
      </c>
      <c r="F321" s="2">
        <v>1</v>
      </c>
      <c r="G321" s="2">
        <v>1</v>
      </c>
      <c r="H321" s="2">
        <f>VLOOKUP(A321,'[1]SIM Buffalo Survey Data De-Iden'!$A$2:$BP$400,68,FALSE)</f>
        <v>1</v>
      </c>
      <c r="I321" s="2">
        <f>VLOOKUP($A321,'[1]SIM Buffalo Survey Data De-Iden'!$A$2:$CC$400,79,FALSE)</f>
        <v>0</v>
      </c>
      <c r="J321" s="2"/>
      <c r="K321" s="2" t="s">
        <v>15</v>
      </c>
      <c r="L321" s="2" t="s">
        <v>9</v>
      </c>
      <c r="M321" s="2" t="s">
        <v>11</v>
      </c>
      <c r="N321" s="2" t="s">
        <v>18</v>
      </c>
      <c r="O321" t="str">
        <f>VLOOKUP(A321,[2]Sheet1!$A$2:$C$400,3,FALSE)</f>
        <v>N</v>
      </c>
    </row>
    <row r="322" spans="1:15" x14ac:dyDescent="0.2">
      <c r="A322" s="2">
        <v>1239</v>
      </c>
      <c r="B322" s="2" t="s">
        <v>8</v>
      </c>
      <c r="C322" s="2">
        <v>20</v>
      </c>
      <c r="D322" s="2">
        <v>1</v>
      </c>
      <c r="E322" s="2">
        <v>0</v>
      </c>
      <c r="F322" s="2">
        <v>1</v>
      </c>
      <c r="G322" s="2">
        <v>0</v>
      </c>
      <c r="H322" s="2">
        <f>VLOOKUP(A322,'[1]SIM Buffalo Survey Data De-Iden'!$A$2:$BP$400,68,FALSE)</f>
        <v>1</v>
      </c>
      <c r="I322" s="2">
        <f>VLOOKUP($A322,'[1]SIM Buffalo Survey Data De-Iden'!$A$2:$CC$400,79,FALSE)</f>
        <v>0</v>
      </c>
      <c r="J322" s="2"/>
      <c r="K322" s="2" t="s">
        <v>14</v>
      </c>
      <c r="L322" s="2" t="s">
        <v>9</v>
      </c>
      <c r="M322" s="2" t="s">
        <v>11</v>
      </c>
      <c r="N322" s="2" t="s">
        <v>18</v>
      </c>
      <c r="O322" t="str">
        <f>VLOOKUP(A322,[2]Sheet1!$A$2:$C$400,3,FALSE)</f>
        <v>N</v>
      </c>
    </row>
    <row r="323" spans="1:15" x14ac:dyDescent="0.2">
      <c r="A323" s="2">
        <v>1240</v>
      </c>
      <c r="B323" s="2" t="s">
        <v>8</v>
      </c>
      <c r="C323" s="2">
        <v>10</v>
      </c>
      <c r="D323" s="2">
        <v>0</v>
      </c>
      <c r="E323" s="2">
        <v>0</v>
      </c>
      <c r="F323" s="2">
        <v>0</v>
      </c>
      <c r="G323" s="2">
        <v>1</v>
      </c>
      <c r="H323" s="2">
        <f>VLOOKUP(A323,'[1]SIM Buffalo Survey Data De-Iden'!$A$2:$BP$400,68,FALSE)</f>
        <v>0</v>
      </c>
      <c r="I323" s="2">
        <f>VLOOKUP($A323,'[1]SIM Buffalo Survey Data De-Iden'!$A$2:$CC$400,79,FALSE)</f>
        <v>0</v>
      </c>
      <c r="J323" s="2"/>
      <c r="K323" s="2" t="s">
        <v>15</v>
      </c>
      <c r="L323" s="2" t="s">
        <v>9</v>
      </c>
      <c r="M323" s="2" t="s">
        <v>11</v>
      </c>
      <c r="N323" s="2" t="s">
        <v>18</v>
      </c>
      <c r="O323" t="str">
        <f>VLOOKUP(A323,[2]Sheet1!$A$2:$C$400,3,FALSE)</f>
        <v>N</v>
      </c>
    </row>
    <row r="324" spans="1:15" x14ac:dyDescent="0.2">
      <c r="A324" s="2">
        <v>1241</v>
      </c>
      <c r="B324" s="2" t="s">
        <v>8</v>
      </c>
      <c r="C324" s="2">
        <v>40</v>
      </c>
      <c r="D324" s="2">
        <v>0</v>
      </c>
      <c r="E324" s="2">
        <v>0</v>
      </c>
      <c r="F324" s="2">
        <v>0</v>
      </c>
      <c r="G324" s="2">
        <v>0</v>
      </c>
      <c r="H324" s="2">
        <f>VLOOKUP(A324,'[1]SIM Buffalo Survey Data De-Iden'!$A$2:$BP$400,68,FALSE)</f>
        <v>1</v>
      </c>
      <c r="I324" s="2">
        <f>VLOOKUP($A324,'[1]SIM Buffalo Survey Data De-Iden'!$A$2:$CC$400,79,FALSE)</f>
        <v>0</v>
      </c>
      <c r="J324" s="2"/>
      <c r="K324" s="2" t="s">
        <v>15</v>
      </c>
      <c r="L324" s="2" t="s">
        <v>9</v>
      </c>
      <c r="M324" s="2" t="s">
        <v>11</v>
      </c>
      <c r="N324" s="2" t="s">
        <v>18</v>
      </c>
      <c r="O324" t="str">
        <f>VLOOKUP(A324,[2]Sheet1!$A$2:$C$400,3,FALSE)</f>
        <v>N</v>
      </c>
    </row>
    <row r="325" spans="1:15" x14ac:dyDescent="0.2">
      <c r="A325" s="2">
        <v>1251</v>
      </c>
      <c r="B325" s="2" t="s">
        <v>8</v>
      </c>
      <c r="C325" s="2">
        <v>40</v>
      </c>
      <c r="D325" s="2">
        <v>0</v>
      </c>
      <c r="E325" s="2">
        <v>0</v>
      </c>
      <c r="F325" s="2">
        <v>1</v>
      </c>
      <c r="G325" s="2">
        <v>0</v>
      </c>
      <c r="H325" s="2">
        <f>VLOOKUP(A325,'[1]SIM Buffalo Survey Data De-Iden'!$A$2:$BP$400,68,FALSE)</f>
        <v>0</v>
      </c>
      <c r="I325" s="2">
        <f>VLOOKUP($A325,'[1]SIM Buffalo Survey Data De-Iden'!$A$2:$CC$400,79,FALSE)</f>
        <v>0</v>
      </c>
      <c r="J325" s="2"/>
      <c r="K325" s="2" t="s">
        <v>14</v>
      </c>
      <c r="L325" s="2" t="s">
        <v>9</v>
      </c>
      <c r="M325" s="2" t="s">
        <v>11</v>
      </c>
      <c r="N325" s="2" t="s">
        <v>18</v>
      </c>
      <c r="O325" t="str">
        <f>VLOOKUP(A325,[2]Sheet1!$A$2:$C$400,3,FALSE)</f>
        <v>N</v>
      </c>
    </row>
    <row r="326" spans="1:15" x14ac:dyDescent="0.2">
      <c r="A326" s="2">
        <v>1252</v>
      </c>
      <c r="B326" s="2" t="s">
        <v>8</v>
      </c>
      <c r="C326" s="2"/>
      <c r="D326" s="2">
        <v>1</v>
      </c>
      <c r="E326" s="2">
        <v>1</v>
      </c>
      <c r="F326" s="2">
        <v>1</v>
      </c>
      <c r="G326" s="2">
        <v>0</v>
      </c>
      <c r="H326" s="2">
        <f>VLOOKUP(A326,'[1]SIM Buffalo Survey Data De-Iden'!$A$2:$BP$400,68,FALSE)</f>
        <v>1</v>
      </c>
      <c r="I326" s="2">
        <f>VLOOKUP($A326,'[1]SIM Buffalo Survey Data De-Iden'!$A$2:$CC$400,79,FALSE)</f>
        <v>0</v>
      </c>
      <c r="J326" s="2"/>
      <c r="K326" s="2" t="s">
        <v>14</v>
      </c>
      <c r="L326" s="2" t="s">
        <v>9</v>
      </c>
      <c r="M326" s="2" t="s">
        <v>11</v>
      </c>
      <c r="N326" s="2" t="s">
        <v>18</v>
      </c>
      <c r="O326" t="str">
        <f>VLOOKUP(A326,[2]Sheet1!$A$2:$C$400,3,FALSE)</f>
        <v>N</v>
      </c>
    </row>
    <row r="327" spans="1:15" x14ac:dyDescent="0.2">
      <c r="A327" s="2">
        <v>1254</v>
      </c>
      <c r="B327" s="2" t="s">
        <v>8</v>
      </c>
      <c r="C327" s="2"/>
      <c r="D327" s="2">
        <v>1</v>
      </c>
      <c r="E327" s="2">
        <v>1</v>
      </c>
      <c r="F327" s="2">
        <v>0</v>
      </c>
      <c r="G327" s="2">
        <v>1</v>
      </c>
      <c r="H327" s="2">
        <f>VLOOKUP(A327,'[1]SIM Buffalo Survey Data De-Iden'!$A$2:$BP$400,68,FALSE)</f>
        <v>0</v>
      </c>
      <c r="I327" s="2">
        <f>VLOOKUP($A327,'[1]SIM Buffalo Survey Data De-Iden'!$A$2:$CC$400,79,FALSE)</f>
        <v>0</v>
      </c>
      <c r="J327" s="2"/>
      <c r="K327" s="2" t="s">
        <v>14</v>
      </c>
      <c r="L327" s="2" t="s">
        <v>9</v>
      </c>
      <c r="M327" s="2" t="s">
        <v>11</v>
      </c>
      <c r="N327" s="2" t="s">
        <v>18</v>
      </c>
      <c r="O327" t="str">
        <f>VLOOKUP(A327,[2]Sheet1!$A$2:$C$400,3,FALSE)</f>
        <v>N</v>
      </c>
    </row>
    <row r="328" spans="1:15" x14ac:dyDescent="0.2">
      <c r="A328" s="2">
        <v>1258</v>
      </c>
      <c r="B328" s="2" t="s">
        <v>8</v>
      </c>
      <c r="C328" s="2">
        <v>10</v>
      </c>
      <c r="D328" s="2">
        <v>1</v>
      </c>
      <c r="E328" s="2">
        <v>0</v>
      </c>
      <c r="F328" s="2">
        <v>1</v>
      </c>
      <c r="G328" s="2">
        <v>0</v>
      </c>
      <c r="H328" s="2">
        <f>VLOOKUP(A328,'[1]SIM Buffalo Survey Data De-Iden'!$A$2:$BP$400,68,FALSE)</f>
        <v>0</v>
      </c>
      <c r="I328" s="2">
        <f>VLOOKUP($A328,'[1]SIM Buffalo Survey Data De-Iden'!$A$2:$CC$400,79,FALSE)</f>
        <v>0</v>
      </c>
      <c r="J328" s="2">
        <v>46.674900000000001</v>
      </c>
      <c r="K328" s="2" t="s">
        <v>14</v>
      </c>
      <c r="L328" s="2" t="s">
        <v>9</v>
      </c>
      <c r="M328" s="2" t="s">
        <v>11</v>
      </c>
      <c r="N328" s="2" t="s">
        <v>18</v>
      </c>
      <c r="O328" t="str">
        <f>VLOOKUP(A328,[2]Sheet1!$A$2:$C$400,3,FALSE)</f>
        <v>N</v>
      </c>
    </row>
    <row r="329" spans="1:15" x14ac:dyDescent="0.2">
      <c r="A329" s="2">
        <v>1265</v>
      </c>
      <c r="B329" s="2" t="s">
        <v>8</v>
      </c>
      <c r="C329" s="2">
        <v>999</v>
      </c>
      <c r="D329" s="2">
        <v>0</v>
      </c>
      <c r="E329" s="2">
        <v>0</v>
      </c>
      <c r="F329" s="2">
        <v>1</v>
      </c>
      <c r="G329" s="2">
        <v>0</v>
      </c>
      <c r="H329" s="2">
        <f>VLOOKUP(A329,'[1]SIM Buffalo Survey Data De-Iden'!$A$2:$BP$400,68,FALSE)</f>
        <v>0</v>
      </c>
      <c r="I329" s="2">
        <f>VLOOKUP($A329,'[1]SIM Buffalo Survey Data De-Iden'!$A$2:$CC$400,79,FALSE)</f>
        <v>0</v>
      </c>
      <c r="J329" s="2"/>
      <c r="K329" s="2" t="s">
        <v>14</v>
      </c>
      <c r="L329" s="2" t="s">
        <v>9</v>
      </c>
      <c r="M329" s="2" t="s">
        <v>11</v>
      </c>
      <c r="N329" s="2" t="s">
        <v>18</v>
      </c>
      <c r="O329" t="str">
        <f>VLOOKUP(A329,[2]Sheet1!$A$2:$C$400,3,FALSE)</f>
        <v>N</v>
      </c>
    </row>
    <row r="330" spans="1:15" x14ac:dyDescent="0.2">
      <c r="A330" s="2">
        <v>1267</v>
      </c>
      <c r="B330" s="2" t="s">
        <v>8</v>
      </c>
      <c r="C330" s="2">
        <v>40</v>
      </c>
      <c r="D330" s="2">
        <v>1</v>
      </c>
      <c r="E330" s="2">
        <v>0</v>
      </c>
      <c r="F330" s="2">
        <v>0</v>
      </c>
      <c r="G330" s="2">
        <v>1</v>
      </c>
      <c r="H330" s="2">
        <f>VLOOKUP(A330,'[1]SIM Buffalo Survey Data De-Iden'!$A$2:$BP$400,68,FALSE)</f>
        <v>0</v>
      </c>
      <c r="I330" s="2">
        <f>VLOOKUP($A330,'[1]SIM Buffalo Survey Data De-Iden'!$A$2:$CC$400,79,FALSE)</f>
        <v>0</v>
      </c>
      <c r="J330" s="2"/>
      <c r="K330" s="2" t="s">
        <v>14</v>
      </c>
      <c r="L330" s="2" t="s">
        <v>9</v>
      </c>
      <c r="M330" s="2" t="s">
        <v>11</v>
      </c>
      <c r="N330" s="2" t="s">
        <v>18</v>
      </c>
      <c r="O330" t="str">
        <f>VLOOKUP(A330,[2]Sheet1!$A$2:$C$400,3,FALSE)</f>
        <v>N</v>
      </c>
    </row>
    <row r="331" spans="1:15" x14ac:dyDescent="0.2">
      <c r="A331" s="2">
        <v>1403</v>
      </c>
      <c r="B331" s="2" t="s">
        <v>8</v>
      </c>
      <c r="C331" s="2">
        <v>10</v>
      </c>
      <c r="D331" s="2">
        <v>1</v>
      </c>
      <c r="E331" s="2">
        <v>0</v>
      </c>
      <c r="F331" s="2">
        <v>0</v>
      </c>
      <c r="G331" s="2">
        <v>0</v>
      </c>
      <c r="H331" s="2">
        <f>VLOOKUP(A331,'[1]SIM Buffalo Survey Data De-Iden'!$A$2:$BP$400,68,FALSE)</f>
        <v>0</v>
      </c>
      <c r="I331" s="2">
        <f>VLOOKUP($A331,'[1]SIM Buffalo Survey Data De-Iden'!$A$2:$CC$400,79,FALSE)</f>
        <v>0</v>
      </c>
      <c r="J331" s="2">
        <v>71.200500000000005</v>
      </c>
      <c r="K331" s="2" t="s">
        <v>15</v>
      </c>
      <c r="L331" s="2" t="s">
        <v>9</v>
      </c>
      <c r="M331" s="2" t="s">
        <v>11</v>
      </c>
      <c r="N331" s="2" t="s">
        <v>18</v>
      </c>
      <c r="O331" t="str">
        <f>VLOOKUP(A331,[2]Sheet1!$A$2:$C$400,3,FALSE)</f>
        <v>N</v>
      </c>
    </row>
    <row r="332" spans="1:15" x14ac:dyDescent="0.2">
      <c r="A332" s="2">
        <v>1411</v>
      </c>
      <c r="B332" s="2" t="s">
        <v>8</v>
      </c>
      <c r="C332" s="2">
        <v>10</v>
      </c>
      <c r="D332" s="2">
        <v>1</v>
      </c>
      <c r="E332" s="2">
        <v>1</v>
      </c>
      <c r="F332" s="2">
        <v>0</v>
      </c>
      <c r="G332" s="2">
        <v>0</v>
      </c>
      <c r="H332" s="2">
        <f>VLOOKUP(A332,'[1]SIM Buffalo Survey Data De-Iden'!$A$2:$BP$400,68,FALSE)</f>
        <v>0</v>
      </c>
      <c r="I332" s="2">
        <f>VLOOKUP($A332,'[1]SIM Buffalo Survey Data De-Iden'!$A$2:$CC$400,79,FALSE)</f>
        <v>0</v>
      </c>
      <c r="J332" s="2">
        <v>30.0808</v>
      </c>
      <c r="K332" s="2" t="s">
        <v>15</v>
      </c>
      <c r="L332" s="2" t="s">
        <v>9</v>
      </c>
      <c r="M332" s="2" t="s">
        <v>11</v>
      </c>
      <c r="N332" s="2" t="s">
        <v>18</v>
      </c>
      <c r="O332" t="str">
        <f>VLOOKUP(A332,[2]Sheet1!$A$2:$C$400,3,FALSE)</f>
        <v>N</v>
      </c>
    </row>
    <row r="333" spans="1:15" x14ac:dyDescent="0.2">
      <c r="A333" s="2">
        <v>1435</v>
      </c>
      <c r="B333" s="2" t="s">
        <v>8</v>
      </c>
      <c r="C333" s="2"/>
      <c r="D333" s="2">
        <v>0</v>
      </c>
      <c r="E333" s="2">
        <v>1</v>
      </c>
      <c r="F333" s="2">
        <v>0</v>
      </c>
      <c r="G333" s="2">
        <v>0</v>
      </c>
      <c r="H333" s="2">
        <f>VLOOKUP(A333,'[1]SIM Buffalo Survey Data De-Iden'!$A$2:$BP$400,68,FALSE)</f>
        <v>0</v>
      </c>
      <c r="I333" s="2">
        <f>VLOOKUP($A333,'[1]SIM Buffalo Survey Data De-Iden'!$A$2:$CC$400,79,FALSE)</f>
        <v>0</v>
      </c>
      <c r="J333" s="2">
        <v>48.769300000000001</v>
      </c>
      <c r="K333" s="2" t="s">
        <v>15</v>
      </c>
      <c r="L333" s="2" t="s">
        <v>9</v>
      </c>
      <c r="M333" s="2" t="s">
        <v>11</v>
      </c>
      <c r="N333" s="2" t="s">
        <v>18</v>
      </c>
      <c r="O333" t="str">
        <f>VLOOKUP(A333,[2]Sheet1!$A$2:$C$400,3,FALSE)</f>
        <v>N</v>
      </c>
    </row>
    <row r="334" spans="1:15" x14ac:dyDescent="0.2">
      <c r="A334" s="2">
        <v>1454</v>
      </c>
      <c r="B334" s="2" t="s">
        <v>8</v>
      </c>
      <c r="C334" s="2"/>
      <c r="D334" s="2">
        <v>1</v>
      </c>
      <c r="E334" s="2">
        <v>0</v>
      </c>
      <c r="F334" s="2">
        <v>1</v>
      </c>
      <c r="G334" s="2">
        <v>0</v>
      </c>
      <c r="H334" s="2">
        <f>VLOOKUP(A334,'[1]SIM Buffalo Survey Data De-Iden'!$A$2:$BP$400,68,FALSE)</f>
        <v>0</v>
      </c>
      <c r="I334" s="2">
        <f>VLOOKUP($A334,'[1]SIM Buffalo Survey Data De-Iden'!$A$2:$CC$400,79,FALSE)</f>
        <v>0</v>
      </c>
      <c r="J334" s="2">
        <v>53.503100000000003</v>
      </c>
      <c r="K334" s="2" t="s">
        <v>15</v>
      </c>
      <c r="L334" s="2" t="s">
        <v>9</v>
      </c>
      <c r="M334" s="2" t="s">
        <v>11</v>
      </c>
      <c r="N334" s="2" t="s">
        <v>18</v>
      </c>
      <c r="O334" t="str">
        <f>VLOOKUP(A334,[2]Sheet1!$A$2:$C$400,3,FALSE)</f>
        <v>N</v>
      </c>
    </row>
    <row r="335" spans="1:15" x14ac:dyDescent="0.2">
      <c r="A335" s="2">
        <v>1483</v>
      </c>
      <c r="B335" s="2" t="s">
        <v>8</v>
      </c>
      <c r="C335" s="2">
        <v>25</v>
      </c>
      <c r="D335" s="2">
        <v>1</v>
      </c>
      <c r="E335" s="2">
        <v>0</v>
      </c>
      <c r="F335" s="2">
        <v>0</v>
      </c>
      <c r="G335" s="2">
        <v>0</v>
      </c>
      <c r="H335" s="2">
        <f>VLOOKUP(A335,'[1]SIM Buffalo Survey Data De-Iden'!$A$2:$BP$400,68,FALSE)</f>
        <v>0</v>
      </c>
      <c r="I335" s="2">
        <f>VLOOKUP($A335,'[1]SIM Buffalo Survey Data De-Iden'!$A$2:$CC$400,79,FALSE)</f>
        <v>0</v>
      </c>
      <c r="J335" s="2">
        <v>52.6188</v>
      </c>
      <c r="K335" s="2" t="s">
        <v>15</v>
      </c>
      <c r="L335" s="2" t="s">
        <v>9</v>
      </c>
      <c r="M335" s="2" t="s">
        <v>11</v>
      </c>
      <c r="N335" s="2" t="s">
        <v>18</v>
      </c>
      <c r="O335" t="str">
        <f>VLOOKUP(A335,[2]Sheet1!$A$2:$C$400,3,FALSE)</f>
        <v>N</v>
      </c>
    </row>
    <row r="336" spans="1:15" x14ac:dyDescent="0.2">
      <c r="A336" s="2">
        <v>1539</v>
      </c>
      <c r="B336" s="2" t="s">
        <v>8</v>
      </c>
      <c r="C336" s="2"/>
      <c r="D336" s="2">
        <v>0</v>
      </c>
      <c r="E336" s="2">
        <v>0</v>
      </c>
      <c r="F336" s="2">
        <v>1</v>
      </c>
      <c r="G336" s="2">
        <v>1</v>
      </c>
      <c r="H336" s="2">
        <f>VLOOKUP(A336,'[1]SIM Buffalo Survey Data De-Iden'!$A$2:$BP$400,68,FALSE)</f>
        <v>1</v>
      </c>
      <c r="I336" s="2">
        <f>VLOOKUP($A336,'[1]SIM Buffalo Survey Data De-Iden'!$A$2:$CC$400,79,FALSE)</f>
        <v>0</v>
      </c>
      <c r="J336" s="2">
        <v>56.815899999999999</v>
      </c>
      <c r="K336" s="2" t="s">
        <v>15</v>
      </c>
      <c r="L336" s="2" t="s">
        <v>9</v>
      </c>
      <c r="M336" s="2" t="s">
        <v>11</v>
      </c>
      <c r="N336" s="2" t="s">
        <v>18</v>
      </c>
      <c r="O336" t="str">
        <f>VLOOKUP(A336,[2]Sheet1!$A$2:$C$400,3,FALSE)</f>
        <v>N</v>
      </c>
    </row>
    <row r="337" spans="1:15" x14ac:dyDescent="0.2">
      <c r="A337" s="2">
        <v>1540</v>
      </c>
      <c r="B337" s="2" t="s">
        <v>8</v>
      </c>
      <c r="C337" s="2">
        <v>10</v>
      </c>
      <c r="D337" s="2">
        <v>1</v>
      </c>
      <c r="E337" s="2">
        <v>0</v>
      </c>
      <c r="F337" s="2">
        <v>0</v>
      </c>
      <c r="G337" s="2">
        <v>0</v>
      </c>
      <c r="H337" s="2">
        <f>VLOOKUP(A337,'[1]SIM Buffalo Survey Data De-Iden'!$A$2:$BP$400,68,FALSE)</f>
        <v>0</v>
      </c>
      <c r="I337" s="2">
        <f>VLOOKUP($A337,'[1]SIM Buffalo Survey Data De-Iden'!$A$2:$CC$400,79,FALSE)</f>
        <v>0</v>
      </c>
      <c r="J337" s="2">
        <v>53.593400000000003</v>
      </c>
      <c r="K337" s="2" t="s">
        <v>15</v>
      </c>
      <c r="L337" s="2" t="s">
        <v>9</v>
      </c>
      <c r="M337" s="2" t="s">
        <v>11</v>
      </c>
      <c r="N337" s="2" t="s">
        <v>18</v>
      </c>
      <c r="O337" t="str">
        <f>VLOOKUP(A337,[2]Sheet1!$A$2:$C$400,3,FALSE)</f>
        <v>N</v>
      </c>
    </row>
    <row r="338" spans="1:15" x14ac:dyDescent="0.2">
      <c r="A338" s="2">
        <v>1780</v>
      </c>
      <c r="B338" s="2" t="s">
        <v>8</v>
      </c>
      <c r="C338" s="2">
        <v>80</v>
      </c>
      <c r="D338" s="2">
        <v>1</v>
      </c>
      <c r="E338" s="2">
        <v>1</v>
      </c>
      <c r="F338" s="2">
        <v>1</v>
      </c>
      <c r="G338" s="2">
        <v>1</v>
      </c>
      <c r="H338" s="2">
        <f>VLOOKUP(A338,'[1]SIM Buffalo Survey Data De-Iden'!$A$2:$BP$400,68,FALSE)</f>
        <v>1</v>
      </c>
      <c r="I338" s="2">
        <f>VLOOKUP($A338,'[1]SIM Buffalo Survey Data De-Iden'!$A$2:$CC$400,79,FALSE)</f>
        <v>0</v>
      </c>
      <c r="J338" s="2">
        <v>52.339500000000001</v>
      </c>
      <c r="K338" s="2" t="s">
        <v>15</v>
      </c>
      <c r="L338" s="2" t="s">
        <v>9</v>
      </c>
      <c r="M338" s="2" t="s">
        <v>11</v>
      </c>
      <c r="N338" s="2" t="s">
        <v>18</v>
      </c>
      <c r="O338" t="str">
        <f>VLOOKUP(A338,[2]Sheet1!$A$2:$C$400,3,FALSE)</f>
        <v>N</v>
      </c>
    </row>
    <row r="339" spans="1:15" x14ac:dyDescent="0.2">
      <c r="A339" s="2">
        <v>1963</v>
      </c>
      <c r="B339" s="2" t="s">
        <v>8</v>
      </c>
      <c r="C339" s="2">
        <v>40</v>
      </c>
      <c r="D339" s="2">
        <v>0</v>
      </c>
      <c r="E339" s="2">
        <v>0</v>
      </c>
      <c r="F339" s="2">
        <v>1</v>
      </c>
      <c r="G339" s="2">
        <v>0</v>
      </c>
      <c r="H339" s="2">
        <f>VLOOKUP(A339,'[1]SIM Buffalo Survey Data De-Iden'!$A$2:$BP$400,68,FALSE)</f>
        <v>0</v>
      </c>
      <c r="I339" s="2">
        <f>VLOOKUP($A339,'[1]SIM Buffalo Survey Data De-Iden'!$A$2:$CC$400,79,FALSE)</f>
        <v>0</v>
      </c>
      <c r="J339" s="2">
        <v>69.650899999999993</v>
      </c>
      <c r="K339" s="2" t="s">
        <v>15</v>
      </c>
      <c r="L339" s="2" t="s">
        <v>9</v>
      </c>
      <c r="M339" s="2" t="s">
        <v>11</v>
      </c>
      <c r="N339" s="2" t="s">
        <v>18</v>
      </c>
      <c r="O339" t="str">
        <f>VLOOKUP(A339,[2]Sheet1!$A$2:$C$400,3,FALSE)</f>
        <v>N</v>
      </c>
    </row>
    <row r="340" spans="1:15" x14ac:dyDescent="0.2">
      <c r="A340" s="2">
        <v>2009</v>
      </c>
      <c r="B340" s="2" t="s">
        <v>8</v>
      </c>
      <c r="C340" s="2">
        <v>10</v>
      </c>
      <c r="D340" s="2">
        <v>1</v>
      </c>
      <c r="E340" s="2">
        <v>1</v>
      </c>
      <c r="F340" s="2">
        <v>1</v>
      </c>
      <c r="G340" s="2">
        <v>1</v>
      </c>
      <c r="H340" s="2">
        <f>VLOOKUP(A340,'[1]SIM Buffalo Survey Data De-Iden'!$A$2:$BP$400,68,FALSE)</f>
        <v>1</v>
      </c>
      <c r="I340" s="2">
        <f>VLOOKUP($A340,'[1]SIM Buffalo Survey Data De-Iden'!$A$2:$CC$400,79,FALSE)</f>
        <v>0</v>
      </c>
      <c r="J340" s="2"/>
      <c r="K340" s="2" t="s">
        <v>15</v>
      </c>
      <c r="L340" s="2" t="s">
        <v>9</v>
      </c>
      <c r="M340" s="2" t="s">
        <v>11</v>
      </c>
      <c r="N340" s="2" t="s">
        <v>18</v>
      </c>
      <c r="O340" t="str">
        <f>VLOOKUP(A340,[2]Sheet1!$A$2:$C$400,3,FALSE)</f>
        <v>N</v>
      </c>
    </row>
    <row r="341" spans="1:15" x14ac:dyDescent="0.2">
      <c r="A341" s="2">
        <v>2011</v>
      </c>
      <c r="B341" s="2" t="s">
        <v>8</v>
      </c>
      <c r="C341" s="2">
        <v>10</v>
      </c>
      <c r="D341" s="2">
        <v>1</v>
      </c>
      <c r="E341" s="2">
        <v>0</v>
      </c>
      <c r="F341" s="2">
        <v>0</v>
      </c>
      <c r="G341" s="2">
        <v>0</v>
      </c>
      <c r="H341" s="2">
        <f>VLOOKUP(A341,'[1]SIM Buffalo Survey Data De-Iden'!$A$2:$BP$400,68,FALSE)</f>
        <v>1</v>
      </c>
      <c r="I341" s="2">
        <f>VLOOKUP($A341,'[1]SIM Buffalo Survey Data De-Iden'!$A$2:$CC$400,79,FALSE)</f>
        <v>0</v>
      </c>
      <c r="J341" s="2">
        <v>32.5749</v>
      </c>
      <c r="K341" s="2" t="s">
        <v>15</v>
      </c>
      <c r="L341" s="2" t="s">
        <v>9</v>
      </c>
      <c r="M341" s="2" t="s">
        <v>11</v>
      </c>
      <c r="N341" s="2" t="s">
        <v>18</v>
      </c>
      <c r="O341" t="str">
        <f>VLOOKUP(A341,[2]Sheet1!$A$2:$C$400,3,FALSE)</f>
        <v>N</v>
      </c>
    </row>
    <row r="342" spans="1:15" x14ac:dyDescent="0.2">
      <c r="A342" s="2">
        <v>2037</v>
      </c>
      <c r="B342" s="2" t="s">
        <v>8</v>
      </c>
      <c r="C342" s="2">
        <v>40</v>
      </c>
      <c r="D342" s="2">
        <v>1</v>
      </c>
      <c r="E342" s="2">
        <v>1</v>
      </c>
      <c r="F342" s="2">
        <v>1</v>
      </c>
      <c r="G342" s="2">
        <v>1</v>
      </c>
      <c r="H342" s="2">
        <f>VLOOKUP(A342,'[1]SIM Buffalo Survey Data De-Iden'!$A$2:$BP$400,68,FALSE)</f>
        <v>1</v>
      </c>
      <c r="I342" s="2">
        <f>VLOOKUP($A342,'[1]SIM Buffalo Survey Data De-Iden'!$A$2:$CC$400,79,FALSE)</f>
        <v>0</v>
      </c>
      <c r="J342" s="2">
        <v>43.282699999999998</v>
      </c>
      <c r="K342" s="2" t="s">
        <v>14</v>
      </c>
      <c r="L342" s="2" t="s">
        <v>9</v>
      </c>
      <c r="M342" s="2" t="s">
        <v>11</v>
      </c>
      <c r="N342" s="2" t="s">
        <v>18</v>
      </c>
      <c r="O342" t="str">
        <f>VLOOKUP(A342,[2]Sheet1!$A$2:$C$400,3,FALSE)</f>
        <v>N</v>
      </c>
    </row>
    <row r="343" spans="1:15" x14ac:dyDescent="0.2">
      <c r="A343" s="2">
        <v>2057</v>
      </c>
      <c r="B343" s="2" t="s">
        <v>8</v>
      </c>
      <c r="C343" s="2">
        <v>40</v>
      </c>
      <c r="D343" s="2">
        <v>0</v>
      </c>
      <c r="E343" s="2">
        <v>1</v>
      </c>
      <c r="F343" s="2">
        <v>1</v>
      </c>
      <c r="G343" s="2">
        <v>0</v>
      </c>
      <c r="H343" s="2">
        <f>VLOOKUP(A343,'[1]SIM Buffalo Survey Data De-Iden'!$A$2:$BP$400,68,FALSE)</f>
        <v>0</v>
      </c>
      <c r="I343" s="2">
        <f>VLOOKUP($A343,'[1]SIM Buffalo Survey Data De-Iden'!$A$2:$CC$400,79,FALSE)</f>
        <v>1</v>
      </c>
      <c r="J343" s="2">
        <v>78.554400000000001</v>
      </c>
      <c r="K343" s="2" t="s">
        <v>14</v>
      </c>
      <c r="L343" s="2" t="s">
        <v>9</v>
      </c>
      <c r="M343" s="2" t="s">
        <v>11</v>
      </c>
      <c r="N343" s="2" t="s">
        <v>18</v>
      </c>
      <c r="O343" t="str">
        <f>VLOOKUP(A343,[2]Sheet1!$A$2:$C$400,3,FALSE)</f>
        <v>N</v>
      </c>
    </row>
    <row r="344" spans="1:15" x14ac:dyDescent="0.2">
      <c r="A344" s="2">
        <v>2067</v>
      </c>
      <c r="B344" s="2" t="s">
        <v>8</v>
      </c>
      <c r="C344" s="2">
        <v>40</v>
      </c>
      <c r="D344" s="2">
        <v>1</v>
      </c>
      <c r="E344" s="2">
        <v>0</v>
      </c>
      <c r="F344" s="2">
        <v>1</v>
      </c>
      <c r="G344" s="2">
        <v>0</v>
      </c>
      <c r="H344" s="2">
        <f>VLOOKUP(A344,'[1]SIM Buffalo Survey Data De-Iden'!$A$2:$BP$400,68,FALSE)</f>
        <v>0</v>
      </c>
      <c r="I344" s="2">
        <f>VLOOKUP($A344,'[1]SIM Buffalo Survey Data De-Iden'!$A$2:$CC$400,79,FALSE)</f>
        <v>0</v>
      </c>
      <c r="J344" s="2">
        <v>60.492800000000003</v>
      </c>
      <c r="K344" s="2" t="s">
        <v>15</v>
      </c>
      <c r="L344" s="2" t="s">
        <v>9</v>
      </c>
      <c r="M344" s="2" t="s">
        <v>11</v>
      </c>
      <c r="N344" s="2" t="s">
        <v>18</v>
      </c>
      <c r="O344" t="str">
        <f>VLOOKUP(A344,[2]Sheet1!$A$2:$C$400,3,FALSE)</f>
        <v>N</v>
      </c>
    </row>
    <row r="345" spans="1:15" x14ac:dyDescent="0.2">
      <c r="A345" s="2">
        <v>2094</v>
      </c>
      <c r="B345" s="2" t="s">
        <v>8</v>
      </c>
      <c r="C345" s="2">
        <v>80</v>
      </c>
      <c r="D345" s="2">
        <v>0</v>
      </c>
      <c r="E345" s="2">
        <v>1</v>
      </c>
      <c r="F345" s="2">
        <v>0</v>
      </c>
      <c r="G345" s="2">
        <v>1</v>
      </c>
      <c r="H345" s="2">
        <f>VLOOKUP(A345,'[1]SIM Buffalo Survey Data De-Iden'!$A$2:$BP$400,68,FALSE)</f>
        <v>0</v>
      </c>
      <c r="I345" s="2">
        <f>VLOOKUP($A345,'[1]SIM Buffalo Survey Data De-Iden'!$A$2:$CC$400,79,FALSE)</f>
        <v>0</v>
      </c>
      <c r="J345" s="2">
        <v>61.2211</v>
      </c>
      <c r="K345" s="2" t="s">
        <v>15</v>
      </c>
      <c r="L345" s="2" t="s">
        <v>9</v>
      </c>
      <c r="M345" s="2" t="s">
        <v>11</v>
      </c>
      <c r="N345" s="2" t="s">
        <v>18</v>
      </c>
      <c r="O345" t="str">
        <f>VLOOKUP(A345,[2]Sheet1!$A$2:$C$400,3,FALSE)</f>
        <v>N</v>
      </c>
    </row>
    <row r="346" spans="1:15" x14ac:dyDescent="0.2">
      <c r="A346" s="2">
        <v>2116</v>
      </c>
      <c r="B346" s="2" t="s">
        <v>8</v>
      </c>
      <c r="C346" s="2">
        <v>40</v>
      </c>
      <c r="D346" s="2">
        <v>0</v>
      </c>
      <c r="E346" s="2">
        <v>1</v>
      </c>
      <c r="F346" s="2">
        <v>0</v>
      </c>
      <c r="G346" s="2">
        <v>0</v>
      </c>
      <c r="H346" s="2">
        <f>VLOOKUP(A346,'[1]SIM Buffalo Survey Data De-Iden'!$A$2:$BP$400,68,FALSE)</f>
        <v>0</v>
      </c>
      <c r="I346" s="2">
        <f>VLOOKUP($A346,'[1]SIM Buffalo Survey Data De-Iden'!$A$2:$CC$400,79,FALSE)</f>
        <v>0</v>
      </c>
      <c r="J346" s="2">
        <v>61.949300000000001</v>
      </c>
      <c r="K346" s="2" t="s">
        <v>15</v>
      </c>
      <c r="L346" s="2" t="s">
        <v>9</v>
      </c>
      <c r="M346" s="2" t="s">
        <v>11</v>
      </c>
      <c r="N346" s="2" t="s">
        <v>18</v>
      </c>
      <c r="O346" t="str">
        <f>VLOOKUP(A346,[2]Sheet1!$A$2:$C$400,3,FALSE)</f>
        <v>N</v>
      </c>
    </row>
    <row r="347" spans="1:15" x14ac:dyDescent="0.2">
      <c r="A347" s="2">
        <v>2119</v>
      </c>
      <c r="B347" s="2" t="s">
        <v>8</v>
      </c>
      <c r="C347" s="2">
        <v>40</v>
      </c>
      <c r="D347" s="2">
        <v>1</v>
      </c>
      <c r="E347" s="2">
        <v>0</v>
      </c>
      <c r="F347" s="2">
        <v>1</v>
      </c>
      <c r="G347" s="2">
        <v>1</v>
      </c>
      <c r="H347" s="2">
        <f>VLOOKUP(A347,'[1]SIM Buffalo Survey Data De-Iden'!$A$2:$BP$400,68,FALSE)</f>
        <v>0</v>
      </c>
      <c r="I347" s="2">
        <f>VLOOKUP($A347,'[1]SIM Buffalo Survey Data De-Iden'!$A$2:$CC$400,79,FALSE)</f>
        <v>0</v>
      </c>
      <c r="J347" s="2">
        <v>46.236800000000002</v>
      </c>
      <c r="K347" s="2" t="s">
        <v>15</v>
      </c>
      <c r="L347" s="2" t="s">
        <v>9</v>
      </c>
      <c r="M347" s="2" t="s">
        <v>11</v>
      </c>
      <c r="N347" s="2" t="s">
        <v>18</v>
      </c>
      <c r="O347" t="str">
        <f>VLOOKUP(A347,[2]Sheet1!$A$2:$C$400,3,FALSE)</f>
        <v>N</v>
      </c>
    </row>
    <row r="348" spans="1:15" x14ac:dyDescent="0.2">
      <c r="A348" s="2">
        <v>2132</v>
      </c>
      <c r="B348" s="2" t="s">
        <v>8</v>
      </c>
      <c r="C348" s="2">
        <v>10</v>
      </c>
      <c r="D348" s="2">
        <v>1</v>
      </c>
      <c r="E348" s="2">
        <v>1</v>
      </c>
      <c r="F348" s="2">
        <v>0</v>
      </c>
      <c r="G348" s="2">
        <v>1</v>
      </c>
      <c r="H348" s="2">
        <f>VLOOKUP(A348,'[1]SIM Buffalo Survey Data De-Iden'!$A$2:$BP$400,68,FALSE)</f>
        <v>0</v>
      </c>
      <c r="I348" s="2">
        <f>VLOOKUP($A348,'[1]SIM Buffalo Survey Data De-Iden'!$A$2:$CC$400,79,FALSE)</f>
        <v>0</v>
      </c>
      <c r="J348" s="2">
        <v>57.5441</v>
      </c>
      <c r="K348" s="2" t="s">
        <v>14</v>
      </c>
      <c r="L348" s="2" t="s">
        <v>9</v>
      </c>
      <c r="M348" s="2" t="s">
        <v>11</v>
      </c>
      <c r="N348" s="2" t="s">
        <v>18</v>
      </c>
      <c r="O348" t="str">
        <f>VLOOKUP(A348,[2]Sheet1!$A$2:$C$400,3,FALSE)</f>
        <v>N</v>
      </c>
    </row>
    <row r="349" spans="1:15" x14ac:dyDescent="0.2">
      <c r="A349" s="2">
        <v>2135</v>
      </c>
      <c r="B349" s="2" t="s">
        <v>8</v>
      </c>
      <c r="C349" s="2">
        <v>10</v>
      </c>
      <c r="D349" s="2">
        <v>1</v>
      </c>
      <c r="E349" s="2">
        <v>0</v>
      </c>
      <c r="F349" s="2">
        <v>1</v>
      </c>
      <c r="G349" s="2">
        <v>0</v>
      </c>
      <c r="H349" s="2">
        <f>VLOOKUP(A349,'[1]SIM Buffalo Survey Data De-Iden'!$A$2:$BP$400,68,FALSE)</f>
        <v>0</v>
      </c>
      <c r="I349" s="2">
        <f>VLOOKUP($A349,'[1]SIM Buffalo Survey Data De-Iden'!$A$2:$CC$400,79,FALSE)</f>
        <v>0</v>
      </c>
      <c r="J349" s="2">
        <v>36.468200000000003</v>
      </c>
      <c r="K349" s="2" t="s">
        <v>15</v>
      </c>
      <c r="L349" s="2" t="s">
        <v>9</v>
      </c>
      <c r="M349" s="2" t="s">
        <v>11</v>
      </c>
      <c r="N349" s="2" t="s">
        <v>18</v>
      </c>
      <c r="O349" t="str">
        <f>VLOOKUP(A349,[2]Sheet1!$A$2:$C$400,3,FALSE)</f>
        <v>N</v>
      </c>
    </row>
    <row r="350" spans="1:15" x14ac:dyDescent="0.2">
      <c r="A350" s="2">
        <v>2212</v>
      </c>
      <c r="B350" s="2" t="s">
        <v>8</v>
      </c>
      <c r="C350" s="2">
        <v>20</v>
      </c>
      <c r="D350" s="2">
        <v>1</v>
      </c>
      <c r="E350" s="2">
        <v>0</v>
      </c>
      <c r="F350" s="2">
        <v>0</v>
      </c>
      <c r="G350" s="2">
        <v>0</v>
      </c>
      <c r="H350" s="2">
        <f>VLOOKUP(A350,'[1]SIM Buffalo Survey Data De-Iden'!$A$2:$BP$400,68,FALSE)</f>
        <v>0</v>
      </c>
      <c r="I350" s="2">
        <f>VLOOKUP($A350,'[1]SIM Buffalo Survey Data De-Iden'!$A$2:$CC$400,79,FALSE)</f>
        <v>0</v>
      </c>
      <c r="J350" s="2">
        <v>30.310700000000001</v>
      </c>
      <c r="K350" s="2" t="s">
        <v>15</v>
      </c>
      <c r="L350" s="2" t="s">
        <v>9</v>
      </c>
      <c r="M350" s="2" t="s">
        <v>11</v>
      </c>
      <c r="N350" s="2" t="s">
        <v>18</v>
      </c>
      <c r="O350" t="str">
        <f>VLOOKUP(A350,[2]Sheet1!$A$2:$C$400,3,FALSE)</f>
        <v>N</v>
      </c>
    </row>
    <row r="351" spans="1:15" x14ac:dyDescent="0.2">
      <c r="A351" s="2">
        <v>2221</v>
      </c>
      <c r="B351" s="2" t="s">
        <v>8</v>
      </c>
      <c r="C351" s="2">
        <v>60</v>
      </c>
      <c r="D351" s="2">
        <v>1</v>
      </c>
      <c r="E351" s="2">
        <v>0</v>
      </c>
      <c r="F351" s="2">
        <v>0</v>
      </c>
      <c r="G351" s="2">
        <v>1</v>
      </c>
      <c r="H351" s="2">
        <f>VLOOKUP(A351,'[1]SIM Buffalo Survey Data De-Iden'!$A$2:$BP$400,68,FALSE)</f>
        <v>0</v>
      </c>
      <c r="I351" s="2">
        <f>VLOOKUP($A351,'[1]SIM Buffalo Survey Data De-Iden'!$A$2:$CC$400,79,FALSE)</f>
        <v>0</v>
      </c>
      <c r="J351" s="2">
        <v>72.807699999999997</v>
      </c>
      <c r="K351" s="2" t="s">
        <v>14</v>
      </c>
      <c r="L351" s="2" t="s">
        <v>9</v>
      </c>
      <c r="M351" s="2" t="s">
        <v>11</v>
      </c>
      <c r="N351" s="2" t="s">
        <v>18</v>
      </c>
      <c r="O351" t="str">
        <f>VLOOKUP(A351,[2]Sheet1!$A$2:$C$400,3,FALSE)</f>
        <v>N</v>
      </c>
    </row>
    <row r="352" spans="1:15" x14ac:dyDescent="0.2">
      <c r="A352" s="2">
        <v>2246</v>
      </c>
      <c r="B352" s="2" t="s">
        <v>8</v>
      </c>
      <c r="C352" s="2">
        <v>10</v>
      </c>
      <c r="D352" s="2">
        <v>0</v>
      </c>
      <c r="E352" s="2">
        <v>0</v>
      </c>
      <c r="F352" s="2">
        <v>0</v>
      </c>
      <c r="G352" s="2">
        <v>0</v>
      </c>
      <c r="H352" s="2">
        <f>VLOOKUP(A352,'[1]SIM Buffalo Survey Data De-Iden'!$A$2:$BP$400,68,FALSE)</f>
        <v>0</v>
      </c>
      <c r="I352" s="2">
        <f>VLOOKUP($A352,'[1]SIM Buffalo Survey Data De-Iden'!$A$2:$CC$400,79,FALSE)</f>
        <v>0</v>
      </c>
      <c r="J352" s="2">
        <v>58.735100000000003</v>
      </c>
      <c r="K352" s="2" t="s">
        <v>15</v>
      </c>
      <c r="L352" s="2" t="s">
        <v>9</v>
      </c>
      <c r="M352" s="2" t="s">
        <v>11</v>
      </c>
      <c r="N352" s="2" t="s">
        <v>18</v>
      </c>
      <c r="O352" t="str">
        <f>VLOOKUP(A352,[2]Sheet1!$A$2:$C$400,3,FALSE)</f>
        <v>N</v>
      </c>
    </row>
    <row r="353" spans="1:15" x14ac:dyDescent="0.2">
      <c r="A353" s="2">
        <v>2318</v>
      </c>
      <c r="B353" s="2" t="s">
        <v>8</v>
      </c>
      <c r="C353" s="2">
        <v>10</v>
      </c>
      <c r="D353" s="2">
        <v>1</v>
      </c>
      <c r="E353" s="2">
        <v>0</v>
      </c>
      <c r="F353" s="2">
        <v>1</v>
      </c>
      <c r="G353" s="2">
        <v>1</v>
      </c>
      <c r="H353" s="2">
        <f>VLOOKUP(A353,'[1]SIM Buffalo Survey Data De-Iden'!$A$2:$BP$400,68,FALSE)</f>
        <v>0</v>
      </c>
      <c r="I353" s="2">
        <f>VLOOKUP($A353,'[1]SIM Buffalo Survey Data De-Iden'!$A$2:$CC$400,79,FALSE)</f>
        <v>0</v>
      </c>
      <c r="J353" s="2">
        <v>72.591399999999993</v>
      </c>
      <c r="K353" s="2" t="s">
        <v>15</v>
      </c>
      <c r="L353" s="2" t="s">
        <v>9</v>
      </c>
      <c r="M353" s="2" t="s">
        <v>11</v>
      </c>
      <c r="N353" s="2" t="s">
        <v>18</v>
      </c>
      <c r="O353" t="str">
        <f>VLOOKUP(A353,[2]Sheet1!$A$2:$C$400,3,FALSE)</f>
        <v>N</v>
      </c>
    </row>
    <row r="354" spans="1:15" x14ac:dyDescent="0.2">
      <c r="A354" s="2">
        <v>2501</v>
      </c>
      <c r="B354" s="2" t="s">
        <v>8</v>
      </c>
      <c r="C354" s="2">
        <v>60</v>
      </c>
      <c r="D354" s="2">
        <v>0</v>
      </c>
      <c r="E354" s="2">
        <v>0</v>
      </c>
      <c r="F354" s="2">
        <v>0</v>
      </c>
      <c r="G354" s="2">
        <v>1</v>
      </c>
      <c r="H354" s="2">
        <f>VLOOKUP(A354,'[1]SIM Buffalo Survey Data De-Iden'!$A$2:$BP$400,68,FALSE)</f>
        <v>0</v>
      </c>
      <c r="I354" s="2">
        <f>VLOOKUP($A354,'[1]SIM Buffalo Survey Data De-Iden'!$A$2:$CC$400,79,FALSE)</f>
        <v>0</v>
      </c>
      <c r="J354" s="2">
        <v>61.6372</v>
      </c>
      <c r="K354" s="2" t="s">
        <v>15</v>
      </c>
      <c r="L354" s="2" t="s">
        <v>9</v>
      </c>
      <c r="M354" s="2" t="s">
        <v>11</v>
      </c>
      <c r="N354" s="2" t="s">
        <v>18</v>
      </c>
      <c r="O354" t="str">
        <f>VLOOKUP(A354,[2]Sheet1!$A$2:$C$400,3,FALSE)</f>
        <v>N</v>
      </c>
    </row>
    <row r="355" spans="1:15" x14ac:dyDescent="0.2">
      <c r="A355" s="2">
        <v>2623</v>
      </c>
      <c r="B355" s="2" t="s">
        <v>8</v>
      </c>
      <c r="C355" s="2">
        <v>20</v>
      </c>
      <c r="D355" s="2">
        <v>1</v>
      </c>
      <c r="E355" s="2">
        <v>0</v>
      </c>
      <c r="F355" s="2">
        <v>1</v>
      </c>
      <c r="G355" s="2">
        <v>0</v>
      </c>
      <c r="H355" s="2">
        <f>VLOOKUP(A355,'[1]SIM Buffalo Survey Data De-Iden'!$A$2:$BP$400,68,FALSE)</f>
        <v>1</v>
      </c>
      <c r="I355" s="2">
        <f>VLOOKUP($A355,'[1]SIM Buffalo Survey Data De-Iden'!$A$2:$CC$400,79,FALSE)</f>
        <v>0</v>
      </c>
      <c r="J355" s="2">
        <v>51.854900000000001</v>
      </c>
      <c r="K355" s="2" t="s">
        <v>14</v>
      </c>
      <c r="L355" s="2" t="s">
        <v>9</v>
      </c>
      <c r="M355" s="2" t="s">
        <v>11</v>
      </c>
      <c r="N355" s="2" t="s">
        <v>18</v>
      </c>
      <c r="O355" t="str">
        <f>VLOOKUP(A355,[2]Sheet1!$A$2:$C$400,3,FALSE)</f>
        <v>N</v>
      </c>
    </row>
    <row r="356" spans="1:15" x14ac:dyDescent="0.2">
      <c r="A356" s="2">
        <v>2633</v>
      </c>
      <c r="B356" s="2" t="s">
        <v>8</v>
      </c>
      <c r="C356" s="2">
        <v>10</v>
      </c>
      <c r="D356" s="2">
        <v>1</v>
      </c>
      <c r="E356" s="2">
        <v>1</v>
      </c>
      <c r="F356" s="2">
        <v>1</v>
      </c>
      <c r="G356" s="2">
        <v>1</v>
      </c>
      <c r="H356" s="2">
        <f>VLOOKUP(A356,'[1]SIM Buffalo Survey Data De-Iden'!$A$2:$BP$400,68,FALSE)</f>
        <v>0</v>
      </c>
      <c r="I356" s="2">
        <f>VLOOKUP($A356,'[1]SIM Buffalo Survey Data De-Iden'!$A$2:$CC$400,79,FALSE)</f>
        <v>0</v>
      </c>
      <c r="J356" s="2">
        <v>48.6571</v>
      </c>
      <c r="K356" s="2" t="s">
        <v>14</v>
      </c>
      <c r="L356" s="2" t="s">
        <v>9</v>
      </c>
      <c r="M356" s="2" t="s">
        <v>11</v>
      </c>
      <c r="N356" s="2" t="s">
        <v>18</v>
      </c>
      <c r="O356" t="str">
        <f>VLOOKUP(A356,[2]Sheet1!$A$2:$C$400,3,FALSE)</f>
        <v>N</v>
      </c>
    </row>
    <row r="357" spans="1:15" x14ac:dyDescent="0.2">
      <c r="A357" s="2">
        <v>2636</v>
      </c>
      <c r="B357" s="2" t="s">
        <v>8</v>
      </c>
      <c r="C357" s="2">
        <v>60</v>
      </c>
      <c r="D357" s="2">
        <v>0</v>
      </c>
      <c r="E357" s="2">
        <v>1</v>
      </c>
      <c r="F357" s="2">
        <v>0</v>
      </c>
      <c r="G357" s="2">
        <v>1</v>
      </c>
      <c r="H357" s="2">
        <f>VLOOKUP(A357,'[1]SIM Buffalo Survey Data De-Iden'!$A$2:$BP$400,68,FALSE)</f>
        <v>0</v>
      </c>
      <c r="I357" s="2">
        <f>VLOOKUP($A357,'[1]SIM Buffalo Survey Data De-Iden'!$A$2:$CC$400,79,FALSE)</f>
        <v>1</v>
      </c>
      <c r="J357" s="2">
        <v>49.724800000000002</v>
      </c>
      <c r="K357" s="2" t="s">
        <v>15</v>
      </c>
      <c r="L357" s="2" t="s">
        <v>9</v>
      </c>
      <c r="M357" s="2" t="s">
        <v>11</v>
      </c>
      <c r="N357" s="2" t="s">
        <v>18</v>
      </c>
      <c r="O357" t="str">
        <f>VLOOKUP(A357,[2]Sheet1!$A$2:$C$400,3,FALSE)</f>
        <v>N</v>
      </c>
    </row>
    <row r="358" spans="1:15" x14ac:dyDescent="0.2">
      <c r="A358" s="2">
        <v>2728</v>
      </c>
      <c r="B358" s="2" t="s">
        <v>8</v>
      </c>
      <c r="C358" s="2">
        <v>5</v>
      </c>
      <c r="D358" s="2">
        <v>1</v>
      </c>
      <c r="E358" s="2">
        <v>0</v>
      </c>
      <c r="F358" s="2">
        <v>0</v>
      </c>
      <c r="G358" s="2">
        <v>0</v>
      </c>
      <c r="H358" s="2">
        <f>VLOOKUP(A358,'[1]SIM Buffalo Survey Data De-Iden'!$A$2:$BP$400,68,FALSE)</f>
        <v>0</v>
      </c>
      <c r="I358" s="2">
        <f>VLOOKUP($A358,'[1]SIM Buffalo Survey Data De-Iden'!$A$2:$CC$400,79,FALSE)</f>
        <v>0</v>
      </c>
      <c r="J358" s="2">
        <v>67.238900000000001</v>
      </c>
      <c r="K358" s="2" t="s">
        <v>15</v>
      </c>
      <c r="L358" s="2" t="s">
        <v>9</v>
      </c>
      <c r="M358" s="2" t="s">
        <v>11</v>
      </c>
      <c r="N358" s="2" t="s">
        <v>18</v>
      </c>
      <c r="O358" t="str">
        <f>VLOOKUP(A358,[2]Sheet1!$A$2:$C$400,3,FALSE)</f>
        <v>N</v>
      </c>
    </row>
    <row r="359" spans="1:15" x14ac:dyDescent="0.2">
      <c r="A359" s="2">
        <v>2742</v>
      </c>
      <c r="B359" s="2" t="s">
        <v>8</v>
      </c>
      <c r="C359" s="2">
        <v>10</v>
      </c>
      <c r="D359" s="2">
        <v>1</v>
      </c>
      <c r="E359" s="2">
        <v>0</v>
      </c>
      <c r="F359" s="2">
        <v>0</v>
      </c>
      <c r="G359" s="2">
        <v>0</v>
      </c>
      <c r="H359" s="2">
        <f>VLOOKUP(A359,'[1]SIM Buffalo Survey Data De-Iden'!$A$2:$BP$400,68,FALSE)</f>
        <v>0</v>
      </c>
      <c r="I359" s="2">
        <f>VLOOKUP($A359,'[1]SIM Buffalo Survey Data De-Iden'!$A$2:$CC$400,79,FALSE)</f>
        <v>0</v>
      </c>
      <c r="J359" s="2">
        <v>60.676200000000001</v>
      </c>
      <c r="K359" s="2" t="s">
        <v>15</v>
      </c>
      <c r="L359" s="2" t="s">
        <v>9</v>
      </c>
      <c r="M359" s="2" t="s">
        <v>11</v>
      </c>
      <c r="N359" s="2" t="s">
        <v>18</v>
      </c>
      <c r="O359" t="str">
        <f>VLOOKUP(A359,[2]Sheet1!$A$2:$C$400,3,FALSE)</f>
        <v>N</v>
      </c>
    </row>
    <row r="360" spans="1:15" x14ac:dyDescent="0.2">
      <c r="A360" s="2">
        <v>2751</v>
      </c>
      <c r="B360" s="2" t="s">
        <v>8</v>
      </c>
      <c r="C360" s="2">
        <v>60</v>
      </c>
      <c r="D360" s="2">
        <v>1</v>
      </c>
      <c r="E360" s="2">
        <v>1</v>
      </c>
      <c r="F360" s="2">
        <v>1</v>
      </c>
      <c r="G360" s="2">
        <v>0</v>
      </c>
      <c r="H360" s="2">
        <f>VLOOKUP(A360,'[1]SIM Buffalo Survey Data De-Iden'!$A$2:$BP$400,68,FALSE)</f>
        <v>0</v>
      </c>
      <c r="I360" s="2">
        <f>VLOOKUP($A360,'[1]SIM Buffalo Survey Data De-Iden'!$A$2:$CC$400,79,FALSE)</f>
        <v>0</v>
      </c>
      <c r="J360" s="2">
        <v>59.0062</v>
      </c>
      <c r="K360" s="2" t="s">
        <v>14</v>
      </c>
      <c r="L360" s="2" t="s">
        <v>9</v>
      </c>
      <c r="M360" s="2" t="s">
        <v>11</v>
      </c>
      <c r="N360" s="2" t="s">
        <v>18</v>
      </c>
      <c r="O360" t="str">
        <f>VLOOKUP(A360,[2]Sheet1!$A$2:$C$400,3,FALSE)</f>
        <v>N</v>
      </c>
    </row>
    <row r="361" spans="1:15" x14ac:dyDescent="0.2">
      <c r="A361" s="2">
        <v>2770</v>
      </c>
      <c r="B361" s="2" t="s">
        <v>8</v>
      </c>
      <c r="C361" s="2">
        <v>20</v>
      </c>
      <c r="D361" s="2">
        <v>1</v>
      </c>
      <c r="E361" s="2">
        <v>0</v>
      </c>
      <c r="F361" s="2">
        <v>0</v>
      </c>
      <c r="G361" s="2">
        <v>1</v>
      </c>
      <c r="H361" s="2">
        <f>VLOOKUP(A361,'[1]SIM Buffalo Survey Data De-Iden'!$A$2:$BP$400,68,FALSE)</f>
        <v>0</v>
      </c>
      <c r="I361" s="2">
        <f>VLOOKUP($A361,'[1]SIM Buffalo Survey Data De-Iden'!$A$2:$CC$400,79,FALSE)</f>
        <v>0</v>
      </c>
      <c r="J361" s="2">
        <v>41.330599999999997</v>
      </c>
      <c r="K361" s="2" t="s">
        <v>14</v>
      </c>
      <c r="L361" s="2" t="s">
        <v>9</v>
      </c>
      <c r="M361" s="2" t="s">
        <v>11</v>
      </c>
      <c r="N361" s="2" t="s">
        <v>18</v>
      </c>
      <c r="O361" t="str">
        <f>VLOOKUP(A361,[2]Sheet1!$A$2:$C$400,3,FALSE)</f>
        <v>N</v>
      </c>
    </row>
    <row r="362" spans="1:15" x14ac:dyDescent="0.2">
      <c r="A362" s="2">
        <v>2788</v>
      </c>
      <c r="B362" s="2" t="s">
        <v>8</v>
      </c>
      <c r="C362" s="2">
        <v>20</v>
      </c>
      <c r="D362" s="2">
        <v>0</v>
      </c>
      <c r="E362" s="2">
        <v>0</v>
      </c>
      <c r="F362" s="2">
        <v>0</v>
      </c>
      <c r="G362" s="2">
        <v>0</v>
      </c>
      <c r="H362" s="2">
        <f>VLOOKUP(A362,'[1]SIM Buffalo Survey Data De-Iden'!$A$2:$BP$400,68,FALSE)</f>
        <v>0</v>
      </c>
      <c r="I362" s="2">
        <f>VLOOKUP($A362,'[1]SIM Buffalo Survey Data De-Iden'!$A$2:$CC$400,79,FALSE)</f>
        <v>0</v>
      </c>
      <c r="J362" s="2">
        <v>77.388099999999994</v>
      </c>
      <c r="K362" s="2" t="s">
        <v>15</v>
      </c>
      <c r="L362" s="2" t="s">
        <v>9</v>
      </c>
      <c r="M362" s="2" t="s">
        <v>11</v>
      </c>
      <c r="N362" s="2" t="s">
        <v>18</v>
      </c>
      <c r="O362" t="str">
        <f>VLOOKUP(A362,[2]Sheet1!$A$2:$C$400,3,FALSE)</f>
        <v>N</v>
      </c>
    </row>
    <row r="363" spans="1:15" x14ac:dyDescent="0.2">
      <c r="A363" s="2">
        <v>2842</v>
      </c>
      <c r="B363" s="2" t="s">
        <v>8</v>
      </c>
      <c r="C363" s="2">
        <v>10</v>
      </c>
      <c r="D363" s="2">
        <v>1</v>
      </c>
      <c r="E363" s="2">
        <v>0</v>
      </c>
      <c r="F363" s="2">
        <v>1</v>
      </c>
      <c r="G363" s="2">
        <v>1</v>
      </c>
      <c r="H363" s="2">
        <f>VLOOKUP(A363,'[1]SIM Buffalo Survey Data De-Iden'!$A$2:$BP$400,68,FALSE)</f>
        <v>0</v>
      </c>
      <c r="I363" s="2">
        <f>VLOOKUP($A363,'[1]SIM Buffalo Survey Data De-Iden'!$A$2:$CC$400,79,FALSE)</f>
        <v>0</v>
      </c>
      <c r="J363" s="2"/>
      <c r="K363" s="2" t="s">
        <v>15</v>
      </c>
      <c r="L363" s="2" t="s">
        <v>9</v>
      </c>
      <c r="M363" s="2" t="s">
        <v>11</v>
      </c>
      <c r="N363" s="2" t="s">
        <v>18</v>
      </c>
      <c r="O363" t="str">
        <f>VLOOKUP(A363,[2]Sheet1!$A$2:$C$400,3,FALSE)</f>
        <v>N</v>
      </c>
    </row>
    <row r="364" spans="1:15" x14ac:dyDescent="0.2">
      <c r="A364" s="2">
        <v>2883</v>
      </c>
      <c r="B364" s="2" t="s">
        <v>8</v>
      </c>
      <c r="C364" s="2">
        <v>80</v>
      </c>
      <c r="D364" s="2">
        <v>1</v>
      </c>
      <c r="E364" s="2">
        <v>0</v>
      </c>
      <c r="F364" s="2">
        <v>1</v>
      </c>
      <c r="G364" s="2">
        <v>1</v>
      </c>
      <c r="H364" s="2">
        <f>VLOOKUP(A364,'[1]SIM Buffalo Survey Data De-Iden'!$A$2:$BP$400,68,FALSE)</f>
        <v>0</v>
      </c>
      <c r="I364" s="2">
        <f>VLOOKUP($A364,'[1]SIM Buffalo Survey Data De-Iden'!$A$2:$CC$400,79,FALSE)</f>
        <v>0</v>
      </c>
      <c r="J364" s="2">
        <v>54.234099999999998</v>
      </c>
      <c r="K364" s="2" t="s">
        <v>14</v>
      </c>
      <c r="L364" s="2" t="s">
        <v>9</v>
      </c>
      <c r="M364" s="2" t="s">
        <v>11</v>
      </c>
      <c r="N364" s="2" t="s">
        <v>18</v>
      </c>
      <c r="O364" t="str">
        <f>VLOOKUP(A364,[2]Sheet1!$A$2:$C$400,3,FALSE)</f>
        <v>N</v>
      </c>
    </row>
    <row r="365" spans="1:15" x14ac:dyDescent="0.2">
      <c r="A365" s="2">
        <v>3012</v>
      </c>
      <c r="B365" s="2" t="s">
        <v>8</v>
      </c>
      <c r="C365" s="2">
        <v>40</v>
      </c>
      <c r="D365" s="2">
        <v>0</v>
      </c>
      <c r="E365" s="2">
        <v>0</v>
      </c>
      <c r="F365" s="2">
        <v>1</v>
      </c>
      <c r="G365" s="2">
        <v>1</v>
      </c>
      <c r="H365" s="2">
        <f>VLOOKUP(A365,'[1]SIM Buffalo Survey Data De-Iden'!$A$2:$BP$400,68,FALSE)</f>
        <v>0</v>
      </c>
      <c r="I365" s="2">
        <f>VLOOKUP($A365,'[1]SIM Buffalo Survey Data De-Iden'!$A$2:$CC$400,79,FALSE)</f>
        <v>0</v>
      </c>
      <c r="J365" s="2"/>
      <c r="K365" s="2" t="s">
        <v>14</v>
      </c>
      <c r="L365" s="2" t="s">
        <v>9</v>
      </c>
      <c r="M365" s="2" t="s">
        <v>11</v>
      </c>
      <c r="N365" s="2" t="s">
        <v>18</v>
      </c>
      <c r="O365" t="str">
        <f>VLOOKUP(A365,[2]Sheet1!$A$2:$C$400,3,FALSE)</f>
        <v>N</v>
      </c>
    </row>
    <row r="366" spans="1:15" x14ac:dyDescent="0.2">
      <c r="A366" s="2">
        <v>3036</v>
      </c>
      <c r="B366" s="2" t="s">
        <v>8</v>
      </c>
      <c r="C366" s="2">
        <v>40</v>
      </c>
      <c r="D366" s="2">
        <v>1</v>
      </c>
      <c r="E366" s="2">
        <v>0</v>
      </c>
      <c r="F366" s="2">
        <v>0</v>
      </c>
      <c r="G366" s="2">
        <v>0</v>
      </c>
      <c r="H366" s="2">
        <f>VLOOKUP(A366,'[1]SIM Buffalo Survey Data De-Iden'!$A$2:$BP$400,68,FALSE)</f>
        <v>0</v>
      </c>
      <c r="I366" s="2">
        <f>VLOOKUP($A366,'[1]SIM Buffalo Survey Data De-Iden'!$A$2:$CC$400,79,FALSE)</f>
        <v>0</v>
      </c>
      <c r="J366" s="2">
        <v>67.857600000000005</v>
      </c>
      <c r="K366" s="2" t="s">
        <v>15</v>
      </c>
      <c r="L366" s="2" t="s">
        <v>9</v>
      </c>
      <c r="M366" s="2" t="s">
        <v>11</v>
      </c>
      <c r="N366" s="2" t="s">
        <v>18</v>
      </c>
      <c r="O366" t="str">
        <f>VLOOKUP(A366,[2]Sheet1!$A$2:$C$400,3,FALSE)</f>
        <v>N</v>
      </c>
    </row>
    <row r="367" spans="1:15" x14ac:dyDescent="0.2">
      <c r="A367" s="2">
        <v>3046</v>
      </c>
      <c r="B367" s="2" t="s">
        <v>8</v>
      </c>
      <c r="C367" s="2">
        <v>40</v>
      </c>
      <c r="D367" s="2">
        <v>1</v>
      </c>
      <c r="E367" s="2">
        <v>1</v>
      </c>
      <c r="F367" s="2">
        <v>0</v>
      </c>
      <c r="G367" s="2">
        <v>1</v>
      </c>
      <c r="H367" s="2">
        <f>VLOOKUP(A367,'[1]SIM Buffalo Survey Data De-Iden'!$A$2:$BP$400,68,FALSE)</f>
        <v>0</v>
      </c>
      <c r="I367" s="2">
        <f>VLOOKUP($A367,'[1]SIM Buffalo Survey Data De-Iden'!$A$2:$CC$400,79,FALSE)</f>
        <v>0</v>
      </c>
      <c r="J367" s="2"/>
      <c r="K367" s="2" t="s">
        <v>15</v>
      </c>
      <c r="L367" s="2" t="s">
        <v>9</v>
      </c>
      <c r="M367" s="2" t="s">
        <v>11</v>
      </c>
      <c r="N367" s="2" t="s">
        <v>18</v>
      </c>
      <c r="O367" t="str">
        <f>VLOOKUP(A367,[2]Sheet1!$A$2:$C$400,3,FALSE)</f>
        <v>N</v>
      </c>
    </row>
    <row r="368" spans="1:15" x14ac:dyDescent="0.2">
      <c r="A368" s="2">
        <v>3056</v>
      </c>
      <c r="B368" s="2" t="s">
        <v>8</v>
      </c>
      <c r="C368" s="2">
        <v>80</v>
      </c>
      <c r="D368" s="2">
        <v>1</v>
      </c>
      <c r="E368" s="2">
        <v>0</v>
      </c>
      <c r="F368" s="2">
        <v>0</v>
      </c>
      <c r="G368" s="2">
        <v>1</v>
      </c>
      <c r="H368" s="2">
        <f>VLOOKUP(A368,'[1]SIM Buffalo Survey Data De-Iden'!$A$2:$BP$400,68,FALSE)</f>
        <v>0</v>
      </c>
      <c r="I368" s="2">
        <f>VLOOKUP($A368,'[1]SIM Buffalo Survey Data De-Iden'!$A$2:$CC$400,79,FALSE)</f>
        <v>0</v>
      </c>
      <c r="J368" s="2">
        <v>48.925400000000003</v>
      </c>
      <c r="K368" s="2" t="s">
        <v>15</v>
      </c>
      <c r="L368" s="2" t="s">
        <v>9</v>
      </c>
      <c r="M368" s="2" t="s">
        <v>11</v>
      </c>
      <c r="N368" s="2" t="s">
        <v>18</v>
      </c>
      <c r="O368" t="str">
        <f>VLOOKUP(A368,[2]Sheet1!$A$2:$C$400,3,FALSE)</f>
        <v>N</v>
      </c>
    </row>
    <row r="369" spans="1:15" x14ac:dyDescent="0.2">
      <c r="A369" s="2">
        <v>3059</v>
      </c>
      <c r="B369" s="2" t="s">
        <v>8</v>
      </c>
      <c r="C369" s="2">
        <v>30</v>
      </c>
      <c r="D369" s="2">
        <v>1</v>
      </c>
      <c r="E369" s="2">
        <v>0</v>
      </c>
      <c r="F369" s="2">
        <v>1</v>
      </c>
      <c r="G369" s="2">
        <v>0</v>
      </c>
      <c r="H369" s="2">
        <f>VLOOKUP(A369,'[1]SIM Buffalo Survey Data De-Iden'!$A$2:$BP$400,68,FALSE)</f>
        <v>0</v>
      </c>
      <c r="I369" s="2">
        <f>VLOOKUP($A369,'[1]SIM Buffalo Survey Data De-Iden'!$A$2:$CC$400,79,FALSE)</f>
        <v>0</v>
      </c>
      <c r="J369" s="2">
        <v>43.811100000000003</v>
      </c>
      <c r="K369" s="2" t="s">
        <v>15</v>
      </c>
      <c r="L369" s="2" t="s">
        <v>9</v>
      </c>
      <c r="M369" s="2" t="s">
        <v>11</v>
      </c>
      <c r="N369" s="2" t="s">
        <v>18</v>
      </c>
      <c r="O369" t="str">
        <f>VLOOKUP(A369,[2]Sheet1!$A$2:$C$400,3,FALSE)</f>
        <v>N</v>
      </c>
    </row>
    <row r="370" spans="1:15" x14ac:dyDescent="0.2">
      <c r="A370" s="2">
        <v>3060</v>
      </c>
      <c r="B370" s="2" t="s">
        <v>8</v>
      </c>
      <c r="C370" s="2">
        <v>20</v>
      </c>
      <c r="D370" s="2">
        <v>0</v>
      </c>
      <c r="E370" s="2">
        <v>0</v>
      </c>
      <c r="F370" s="2">
        <v>0</v>
      </c>
      <c r="G370" s="2">
        <v>1</v>
      </c>
      <c r="H370" s="2">
        <f>VLOOKUP(A370,'[1]SIM Buffalo Survey Data De-Iden'!$A$2:$BP$400,68,FALSE)</f>
        <v>0</v>
      </c>
      <c r="I370" s="2">
        <f>VLOOKUP($A370,'[1]SIM Buffalo Survey Data De-Iden'!$A$2:$CC$400,79,FALSE)</f>
        <v>0</v>
      </c>
      <c r="J370" s="2">
        <v>53.568800000000003</v>
      </c>
      <c r="K370" s="2" t="s">
        <v>14</v>
      </c>
      <c r="L370" s="2" t="s">
        <v>9</v>
      </c>
      <c r="M370" s="2" t="s">
        <v>11</v>
      </c>
      <c r="N370" s="2" t="s">
        <v>18</v>
      </c>
      <c r="O370" t="str">
        <f>VLOOKUP(A370,[2]Sheet1!$A$2:$C$400,3,FALSE)</f>
        <v>N</v>
      </c>
    </row>
    <row r="371" spans="1:15" x14ac:dyDescent="0.2">
      <c r="A371" s="2">
        <v>3113</v>
      </c>
      <c r="B371" s="2" t="s">
        <v>8</v>
      </c>
      <c r="C371" s="2">
        <v>10</v>
      </c>
      <c r="D371" s="2">
        <v>1</v>
      </c>
      <c r="E371" s="2">
        <v>1</v>
      </c>
      <c r="F371" s="2">
        <v>1</v>
      </c>
      <c r="G371" s="2">
        <v>0</v>
      </c>
      <c r="H371" s="2">
        <f>VLOOKUP(A371,'[1]SIM Buffalo Survey Data De-Iden'!$A$2:$BP$400,68,FALSE)</f>
        <v>0</v>
      </c>
      <c r="I371" s="2">
        <f>VLOOKUP($A371,'[1]SIM Buffalo Survey Data De-Iden'!$A$2:$CC$400,79,FALSE)</f>
        <v>0</v>
      </c>
      <c r="J371" s="2">
        <v>55.863100000000003</v>
      </c>
      <c r="K371" s="2" t="s">
        <v>14</v>
      </c>
      <c r="L371" s="2" t="s">
        <v>9</v>
      </c>
      <c r="M371" s="2" t="s">
        <v>11</v>
      </c>
      <c r="N371" s="2" t="s">
        <v>18</v>
      </c>
      <c r="O371" t="str">
        <f>VLOOKUP(A371,[2]Sheet1!$A$2:$C$400,3,FALSE)</f>
        <v>N</v>
      </c>
    </row>
    <row r="372" spans="1:15" x14ac:dyDescent="0.2">
      <c r="A372" s="2">
        <v>1014</v>
      </c>
      <c r="B372" s="2" t="s">
        <v>8</v>
      </c>
      <c r="C372" s="2">
        <v>10</v>
      </c>
      <c r="D372" s="2">
        <v>0</v>
      </c>
      <c r="E372" s="2">
        <v>0</v>
      </c>
      <c r="F372" s="2">
        <v>0</v>
      </c>
      <c r="G372" s="2">
        <v>0</v>
      </c>
      <c r="H372" s="2">
        <f>VLOOKUP(A372,'[1]SIM Buffalo Survey Data De-Iden'!$A$2:$BP$400,68,FALSE)</f>
        <v>0</v>
      </c>
      <c r="I372" s="2">
        <f>VLOOKUP($A372,'[1]SIM Buffalo Survey Data De-Iden'!$A$2:$CC$400,79,FALSE)</f>
        <v>0</v>
      </c>
      <c r="J372" s="2">
        <v>44.454500000000003</v>
      </c>
      <c r="K372" s="2" t="s">
        <v>15</v>
      </c>
      <c r="L372" s="2" t="s">
        <v>9</v>
      </c>
      <c r="M372" s="2" t="s">
        <v>11</v>
      </c>
      <c r="N372" s="2" t="s">
        <v>18</v>
      </c>
    </row>
    <row r="373" spans="1:15" x14ac:dyDescent="0.2">
      <c r="A373" s="2">
        <v>1064</v>
      </c>
      <c r="B373" s="2" t="s">
        <v>8</v>
      </c>
      <c r="C373" s="2">
        <v>20</v>
      </c>
      <c r="D373" s="2">
        <v>0</v>
      </c>
      <c r="E373" s="2">
        <v>1</v>
      </c>
      <c r="F373" s="2">
        <v>1</v>
      </c>
      <c r="G373" s="2">
        <v>0</v>
      </c>
      <c r="H373" s="2">
        <f>VLOOKUP(A373,'[1]SIM Buffalo Survey Data De-Iden'!$A$2:$BP$400,68,FALSE)</f>
        <v>0</v>
      </c>
      <c r="I373" s="2">
        <f>VLOOKUP($A373,'[1]SIM Buffalo Survey Data De-Iden'!$A$2:$CC$400,79,FALSE)</f>
        <v>0</v>
      </c>
      <c r="J373" s="2">
        <v>48.977400000000003</v>
      </c>
      <c r="K373" s="2" t="s">
        <v>15</v>
      </c>
      <c r="L373" s="2" t="s">
        <v>9</v>
      </c>
      <c r="M373" s="2" t="s">
        <v>11</v>
      </c>
      <c r="N373" s="2" t="s">
        <v>18</v>
      </c>
    </row>
    <row r="374" spans="1:15" x14ac:dyDescent="0.2">
      <c r="A374" s="2">
        <v>1091</v>
      </c>
      <c r="B374" s="2" t="s">
        <v>8</v>
      </c>
      <c r="C374" s="2">
        <v>10</v>
      </c>
      <c r="D374" s="2">
        <v>0</v>
      </c>
      <c r="E374" s="2">
        <v>0</v>
      </c>
      <c r="F374" s="2">
        <v>0</v>
      </c>
      <c r="G374" s="2">
        <v>0</v>
      </c>
      <c r="H374" s="2">
        <f>VLOOKUP(A374,'[1]SIM Buffalo Survey Data De-Iden'!$A$2:$BP$400,68,FALSE)</f>
        <v>0</v>
      </c>
      <c r="I374" s="2">
        <f>VLOOKUP($A374,'[1]SIM Buffalo Survey Data De-Iden'!$A$2:$CC$400,79,FALSE)</f>
        <v>0</v>
      </c>
      <c r="J374" s="2">
        <v>39.285400000000003</v>
      </c>
      <c r="K374" s="2" t="s">
        <v>15</v>
      </c>
      <c r="L374" s="2" t="s">
        <v>9</v>
      </c>
      <c r="M374" s="2" t="s">
        <v>11</v>
      </c>
      <c r="N374" s="2" t="s">
        <v>18</v>
      </c>
    </row>
    <row r="375" spans="1:15" x14ac:dyDescent="0.2">
      <c r="A375" s="2">
        <v>1210</v>
      </c>
      <c r="B375" s="2" t="s">
        <v>8</v>
      </c>
      <c r="C375" s="2"/>
      <c r="D375" s="2">
        <v>1</v>
      </c>
      <c r="E375" s="2">
        <v>0</v>
      </c>
      <c r="F375" s="2">
        <v>0</v>
      </c>
      <c r="G375" s="2">
        <v>1</v>
      </c>
      <c r="H375" s="2">
        <f>VLOOKUP(A375,'[1]SIM Buffalo Survey Data De-Iden'!$A$2:$BP$400,68,FALSE)</f>
        <v>0</v>
      </c>
      <c r="I375" s="2">
        <f>VLOOKUP($A375,'[1]SIM Buffalo Survey Data De-Iden'!$A$2:$CC$400,79,FALSE)</f>
        <v>0</v>
      </c>
      <c r="J375" s="2"/>
      <c r="K375" s="2" t="s">
        <v>14</v>
      </c>
      <c r="L375" s="2" t="s">
        <v>9</v>
      </c>
      <c r="M375" s="2" t="s">
        <v>11</v>
      </c>
      <c r="N375" s="2" t="s">
        <v>18</v>
      </c>
    </row>
    <row r="376" spans="1:15" x14ac:dyDescent="0.2">
      <c r="A376" s="2">
        <v>1220</v>
      </c>
      <c r="B376" s="2" t="s">
        <v>8</v>
      </c>
      <c r="C376" s="2">
        <v>20</v>
      </c>
      <c r="D376" s="2">
        <v>0</v>
      </c>
      <c r="E376" s="2">
        <v>0</v>
      </c>
      <c r="F376" s="2">
        <v>0</v>
      </c>
      <c r="G376" s="2">
        <v>0</v>
      </c>
      <c r="H376" s="2">
        <f>VLOOKUP(A376,'[1]SIM Buffalo Survey Data De-Iden'!$A$2:$BP$400,68,FALSE)</f>
        <v>0</v>
      </c>
      <c r="I376" s="2">
        <f>VLOOKUP($A376,'[1]SIM Buffalo Survey Data De-Iden'!$A$2:$CC$400,79,FALSE)</f>
        <v>0</v>
      </c>
      <c r="J376" s="2"/>
      <c r="K376" s="2" t="s">
        <v>15</v>
      </c>
      <c r="L376" s="2" t="s">
        <v>9</v>
      </c>
      <c r="M376" s="2" t="s">
        <v>11</v>
      </c>
      <c r="N376" s="2" t="s">
        <v>18</v>
      </c>
    </row>
    <row r="377" spans="1:15" x14ac:dyDescent="0.2">
      <c r="A377" s="2">
        <v>1261</v>
      </c>
      <c r="B377" s="2" t="s">
        <v>8</v>
      </c>
      <c r="C377" s="2">
        <v>10</v>
      </c>
      <c r="D377" s="2">
        <v>1</v>
      </c>
      <c r="E377" s="2">
        <v>0</v>
      </c>
      <c r="F377" s="2">
        <v>1</v>
      </c>
      <c r="G377" s="2">
        <v>1</v>
      </c>
      <c r="H377" s="2">
        <f>VLOOKUP(A377,'[1]SIM Buffalo Survey Data De-Iden'!$A$2:$BP$400,68,FALSE)</f>
        <v>0</v>
      </c>
      <c r="I377" s="2">
        <f>VLOOKUP($A377,'[1]SIM Buffalo Survey Data De-Iden'!$A$2:$CC$400,79,FALSE)</f>
        <v>0</v>
      </c>
      <c r="J377" s="2"/>
      <c r="K377" s="2" t="s">
        <v>14</v>
      </c>
      <c r="L377" s="2" t="s">
        <v>9</v>
      </c>
      <c r="M377" s="2" t="s">
        <v>11</v>
      </c>
      <c r="N377" s="2" t="s">
        <v>18</v>
      </c>
    </row>
    <row r="378" spans="1:15" x14ac:dyDescent="0.2">
      <c r="A378" s="2">
        <v>1277</v>
      </c>
      <c r="B378" s="2" t="s">
        <v>8</v>
      </c>
      <c r="C378" s="2"/>
      <c r="D378" s="2">
        <v>1</v>
      </c>
      <c r="E378" s="2">
        <v>0</v>
      </c>
      <c r="F378" s="2">
        <v>0</v>
      </c>
      <c r="G378" s="2">
        <v>0</v>
      </c>
      <c r="H378" s="2">
        <f>VLOOKUP(A378,'[1]SIM Buffalo Survey Data De-Iden'!$A$2:$BP$400,68,FALSE)</f>
        <v>1</v>
      </c>
      <c r="I378" s="2">
        <f>VLOOKUP($A378,'[1]SIM Buffalo Survey Data De-Iden'!$A$2:$CC$400,79,FALSE)</f>
        <v>0</v>
      </c>
      <c r="J378" s="2"/>
      <c r="K378" s="2" t="s">
        <v>14</v>
      </c>
      <c r="L378" s="2" t="s">
        <v>9</v>
      </c>
      <c r="M378" s="2" t="s">
        <v>11</v>
      </c>
      <c r="N378" s="2" t="s">
        <v>18</v>
      </c>
    </row>
    <row r="379" spans="1:15" x14ac:dyDescent="0.2">
      <c r="A379" s="2">
        <v>1330</v>
      </c>
      <c r="B379" s="2" t="s">
        <v>8</v>
      </c>
      <c r="C379" s="2">
        <v>10</v>
      </c>
      <c r="D379" s="2">
        <v>1</v>
      </c>
      <c r="E379" s="2">
        <v>1</v>
      </c>
      <c r="F379" s="2">
        <v>1</v>
      </c>
      <c r="G379" s="2">
        <v>0</v>
      </c>
      <c r="H379" s="2">
        <f>VLOOKUP(A379,'[1]SIM Buffalo Survey Data De-Iden'!$A$2:$BP$400,68,FALSE)</f>
        <v>0</v>
      </c>
      <c r="I379" s="2">
        <f>VLOOKUP($A379,'[1]SIM Buffalo Survey Data De-Iden'!$A$2:$CC$400,79,FALSE)</f>
        <v>0</v>
      </c>
      <c r="J379" s="2">
        <v>53.264899999999997</v>
      </c>
      <c r="K379" s="2" t="s">
        <v>14</v>
      </c>
      <c r="L379" s="2" t="s">
        <v>9</v>
      </c>
      <c r="M379" s="2" t="s">
        <v>11</v>
      </c>
      <c r="N379" s="2" t="s">
        <v>18</v>
      </c>
    </row>
    <row r="380" spans="1:15" x14ac:dyDescent="0.2">
      <c r="A380" s="2">
        <v>1379</v>
      </c>
      <c r="B380" s="2" t="s">
        <v>8</v>
      </c>
      <c r="C380" s="2">
        <v>80</v>
      </c>
      <c r="D380" s="2">
        <v>1</v>
      </c>
      <c r="E380" s="2">
        <v>0</v>
      </c>
      <c r="F380" s="2">
        <v>0</v>
      </c>
      <c r="G380" s="2">
        <v>0</v>
      </c>
      <c r="H380" s="2">
        <f>VLOOKUP(A380,'[1]SIM Buffalo Survey Data De-Iden'!$A$2:$BP$400,68,FALSE)</f>
        <v>0</v>
      </c>
      <c r="I380" s="2">
        <f>VLOOKUP($A380,'[1]SIM Buffalo Survey Data De-Iden'!$A$2:$CC$400,79,FALSE)</f>
        <v>0</v>
      </c>
      <c r="J380" s="2">
        <v>58.954099999999997</v>
      </c>
      <c r="K380" s="2" t="s">
        <v>15</v>
      </c>
      <c r="L380" s="2" t="s">
        <v>9</v>
      </c>
      <c r="M380" s="2" t="s">
        <v>11</v>
      </c>
      <c r="N380" s="2" t="s">
        <v>18</v>
      </c>
    </row>
    <row r="381" spans="1:15" x14ac:dyDescent="0.2">
      <c r="A381" s="2">
        <v>1519</v>
      </c>
      <c r="B381" s="2" t="s">
        <v>8</v>
      </c>
      <c r="C381" s="2">
        <v>10</v>
      </c>
      <c r="D381" s="2">
        <v>0</v>
      </c>
      <c r="E381" s="2">
        <v>0</v>
      </c>
      <c r="F381" s="2">
        <v>0</v>
      </c>
      <c r="G381" s="2">
        <v>0</v>
      </c>
      <c r="H381" s="2">
        <f>VLOOKUP(A381,'[1]SIM Buffalo Survey Data De-Iden'!$A$2:$BP$400,68,FALSE)</f>
        <v>0</v>
      </c>
      <c r="I381" s="2">
        <f>VLOOKUP($A381,'[1]SIM Buffalo Survey Data De-Iden'!$A$2:$CC$400,79,FALSE)</f>
        <v>0</v>
      </c>
      <c r="J381" s="2">
        <v>73.128</v>
      </c>
      <c r="K381" s="2" t="s">
        <v>14</v>
      </c>
      <c r="L381" s="2" t="s">
        <v>9</v>
      </c>
      <c r="M381" s="2" t="s">
        <v>11</v>
      </c>
      <c r="N381" s="2" t="s">
        <v>18</v>
      </c>
    </row>
    <row r="382" spans="1:15" x14ac:dyDescent="0.2">
      <c r="A382" s="2">
        <v>1548</v>
      </c>
      <c r="B382" s="2" t="s">
        <v>8</v>
      </c>
      <c r="C382" s="2">
        <v>80</v>
      </c>
      <c r="D382" s="2">
        <v>0</v>
      </c>
      <c r="E382" s="2">
        <v>0</v>
      </c>
      <c r="F382" s="2">
        <v>1</v>
      </c>
      <c r="G382" s="2">
        <v>1</v>
      </c>
      <c r="H382" s="2">
        <f>VLOOKUP(A382,'[1]SIM Buffalo Survey Data De-Iden'!$A$2:$BP$400,68,FALSE)</f>
        <v>0</v>
      </c>
      <c r="I382" s="2">
        <f>VLOOKUP($A382,'[1]SIM Buffalo Survey Data De-Iden'!$A$2:$CC$400,79,FALSE)</f>
        <v>0</v>
      </c>
      <c r="J382" s="2">
        <v>71.449700000000007</v>
      </c>
      <c r="K382" s="2" t="s">
        <v>15</v>
      </c>
      <c r="L382" s="2" t="s">
        <v>9</v>
      </c>
      <c r="M382" s="2" t="s">
        <v>11</v>
      </c>
      <c r="N382" s="2" t="s">
        <v>18</v>
      </c>
    </row>
    <row r="383" spans="1:15" x14ac:dyDescent="0.2">
      <c r="A383" s="2">
        <v>1994</v>
      </c>
      <c r="B383" s="2" t="s">
        <v>8</v>
      </c>
      <c r="C383" s="2"/>
      <c r="D383" s="2">
        <v>1</v>
      </c>
      <c r="E383" s="2">
        <v>0</v>
      </c>
      <c r="F383" s="2">
        <v>0</v>
      </c>
      <c r="G383" s="2">
        <v>0</v>
      </c>
      <c r="H383" s="2">
        <f>VLOOKUP(A383,'[1]SIM Buffalo Survey Data De-Iden'!$A$2:$BP$400,68,FALSE)</f>
        <v>0</v>
      </c>
      <c r="I383" s="2">
        <f>VLOOKUP($A383,'[1]SIM Buffalo Survey Data De-Iden'!$A$2:$CC$400,79,FALSE)</f>
        <v>0</v>
      </c>
      <c r="J383" s="2">
        <v>66.420299999999997</v>
      </c>
      <c r="K383" s="2" t="s">
        <v>15</v>
      </c>
      <c r="L383" s="2" t="s">
        <v>9</v>
      </c>
      <c r="M383" s="2" t="s">
        <v>11</v>
      </c>
      <c r="N383" s="2" t="s">
        <v>18</v>
      </c>
    </row>
    <row r="384" spans="1:15" x14ac:dyDescent="0.2">
      <c r="A384" s="2">
        <v>2164</v>
      </c>
      <c r="B384" s="2" t="s">
        <v>8</v>
      </c>
      <c r="C384" s="2">
        <v>20</v>
      </c>
      <c r="D384" s="2">
        <v>1</v>
      </c>
      <c r="E384" s="2">
        <v>0</v>
      </c>
      <c r="F384" s="2">
        <v>0</v>
      </c>
      <c r="G384" s="2">
        <v>1</v>
      </c>
      <c r="H384" s="2">
        <f>VLOOKUP(A384,'[1]SIM Buffalo Survey Data De-Iden'!$A$2:$BP$400,68,FALSE)</f>
        <v>0</v>
      </c>
      <c r="I384" s="2">
        <f>VLOOKUP($A384,'[1]SIM Buffalo Survey Data De-Iden'!$A$2:$CC$400,79,FALSE)</f>
        <v>0</v>
      </c>
      <c r="J384" s="2">
        <v>65.379900000000006</v>
      </c>
      <c r="K384" s="2" t="s">
        <v>14</v>
      </c>
      <c r="L384" s="2" t="s">
        <v>9</v>
      </c>
      <c r="M384" s="2" t="s">
        <v>11</v>
      </c>
      <c r="N384" s="2" t="s">
        <v>18</v>
      </c>
    </row>
    <row r="385" spans="1:15" x14ac:dyDescent="0.2">
      <c r="A385" s="2">
        <v>1313</v>
      </c>
      <c r="B385" s="2" t="s">
        <v>8</v>
      </c>
      <c r="C385" s="2"/>
      <c r="D385" s="2">
        <v>0</v>
      </c>
      <c r="E385" s="2">
        <v>1</v>
      </c>
      <c r="F385" s="2">
        <v>0</v>
      </c>
      <c r="G385" s="2">
        <v>0</v>
      </c>
      <c r="H385" s="2">
        <f>VLOOKUP(A385,'[1]SIM Buffalo Survey Data De-Iden'!$A$2:$BP$400,68,FALSE)</f>
        <v>0</v>
      </c>
      <c r="I385" s="2">
        <f>VLOOKUP($A385,'[1]SIM Buffalo Survey Data De-Iden'!$A$2:$CC$400,79,FALSE)</f>
        <v>0</v>
      </c>
      <c r="J385" s="2">
        <v>47.181399999999996</v>
      </c>
      <c r="K385" s="2" t="s">
        <v>15</v>
      </c>
      <c r="L385" s="2" t="s">
        <v>9</v>
      </c>
      <c r="M385" s="2"/>
      <c r="N385" s="2"/>
      <c r="O385" t="str">
        <f>VLOOKUP(A385,[2]Sheet1!$A$2:$C$400,3,FALSE)</f>
        <v>Y</v>
      </c>
    </row>
    <row r="386" spans="1:15" x14ac:dyDescent="0.2">
      <c r="A386" s="2">
        <v>1380</v>
      </c>
      <c r="B386" s="2" t="s">
        <v>8</v>
      </c>
      <c r="C386" s="2">
        <v>5</v>
      </c>
      <c r="D386" s="2">
        <v>1</v>
      </c>
      <c r="E386" s="2">
        <v>0</v>
      </c>
      <c r="F386" s="2">
        <v>0</v>
      </c>
      <c r="G386" s="2">
        <v>0</v>
      </c>
      <c r="H386" s="2">
        <f>VLOOKUP(A386,'[1]SIM Buffalo Survey Data De-Iden'!$A$2:$BP$400,68,FALSE)</f>
        <v>0</v>
      </c>
      <c r="I386" s="2">
        <f>VLOOKUP($A386,'[1]SIM Buffalo Survey Data De-Iden'!$A$2:$CC$400,79,FALSE)</f>
        <v>0</v>
      </c>
      <c r="J386" s="2">
        <v>51.9863</v>
      </c>
      <c r="K386" s="2" t="s">
        <v>14</v>
      </c>
      <c r="L386" s="2" t="s">
        <v>9</v>
      </c>
      <c r="M386" s="2"/>
      <c r="N386" s="2"/>
      <c r="O386" t="str">
        <f>VLOOKUP(A386,[2]Sheet1!$A$2:$C$400,3,FALSE)</f>
        <v>Y</v>
      </c>
    </row>
    <row r="387" spans="1:15" x14ac:dyDescent="0.2">
      <c r="A387" s="2">
        <v>2060</v>
      </c>
      <c r="B387" s="2" t="s">
        <v>8</v>
      </c>
      <c r="C387" s="2">
        <v>10</v>
      </c>
      <c r="D387" s="2">
        <v>1</v>
      </c>
      <c r="E387" s="2">
        <v>1</v>
      </c>
      <c r="F387" s="2">
        <v>0</v>
      </c>
      <c r="G387" s="2">
        <v>1</v>
      </c>
      <c r="H387" s="2">
        <f>VLOOKUP(A387,'[1]SIM Buffalo Survey Data De-Iden'!$A$2:$BP$400,68,FALSE)</f>
        <v>0</v>
      </c>
      <c r="I387" s="2">
        <f>VLOOKUP($A387,'[1]SIM Buffalo Survey Data De-Iden'!$A$2:$CC$400,79,FALSE)</f>
        <v>0</v>
      </c>
      <c r="J387" s="2">
        <v>39.189599999999999</v>
      </c>
      <c r="K387" s="2" t="s">
        <v>14</v>
      </c>
      <c r="L387" s="2" t="s">
        <v>9</v>
      </c>
      <c r="M387" s="2"/>
      <c r="N387" s="2"/>
      <c r="O387" t="str">
        <f>VLOOKUP(A387,[2]Sheet1!$A$2:$C$400,3,FALSE)</f>
        <v>Y</v>
      </c>
    </row>
    <row r="388" spans="1:15" x14ac:dyDescent="0.2">
      <c r="A388" s="2">
        <v>2149</v>
      </c>
      <c r="B388" s="2" t="s">
        <v>8</v>
      </c>
      <c r="C388" s="2">
        <v>40</v>
      </c>
      <c r="D388" s="2">
        <v>1</v>
      </c>
      <c r="E388" s="2">
        <v>1</v>
      </c>
      <c r="F388" s="2">
        <v>1</v>
      </c>
      <c r="G388" s="2">
        <v>1</v>
      </c>
      <c r="H388" s="2">
        <f>VLOOKUP(A388,'[1]SIM Buffalo Survey Data De-Iden'!$A$2:$BP$400,68,FALSE)</f>
        <v>0</v>
      </c>
      <c r="I388" s="2">
        <f>VLOOKUP($A388,'[1]SIM Buffalo Survey Data De-Iden'!$A$2:$CC$400,79,FALSE)</f>
        <v>0</v>
      </c>
      <c r="J388" s="2">
        <v>49.295000000000002</v>
      </c>
      <c r="K388" s="2" t="s">
        <v>14</v>
      </c>
      <c r="L388" s="2" t="s">
        <v>9</v>
      </c>
      <c r="M388" s="2"/>
      <c r="N388" s="2"/>
      <c r="O388" t="str">
        <f>VLOOKUP(A388,[2]Sheet1!$A$2:$C$400,3,FALSE)</f>
        <v>Y</v>
      </c>
    </row>
    <row r="389" spans="1:15" x14ac:dyDescent="0.2">
      <c r="A389" s="2">
        <v>1060</v>
      </c>
      <c r="B389" s="2" t="s">
        <v>8</v>
      </c>
      <c r="C389" s="2">
        <v>20</v>
      </c>
      <c r="D389" s="2">
        <v>0</v>
      </c>
      <c r="E389" s="2">
        <v>0</v>
      </c>
      <c r="F389" s="2">
        <v>0</v>
      </c>
      <c r="G389" s="2">
        <v>0</v>
      </c>
      <c r="H389" s="2">
        <f>VLOOKUP(A389,'[1]SIM Buffalo Survey Data De-Iden'!$A$2:$BP$400,68,FALSE)</f>
        <v>0</v>
      </c>
      <c r="I389" s="2">
        <f>VLOOKUP($A389,'[1]SIM Buffalo Survey Data De-Iden'!$A$2:$CC$400,79,FALSE)</f>
        <v>0</v>
      </c>
      <c r="J389" s="2">
        <v>66.757000000000005</v>
      </c>
      <c r="K389" s="2" t="s">
        <v>15</v>
      </c>
      <c r="L389" s="2" t="s">
        <v>9</v>
      </c>
      <c r="M389" s="2"/>
      <c r="N389" s="2"/>
      <c r="O389" t="str">
        <f>VLOOKUP(A389,[2]Sheet1!$A$2:$C$400,3,FALSE)</f>
        <v>N</v>
      </c>
    </row>
    <row r="390" spans="1:15" x14ac:dyDescent="0.2">
      <c r="A390" s="2">
        <v>1061</v>
      </c>
      <c r="B390" s="2" t="s">
        <v>8</v>
      </c>
      <c r="C390" s="2">
        <v>10</v>
      </c>
      <c r="D390" s="2">
        <v>0</v>
      </c>
      <c r="E390" s="2">
        <v>0</v>
      </c>
      <c r="F390" s="2">
        <v>0</v>
      </c>
      <c r="G390" s="2">
        <v>0</v>
      </c>
      <c r="H390" s="2">
        <f>VLOOKUP(A390,'[1]SIM Buffalo Survey Data De-Iden'!$A$2:$BP$400,68,FALSE)</f>
        <v>0</v>
      </c>
      <c r="I390" s="2">
        <f>VLOOKUP($A390,'[1]SIM Buffalo Survey Data De-Iden'!$A$2:$CC$400,79,FALSE)</f>
        <v>0</v>
      </c>
      <c r="J390" s="2">
        <v>71.9452</v>
      </c>
      <c r="K390" s="2" t="s">
        <v>14</v>
      </c>
      <c r="L390" s="2" t="s">
        <v>9</v>
      </c>
      <c r="M390" s="2"/>
      <c r="N390" s="2"/>
      <c r="O390" t="str">
        <f>VLOOKUP(A390,[2]Sheet1!$A$2:$C$400,3,FALSE)</f>
        <v>N</v>
      </c>
    </row>
  </sheetData>
  <autoFilter ref="A1:O392" xr:uid="{A291A9BB-37AF-2B4C-9BCF-27DFFD62BE6B}"/>
  <sortState xmlns:xlrd2="http://schemas.microsoft.com/office/spreadsheetml/2017/richdata2" ref="A2:O393">
    <sortCondition ref="M2:M393"/>
    <sortCondition descending="1" ref="O2:O3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Luzum, Jasmine</dc:creator>
  <cp:lastModifiedBy>Yousuf Ali</cp:lastModifiedBy>
  <dcterms:created xsi:type="dcterms:W3CDTF">2018-06-18T17:00:39Z</dcterms:created>
  <dcterms:modified xsi:type="dcterms:W3CDTF">2019-12-02T20:26:58Z</dcterms:modified>
</cp:coreProperties>
</file>