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71FF87F-C695-4980-8915-46FE493422F7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  <sheet name="Лист2" sheetId="2" r:id="rId2"/>
  </sheets>
  <definedNames>
    <definedName name="_xlnm._FilterDatabase" localSheetId="1" hidden="1">Лист2!$A$1:$H$50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N40" i="1" l="1"/>
  <c r="H40" i="1"/>
  <c r="D178" i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 s="1"/>
  <c r="Q25" i="1"/>
  <c r="P25" i="1" s="1"/>
  <c r="Q24" i="1"/>
  <c r="P24" i="1"/>
  <c r="Q23" i="1"/>
  <c r="P23" i="1"/>
  <c r="Q22" i="1"/>
  <c r="P22" i="1" s="1"/>
  <c r="Q21" i="1"/>
  <c r="P21" i="1" s="1"/>
  <c r="Q20" i="1"/>
  <c r="P20" i="1"/>
  <c r="Q19" i="1"/>
  <c r="P19" i="1"/>
  <c r="Q18" i="1"/>
  <c r="P18" i="1" s="1"/>
  <c r="Q17" i="1"/>
  <c r="P17" i="1" s="1"/>
  <c r="Q16" i="1"/>
  <c r="P16" i="1"/>
  <c r="Q15" i="1"/>
  <c r="P15" i="1"/>
  <c r="Q14" i="1"/>
  <c r="P14" i="1" s="1"/>
  <c r="Q13" i="1"/>
  <c r="P13" i="1" s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 s="1"/>
  <c r="K25" i="1"/>
  <c r="J25" i="1" s="1"/>
  <c r="K24" i="1"/>
  <c r="J24" i="1"/>
  <c r="K23" i="1"/>
  <c r="J23" i="1" s="1"/>
  <c r="K22" i="1"/>
  <c r="J22" i="1" s="1"/>
  <c r="K21" i="1"/>
  <c r="J21" i="1" s="1"/>
  <c r="K20" i="1"/>
  <c r="J20" i="1"/>
  <c r="K19" i="1"/>
  <c r="J19" i="1" s="1"/>
  <c r="K18" i="1"/>
  <c r="J18" i="1" s="1"/>
  <c r="K17" i="1"/>
  <c r="J17" i="1" s="1"/>
  <c r="K16" i="1"/>
  <c r="J16" i="1"/>
  <c r="K15" i="1"/>
  <c r="J15" i="1" s="1"/>
  <c r="K14" i="1"/>
  <c r="J14" i="1" s="1"/>
  <c r="K13" i="1"/>
  <c r="J13" i="1" s="1"/>
  <c r="K12" i="1"/>
  <c r="J12" i="1"/>
  <c r="K11" i="1"/>
  <c r="J11" i="1" s="1"/>
  <c r="K10" i="1"/>
  <c r="J10" i="1"/>
  <c r="E11" i="1" l="1"/>
  <c r="E12" i="1"/>
  <c r="E13" i="1"/>
  <c r="D13" i="1" s="1"/>
  <c r="E14" i="1"/>
  <c r="D14" i="1" s="1"/>
  <c r="E15" i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5" i="1"/>
  <c r="D12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<sst xmlns="http://schemas.openxmlformats.org/spreadsheetml/2006/main" count="260" uniqueCount="37">
  <si>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</si>
  <si>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</si>
  <si>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</si>
  <si>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</si>
  <si>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</si>
  <si>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</si>
  <si>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</si>
  <si>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</si>
  <si>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</si>
  <si>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</si>
  <si>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</si>
  <si>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</si>
  <si>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</si>
  <si>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</si>
  <si>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</si>
  <si>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</si>
  <si>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</si>
  <si>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</si>
  <si>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</si>
  <si>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</si>
  <si>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</si>
  <si>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</si>
  <si>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</si>
  <si>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</si>
  <si>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</si>
  <si>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</si>
  <si>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</si>
  <si>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</si>
  <si>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</si>
  <si>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</si>
  <si>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</si>
  <si>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</si>
  <si>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</si>
  <si>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</si>
  <si>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к квартирам</t>
  </si>
  <si>
    <t>18 к квартирам</t>
  </si>
  <si>
    <t>Лаврики 72_3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</si>
</sst>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  <xf numFmtId="49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4" sqref="A4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{"adress":"Лаврики 72_3", "streetName":"", "streetType":"", "buildingNumber":"", "entrance":{"1" : {"long":[{"floor" : "2" , "roomStart" : "1" , "roomEnd" : "6"},{"floor" : "3" , "roomStart" : "7" , "roomEnd" : "12"},{"floor" : "4" , "roomStart" : "13" , "roomEnd" : "18"},{"floor" : "5" , "roomStart" : "19" , "roomEnd" : "24"},{"floor" : "6" , "roomStart" : "25" , "roomEnd" : "30"},{"floor" : "7" , "roomStart" : "31" , "roomEnd" : "36"},{"floor" : "8" , "roomStart" : "37" , "roomEnd" : "42"},{"floor" : "9" , "roomStart" : "43" , "roomEnd" : "48"},{"floor" : "10" , "roomStart" : "49" , "roomEnd" : "54"},{"floor" : "11" , "roomStart" : "55" , "roomEnd" : "60"},{"floor" : "12" , "roomStart" : "61" , "roomEnd" : "66"},{"floor" : "13" , "roomStart" : "67" , "roomEnd" : "72"},{"floor" : "14" , "roomStart" : "73" , "roomEnd" : "78"},{"floor" : "15" , "roomStart" : "79" , "roomEnd" : "84"},{"floor" : "16" , "roomStart" : "85" , "roomEnd" : "90"},{"floor" : "17" , "roomStart" : "91" , "roomEnd" : "96"},{"floor" : "18" , "roomStart" : "97" , "roomEnd" : "102"}], "short": {"start": "1", "end": "102"}}, "2" : {"long":[{"floor" : "2" , "roomStart" : "103" , "roomEnd" : "107"},{"floor" : "3" , "roomStart" : "108" , "roomEnd" : "112"},{"floor" : "4" , "roomStart" : "113" , "roomEnd" : "117"},{"floor" : "5" , "roomStart" : "118" , "roomEnd" : "122"},{"floor" : "6" , "roomStart" : "123" , "roomEnd" : "127"},{"floor" : "7" , "roomStart" : "128" , "roomEnd" : "132"},{"floor" : "8" , "roomStart" : "133" , "roomEnd" : "137"},{"floor" : "9" , "roomStart" : "138" , "roomEnd" : "142"},{"floor" : "10" , "roomStart" : "143" , "roomEnd" : "147"},{"floor" : "11" , "roomStart" : "148" , "roomEnd" : "152"},{"floor" : "12" , "roomStart" : "153" , "roomEnd" : "157"},{"floor" : "13" , "roomStart" : "158" , "roomEnd" : "162"},{"floor" : "14" , "roomStart" : "163" , "roomEnd" : "167"},{"floor" : "15" , "roomStart" : "168" , "roomEnd" : "172"},{"floor" : "16" , "roomStart" : "173" , "roomEnd" : "177"},{"floor" : "17" , "roomStart" : "178" , "roomEnd" : "182"},{"floor" : "18" , "roomStart" : "183" , "roomEnd" : "187"}], "short": {"start": "103", "end": "187"}}, "3" : {"long":[{"floor" : "2" , "roomStart" : "188" , "roomEnd" : "192"},{"floor" : "3" , "roomStart" : "193" , "roomEnd" : "197"},{"floor" : "4" , "roomStart" : "198" , "roomEnd" : "202"},{"floor" : "5" , "roomStart" : "203" , "roomEnd" : "207"},{"floor" : "6" , "roomStart" : "208" , "roomEnd" : "212"},{"floor" : "7" , "roomStart" : "213" , "roomEnd" : "217"},{"floor" : "8" , "roomStart" : "218" , "roomEnd" : "222"},{"floor" : "9" , "roomStart" : "223" , "roomEnd" : "227"},{"floor" : "10" , "roomStart" : "228" , "roomEnd" : "232"},{"floor" : "11" , "roomStart" : "233" , "roomEnd" : "237"},{"floor" : "12" , "roomStart" : "238" , "roomEnd" : "242"},{"floor" : "13" , "roomStart" : "243" , "roomEnd" : "247"},{"floor" : "14" , "roomStart" : "248" , "roomEnd" : "252"},{"floor" : "15" , "roomStart" : "253" , "roomEnd" : "257"},{"floor" : "16" , "roomStart" : "258" , "roomEnd" : "262"},{"floor" : "17" , "roomStart" : "263" , "roomEnd" : "267"},{"floor" : "18" , "roomStart" : "268" , "roomEnd" : "272"}], "short": {"start": "188", "end": "272"}}}}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"2" , "roomStart" : "1" , "roomEnd" : "6"},{"floor" : "3" , "roomStart" : "7" , "roomEnd" : "12"},{"floor" : "4" , "roomStart" : "13" , "roomEnd" : "18"},{"floor" : "5" , "roomStart" : "19" , "roomEnd" : "24"},{"floor" : "6" , "roomStart" : "25" , "roomEnd" : "30"},{"floor" : "7" , "roomStart" : "31" , "roomEnd" : "36"},{"floor" : "8" , "roomStart" : "37" , "roomEnd" : "42"},{"floor" : "9" , "roomStart" : "43" , "roomEnd" : "48"},{"floor" : "10" , "roomStart" : "49" , "roomEnd" : "54"},{"floor" : "11" , "roomStart" : "55" , "roomEnd" : "60"},{"floor" : "12" , "roomStart" : "61" , "roomEnd" : "66"},{"floor" : "13" , "roomStart" : "67" , "roomEnd" : "72"},{"floor" : "14" , "roomStart" : "73" , "roomEnd" : "78"},{"floor" : "15" , "roomStart" : "79" , "roomEnd" : "84"},{"floor" : "16" , "roomStart" : "85" , "roomEnd" : "90"},{"floor" : "17" , "roomStart" : "91" , "roomEnd" : "96"},{"floor" : "18" , "roomStart" : "97" , "roomEnd" : "102"}], "short": {"start": "1", "end": "102"}}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"2" , "roomStart" : "103" , "roomEnd" : "107"},{"floor" : "3" , "roomStart" : "108" , "roomEnd" : "112"},{"floor" : "4" , "roomStart" : "113" , "roomEnd" : "117"},{"floor" : "5" , "roomStart" : "118" , "roomEnd" : "122"},{"floor" : "6" , "roomStart" : "123" , "roomEnd" : "127"},{"floor" : "7" , "roomStart" : "128" , "roomEnd" : "132"},{"floor" : "8" , "roomStart" : "133" , "roomEnd" : "137"},{"floor" : "9" , "roomStart" : "138" , "roomEnd" : "142"},{"floor" : "10" , "roomStart" : "143" , "roomEnd" : "147"},{"floor" : "11" , "roomStart" : "148" , "roomEnd" : "152"},{"floor" : "12" , "roomStart" : "153" , "roomEnd" : "157"},{"floor" : "13" , "roomStart" : "158" , "roomEnd" : "162"},{"floor" : "14" , "roomStart" : "163" , "roomEnd" : "167"},{"floor" : "15" , "roomStart" : "168" , "roomEnd" : "172"},{"floor" : "16" , "roomStart" : "173" , "roomEnd" : "177"},{"floor" : "17" , "roomStart" : "178" , "roomEnd" : "182"},{"floor" : "18" , "roomStart" : "183" , "roomEnd" : "187"}], "short": {"start": "103", "end": "187"}}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"2" , "roomStart" : "188" , "roomEnd" : "192"},{"floor" : "3" , "roomStart" : "193" , "roomEnd" : "197"},{"floor" : "4" , "roomStart" : "198" , "roomEnd" : "202"},{"floor" : "5" , "roomStart" : "203" , "roomEnd" : "207"},{"floor" : "6" , "roomStart" : "208" , "roomEnd" : "212"},{"floor" : "7" , "roomStart" : "213" , "roomEnd" : "217"},{"floor" : "8" , "roomStart" : "218" , "roomEnd" : "222"},{"floor" : "9" , "roomStart" : "223" , "roomEnd" : "227"},{"floor" : "10" , "roomStart" : "228" , "roomEnd" : "232"},{"floor" : "11" , "roomStart" : "233" , "roomEnd" : "237"},{"floor" : "12" , "roomStart" : "238" , "roomEnd" : "242"},{"floor" : "13" , "roomStart" : "243" , "roomEnd" : "247"},{"floor" : "14" , "roomStart" : "248" , "roomEnd" : "252"},{"floor" : "15" , "roomStart" : "253" , "roomEnd" : "257"},{"floor" : "16" , "roomStart" : "258" , "roomEnd" : "262"},{"floor" : "17" , "roomStart" : "263" , "roomEnd" : "267"},{"floor" : "18" , "roomStart" : "268" , "roomEnd" : "272"}], "short": {"start": "188", "end": "272"}}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/>
      <c r="C10" s="9"/>
      <c r="D10" s="6" t="str">
        <f t="shared" ref="D10:D39" si="0">IF(ISBLANK(C10),"",CONCATENATE($AM$8,A10,$AN$8,B10,$AO$8,C10,E10))</f>
        <v/>
      </c>
      <c r="E10" s="6" t="str">
        <f>IF(ISBLANK(C11),$AQ$8,$AP$8)</f>
        <v>"},</v>
      </c>
      <c r="G10" s="1">
        <v>1</v>
      </c>
      <c r="H10" s="9"/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"},</v>
      </c>
      <c r="M10" s="1">
        <v>1</v>
      </c>
      <c r="N10" s="9"/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"},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0</v>
      </c>
      <c r="AF10">
        <f>I10-H10</f>
        <v>0</v>
      </c>
      <c r="AG10">
        <f t="shared" ref="AG10:AG18" si="6">O10-N10</f>
        <v>0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>
        <f>IF(ISBLANK(C11),"",C10+1)</f>
        <v>1</v>
      </c>
      <c r="C11" s="9">
        <v>6</v>
      </c>
      <c r="D11" s="6" t="str">
        <f t="shared" si="0"/>
        <v>{"floor" : "2" , "roomStart" : "1" , "roomEnd" : "6"},</v>
      </c>
      <c r="E11" s="6" t="str">
        <f t="shared" ref="E11:E39" si="9">IF(ISBLANK(C12),$AQ$8,$AP$8)</f>
        <v>"},</v>
      </c>
      <c r="G11" s="1">
        <v>2</v>
      </c>
      <c r="H11" s="9">
        <v>103</v>
      </c>
      <c r="I11" s="9">
        <v>107</v>
      </c>
      <c r="J11" s="6" t="str">
        <f t="shared" si="1"/>
        <v>{"floor" : "2" , "roomStart" : "103" , "roomEnd" : "107"},</v>
      </c>
      <c r="K11" s="6" t="str">
        <f t="shared" ref="K11:K39" si="10">IF(ISBLANK(I12),$AQ$8,$AP$8)</f>
        <v>"},</v>
      </c>
      <c r="M11" s="1">
        <v>2</v>
      </c>
      <c r="N11" s="9">
        <v>188</v>
      </c>
      <c r="O11" s="9">
        <v>192</v>
      </c>
      <c r="P11" s="6" t="str">
        <f t="shared" si="2"/>
        <v>{"floor" : "2" , "roomStart" : "188" , "roomEnd" : "192"},</v>
      </c>
      <c r="Q11" s="6" t="str">
        <f t="shared" ref="Q11:Q39" si="11">IF(ISBLANK(O12),$AQ$8,$AP$8)</f>
        <v>"},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>
        <f t="shared" si="5"/>
        <v>5</v>
      </c>
      <c r="AF11">
        <f t="shared" ref="AF11:AF18" si="14">I11-H11</f>
        <v>4</v>
      </c>
      <c r="AG11">
        <f t="shared" si="6"/>
        <v>4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f t="shared" ref="B12:B39" si="15">IF(ISBLANK(C12),"",C11+1)</f>
        <v>7</v>
      </c>
      <c r="C12" s="9">
        <v>12</v>
      </c>
      <c r="D12" s="6" t="str">
        <f t="shared" si="0"/>
        <v>{"floor" : "3" , "roomStart" : "7" , "roomEnd" : "12"},</v>
      </c>
      <c r="E12" s="6" t="str">
        <f t="shared" si="9"/>
        <v>"},</v>
      </c>
      <c r="G12" s="1">
        <v>3</v>
      </c>
      <c r="H12" s="9">
        <f t="shared" ref="H12:H39" si="16">IF(ISBLANK(I12),"",I11+1)</f>
        <v>108</v>
      </c>
      <c r="I12" s="9">
        <v>112</v>
      </c>
      <c r="J12" s="6" t="str">
        <f t="shared" si="1"/>
        <v>{"floor" : "3" , "roomStart" : "108" , "roomEnd" : "112"},</v>
      </c>
      <c r="K12" s="6" t="str">
        <f t="shared" si="10"/>
        <v>"},</v>
      </c>
      <c r="M12" s="1">
        <v>3</v>
      </c>
      <c r="N12" s="9">
        <f t="shared" ref="N12:N39" si="17">IF(ISBLANK(O12),"",O11+1)</f>
        <v>193</v>
      </c>
      <c r="O12" s="9">
        <v>197</v>
      </c>
      <c r="P12" s="6" t="str">
        <f t="shared" si="2"/>
        <v>{"floor" : "3" , "roomStart" : "193" , "roomEnd" : "197"},</v>
      </c>
      <c r="Q12" s="6" t="str">
        <f t="shared" si="11"/>
        <v>"},</v>
      </c>
      <c r="S12" s="1">
        <v>3</v>
      </c>
      <c r="T12" s="9" t="str">
        <f t="shared" ref="T12:T39" si="18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9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5</v>
      </c>
      <c r="AF12">
        <f t="shared" si="14"/>
        <v>4</v>
      </c>
      <c r="AG12">
        <f t="shared" si="6"/>
        <v>4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>
        <f t="shared" si="15"/>
        <v>13</v>
      </c>
      <c r="C13" s="9">
        <v>18</v>
      </c>
      <c r="D13" s="6" t="str">
        <f t="shared" si="0"/>
        <v>{"floor" : "4" , "roomStart" : "13" , "roomEnd" : "18"},</v>
      </c>
      <c r="E13" s="6" t="str">
        <f t="shared" si="9"/>
        <v>"},</v>
      </c>
      <c r="G13" s="1">
        <v>4</v>
      </c>
      <c r="H13" s="9">
        <f t="shared" si="16"/>
        <v>113</v>
      </c>
      <c r="I13" s="9">
        <v>117</v>
      </c>
      <c r="J13" s="6" t="str">
        <f t="shared" si="1"/>
        <v>{"floor" : "4" , "roomStart" : "113" , "roomEnd" : "117"},</v>
      </c>
      <c r="K13" s="6" t="str">
        <f t="shared" si="10"/>
        <v>"},</v>
      </c>
      <c r="M13" s="1">
        <v>4</v>
      </c>
      <c r="N13" s="9">
        <f t="shared" si="17"/>
        <v>198</v>
      </c>
      <c r="O13" s="9">
        <v>202</v>
      </c>
      <c r="P13" s="6" t="str">
        <f t="shared" si="2"/>
        <v>{"floor" : "4" , "roomStart" : "198" , "roomEnd" : "202"},</v>
      </c>
      <c r="Q13" s="6" t="str">
        <f t="shared" si="11"/>
        <v>"},</v>
      </c>
      <c r="S13" s="1">
        <v>4</v>
      </c>
      <c r="T13" s="9" t="str">
        <f t="shared" si="18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9"/>
        <v/>
      </c>
      <c r="AA13" s="9"/>
      <c r="AB13" s="6" t="str">
        <f t="shared" si="4"/>
        <v/>
      </c>
      <c r="AC13" s="6" t="str">
        <f t="shared" si="13"/>
        <v>"}</v>
      </c>
      <c r="AE13">
        <f t="shared" si="5"/>
        <v>5</v>
      </c>
      <c r="AF13">
        <f t="shared" si="14"/>
        <v>4</v>
      </c>
      <c r="AG13">
        <f t="shared" si="6"/>
        <v>4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>
        <f t="shared" si="15"/>
        <v>19</v>
      </c>
      <c r="C14" s="9">
        <v>24</v>
      </c>
      <c r="D14" s="6" t="str">
        <f t="shared" si="0"/>
        <v>{"floor" : "5" , "roomStart" : "19" , "roomEnd" : "24"},</v>
      </c>
      <c r="E14" s="6" t="str">
        <f t="shared" si="9"/>
        <v>"},</v>
      </c>
      <c r="G14" s="1">
        <v>5</v>
      </c>
      <c r="H14" s="9">
        <f t="shared" si="16"/>
        <v>118</v>
      </c>
      <c r="I14" s="9">
        <v>122</v>
      </c>
      <c r="J14" s="6" t="str">
        <f t="shared" si="1"/>
        <v>{"floor" : "5" , "roomStart" : "118" , "roomEnd" : "122"},</v>
      </c>
      <c r="K14" s="6" t="str">
        <f t="shared" si="10"/>
        <v>"},</v>
      </c>
      <c r="M14" s="1">
        <v>5</v>
      </c>
      <c r="N14" s="9">
        <f t="shared" si="17"/>
        <v>203</v>
      </c>
      <c r="O14" s="9">
        <v>207</v>
      </c>
      <c r="P14" s="6" t="str">
        <f t="shared" si="2"/>
        <v>{"floor" : "5" , "roomStart" : "203" , "roomEnd" : "207"},</v>
      </c>
      <c r="Q14" s="6" t="str">
        <f t="shared" si="11"/>
        <v>"},</v>
      </c>
      <c r="S14" s="1">
        <v>5</v>
      </c>
      <c r="T14" s="9" t="str">
        <f t="shared" si="18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3"/>
        <v>"}</v>
      </c>
      <c r="AE14">
        <f t="shared" si="5"/>
        <v>5</v>
      </c>
      <c r="AF14">
        <f t="shared" si="14"/>
        <v>4</v>
      </c>
      <c r="AG14">
        <f t="shared" si="6"/>
        <v>4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>
        <f t="shared" si="15"/>
        <v>25</v>
      </c>
      <c r="C15" s="9">
        <v>30</v>
      </c>
      <c r="D15" s="6" t="str">
        <f t="shared" si="0"/>
        <v>{"floor" : "6" , "roomStart" : "25" , "roomEnd" : "30"},</v>
      </c>
      <c r="E15" s="6" t="str">
        <f t="shared" si="9"/>
        <v>"},</v>
      </c>
      <c r="G15" s="1">
        <v>6</v>
      </c>
      <c r="H15" s="9">
        <f t="shared" si="16"/>
        <v>123</v>
      </c>
      <c r="I15" s="9">
        <v>127</v>
      </c>
      <c r="J15" s="6" t="str">
        <f t="shared" si="1"/>
        <v>{"floor" : "6" , "roomStart" : "123" , "roomEnd" : "127"},</v>
      </c>
      <c r="K15" s="6" t="str">
        <f t="shared" si="10"/>
        <v>"},</v>
      </c>
      <c r="M15" s="1">
        <v>6</v>
      </c>
      <c r="N15" s="9">
        <f t="shared" si="17"/>
        <v>208</v>
      </c>
      <c r="O15" s="9">
        <v>212</v>
      </c>
      <c r="P15" s="6" t="str">
        <f t="shared" si="2"/>
        <v>{"floor" : "6" , "roomStart" : "208" , "roomEnd" : "212"},</v>
      </c>
      <c r="Q15" s="6" t="str">
        <f t="shared" si="11"/>
        <v>"},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>
        <f t="shared" si="5"/>
        <v>5</v>
      </c>
      <c r="AF15">
        <f t="shared" si="14"/>
        <v>4</v>
      </c>
      <c r="AG15">
        <f t="shared" si="6"/>
        <v>4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>
        <f t="shared" si="15"/>
        <v>31</v>
      </c>
      <c r="C16" s="9">
        <v>36</v>
      </c>
      <c r="D16" s="6" t="str">
        <f t="shared" si="0"/>
        <v>{"floor" : "7" , "roomStart" : "31" , "roomEnd" : "36"},</v>
      </c>
      <c r="E16" s="6" t="str">
        <f t="shared" si="9"/>
        <v>"},</v>
      </c>
      <c r="G16" s="1">
        <v>7</v>
      </c>
      <c r="H16" s="9">
        <f t="shared" si="16"/>
        <v>128</v>
      </c>
      <c r="I16" s="9">
        <v>132</v>
      </c>
      <c r="J16" s="6" t="str">
        <f t="shared" si="1"/>
        <v>{"floor" : "7" , "roomStart" : "128" , "roomEnd" : "132"},</v>
      </c>
      <c r="K16" s="6" t="str">
        <f t="shared" si="10"/>
        <v>"},</v>
      </c>
      <c r="M16" s="1">
        <v>7</v>
      </c>
      <c r="N16" s="9">
        <f t="shared" si="17"/>
        <v>213</v>
      </c>
      <c r="O16" s="9">
        <v>217</v>
      </c>
      <c r="P16" s="6" t="str">
        <f t="shared" si="2"/>
        <v>{"floor" : "7" , "roomStart" : "213" , "roomEnd" : "217"},</v>
      </c>
      <c r="Q16" s="6" t="str">
        <f t="shared" si="11"/>
        <v>"},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>
        <f t="shared" si="5"/>
        <v>5</v>
      </c>
      <c r="AF16">
        <f t="shared" si="14"/>
        <v>4</v>
      </c>
      <c r="AG16">
        <f t="shared" si="6"/>
        <v>4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>
        <f t="shared" si="15"/>
        <v>37</v>
      </c>
      <c r="C17" s="9">
        <v>42</v>
      </c>
      <c r="D17" s="6" t="str">
        <f t="shared" si="0"/>
        <v>{"floor" : "8" , "roomStart" : "37" , "roomEnd" : "42"},</v>
      </c>
      <c r="E17" s="6" t="str">
        <f t="shared" si="9"/>
        <v>"},</v>
      </c>
      <c r="G17" s="1">
        <v>8</v>
      </c>
      <c r="H17" s="9">
        <f t="shared" si="16"/>
        <v>133</v>
      </c>
      <c r="I17" s="9">
        <v>137</v>
      </c>
      <c r="J17" s="6" t="str">
        <f t="shared" si="1"/>
        <v>{"floor" : "8" , "roomStart" : "133" , "roomEnd" : "137"},</v>
      </c>
      <c r="K17" s="6" t="str">
        <f t="shared" si="10"/>
        <v>"},</v>
      </c>
      <c r="M17" s="1">
        <v>8</v>
      </c>
      <c r="N17" s="9">
        <f t="shared" si="17"/>
        <v>218</v>
      </c>
      <c r="O17" s="9">
        <v>222</v>
      </c>
      <c r="P17" s="6" t="str">
        <f t="shared" si="2"/>
        <v>{"floor" : "8" , "roomStart" : "218" , "roomEnd" : "222"},</v>
      </c>
      <c r="Q17" s="6" t="str">
        <f t="shared" si="11"/>
        <v>"},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>
        <f t="shared" si="5"/>
        <v>5</v>
      </c>
      <c r="AF17">
        <f t="shared" si="14"/>
        <v>4</v>
      </c>
      <c r="AG17">
        <f t="shared" si="6"/>
        <v>4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>
        <f t="shared" si="15"/>
        <v>43</v>
      </c>
      <c r="C18" s="9">
        <v>48</v>
      </c>
      <c r="D18" s="6" t="str">
        <f t="shared" si="0"/>
        <v>{"floor" : "9" , "roomStart" : "43" , "roomEnd" : "48"},</v>
      </c>
      <c r="E18" s="6" t="str">
        <f t="shared" si="9"/>
        <v>"},</v>
      </c>
      <c r="G18" s="1">
        <v>9</v>
      </c>
      <c r="H18" s="9">
        <f t="shared" si="16"/>
        <v>138</v>
      </c>
      <c r="I18" s="9">
        <v>142</v>
      </c>
      <c r="J18" s="6" t="str">
        <f t="shared" si="1"/>
        <v>{"floor" : "9" , "roomStart" : "138" , "roomEnd" : "142"},</v>
      </c>
      <c r="K18" s="6" t="str">
        <f t="shared" si="10"/>
        <v>"},</v>
      </c>
      <c r="M18" s="1">
        <v>9</v>
      </c>
      <c r="N18" s="9">
        <f t="shared" si="17"/>
        <v>223</v>
      </c>
      <c r="O18" s="9">
        <v>227</v>
      </c>
      <c r="P18" s="6" t="str">
        <f t="shared" si="2"/>
        <v>{"floor" : "9" , "roomStart" : "223" , "roomEnd" : "227"},</v>
      </c>
      <c r="Q18" s="6" t="str">
        <f t="shared" si="11"/>
        <v>"},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>
        <f t="shared" si="5"/>
        <v>5</v>
      </c>
      <c r="AF18">
        <f t="shared" si="14"/>
        <v>4</v>
      </c>
      <c r="AG18">
        <f t="shared" si="6"/>
        <v>4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>
        <f t="shared" si="15"/>
        <v>49</v>
      </c>
      <c r="C19" s="9">
        <v>54</v>
      </c>
      <c r="D19" s="6" t="str">
        <f t="shared" si="0"/>
        <v>{"floor" : "10" , "roomStart" : "49" , "roomEnd" : "54"},</v>
      </c>
      <c r="E19" s="6" t="str">
        <f t="shared" si="9"/>
        <v>"},</v>
      </c>
      <c r="G19" s="1">
        <v>10</v>
      </c>
      <c r="H19" s="9">
        <f t="shared" si="16"/>
        <v>143</v>
      </c>
      <c r="I19" s="9">
        <v>147</v>
      </c>
      <c r="J19" s="6" t="str">
        <f t="shared" si="1"/>
        <v>{"floor" : "10" , "roomStart" : "143" , "roomEnd" : "147"},</v>
      </c>
      <c r="K19" s="6" t="str">
        <f t="shared" si="10"/>
        <v>"},</v>
      </c>
      <c r="M19" s="1">
        <v>10</v>
      </c>
      <c r="N19" s="9">
        <f t="shared" si="17"/>
        <v>228</v>
      </c>
      <c r="O19" s="9">
        <v>232</v>
      </c>
      <c r="P19" s="6" t="str">
        <f t="shared" si="2"/>
        <v>{"floor" : "10" , "roomStart" : "228" , "roomEnd" : "232"},</v>
      </c>
      <c r="Q19" s="6" t="str">
        <f t="shared" si="11"/>
        <v>"},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>
        <f t="shared" si="5"/>
        <v>5</v>
      </c>
      <c r="AF19">
        <f t="shared" ref="AF19:AF28" si="20">I19-H19</f>
        <v>4</v>
      </c>
      <c r="AG19">
        <f t="shared" ref="AG19:AG28" si="21">O19-N19</f>
        <v>4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>
        <f t="shared" si="15"/>
        <v>55</v>
      </c>
      <c r="C20" s="9">
        <v>60</v>
      </c>
      <c r="D20" s="6" t="str">
        <f t="shared" si="0"/>
        <v>{"floor" : "11" , "roomStart" : "55" , "roomEnd" : "60"},</v>
      </c>
      <c r="E20" s="6" t="str">
        <f t="shared" si="9"/>
        <v>"},</v>
      </c>
      <c r="G20" s="1">
        <v>11</v>
      </c>
      <c r="H20" s="9">
        <f t="shared" si="16"/>
        <v>148</v>
      </c>
      <c r="I20" s="9">
        <v>152</v>
      </c>
      <c r="J20" s="6" t="str">
        <f t="shared" si="1"/>
        <v>{"floor" : "11" , "roomStart" : "148" , "roomEnd" : "152"},</v>
      </c>
      <c r="K20" s="6" t="str">
        <f t="shared" si="10"/>
        <v>"},</v>
      </c>
      <c r="M20" s="1">
        <v>11</v>
      </c>
      <c r="N20" s="9">
        <f t="shared" si="17"/>
        <v>233</v>
      </c>
      <c r="O20" s="9">
        <v>237</v>
      </c>
      <c r="P20" s="6" t="str">
        <f t="shared" si="2"/>
        <v>{"floor" : "11" , "roomStart" : "233" , "roomEnd" : "237"},</v>
      </c>
      <c r="Q20" s="6" t="str">
        <f t="shared" si="11"/>
        <v>"},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>
        <f t="shared" si="5"/>
        <v>5</v>
      </c>
      <c r="AF20">
        <f t="shared" si="20"/>
        <v>4</v>
      </c>
      <c r="AG20">
        <f t="shared" si="21"/>
        <v>4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>
        <f t="shared" si="15"/>
        <v>61</v>
      </c>
      <c r="C21" s="9">
        <v>66</v>
      </c>
      <c r="D21" s="6" t="str">
        <f t="shared" si="0"/>
        <v>{"floor" : "12" , "roomStart" : "61" , "roomEnd" : "66"},</v>
      </c>
      <c r="E21" s="6" t="str">
        <f t="shared" si="9"/>
        <v>"},</v>
      </c>
      <c r="G21" s="1">
        <v>12</v>
      </c>
      <c r="H21" s="9">
        <f t="shared" si="16"/>
        <v>153</v>
      </c>
      <c r="I21" s="9">
        <v>157</v>
      </c>
      <c r="J21" s="6" t="str">
        <f t="shared" si="1"/>
        <v>{"floor" : "12" , "roomStart" : "153" , "roomEnd" : "157"},</v>
      </c>
      <c r="K21" s="6" t="str">
        <f t="shared" si="10"/>
        <v>"},</v>
      </c>
      <c r="M21" s="1">
        <v>12</v>
      </c>
      <c r="N21" s="9">
        <f t="shared" si="17"/>
        <v>238</v>
      </c>
      <c r="O21" s="9">
        <v>242</v>
      </c>
      <c r="P21" s="6" t="str">
        <f t="shared" si="2"/>
        <v>{"floor" : "12" , "roomStart" : "238" , "roomEnd" : "242"},</v>
      </c>
      <c r="Q21" s="6" t="str">
        <f t="shared" si="11"/>
        <v>"},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>
        <f t="shared" si="5"/>
        <v>5</v>
      </c>
      <c r="AF21">
        <f t="shared" si="20"/>
        <v>4</v>
      </c>
      <c r="AG21">
        <f t="shared" si="21"/>
        <v>4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>
        <f t="shared" si="15"/>
        <v>67</v>
      </c>
      <c r="C22" s="9">
        <v>72</v>
      </c>
      <c r="D22" s="6" t="str">
        <f t="shared" si="0"/>
        <v>{"floor" : "13" , "roomStart" : "67" , "roomEnd" : "72"},</v>
      </c>
      <c r="E22" s="6" t="str">
        <f t="shared" si="9"/>
        <v>"},</v>
      </c>
      <c r="G22" s="1">
        <v>13</v>
      </c>
      <c r="H22" s="9">
        <f t="shared" si="16"/>
        <v>158</v>
      </c>
      <c r="I22" s="9">
        <v>162</v>
      </c>
      <c r="J22" s="6" t="str">
        <f t="shared" si="1"/>
        <v>{"floor" : "13" , "roomStart" : "158" , "roomEnd" : "162"},</v>
      </c>
      <c r="K22" s="6" t="str">
        <f t="shared" si="10"/>
        <v>"},</v>
      </c>
      <c r="M22" s="1">
        <v>13</v>
      </c>
      <c r="N22" s="9">
        <f t="shared" si="17"/>
        <v>243</v>
      </c>
      <c r="O22" s="9">
        <v>247</v>
      </c>
      <c r="P22" s="6" t="str">
        <f t="shared" si="2"/>
        <v>{"floor" : "13" , "roomStart" : "243" , "roomEnd" : "247"},</v>
      </c>
      <c r="Q22" s="6" t="str">
        <f t="shared" si="11"/>
        <v>"},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>
        <f t="shared" si="5"/>
        <v>5</v>
      </c>
      <c r="AF22">
        <f t="shared" si="20"/>
        <v>4</v>
      </c>
      <c r="AG22">
        <f t="shared" si="21"/>
        <v>4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>
        <f t="shared" si="15"/>
        <v>73</v>
      </c>
      <c r="C23" s="9">
        <v>78</v>
      </c>
      <c r="D23" s="6" t="str">
        <f t="shared" si="0"/>
        <v>{"floor" : "14" , "roomStart" : "73" , "roomEnd" : "78"},</v>
      </c>
      <c r="E23" s="6" t="str">
        <f t="shared" si="9"/>
        <v>"},</v>
      </c>
      <c r="G23" s="1">
        <v>14</v>
      </c>
      <c r="H23" s="9">
        <f t="shared" si="16"/>
        <v>163</v>
      </c>
      <c r="I23" s="9">
        <v>167</v>
      </c>
      <c r="J23" s="6" t="str">
        <f t="shared" si="1"/>
        <v>{"floor" : "14" , "roomStart" : "163" , "roomEnd" : "167"},</v>
      </c>
      <c r="K23" s="6" t="str">
        <f t="shared" si="10"/>
        <v>"},</v>
      </c>
      <c r="M23" s="1">
        <v>14</v>
      </c>
      <c r="N23" s="9">
        <f t="shared" si="17"/>
        <v>248</v>
      </c>
      <c r="O23" s="9">
        <v>252</v>
      </c>
      <c r="P23" s="6" t="str">
        <f t="shared" si="2"/>
        <v>{"floor" : "14" , "roomStart" : "248" , "roomEnd" : "252"},</v>
      </c>
      <c r="Q23" s="6" t="str">
        <f t="shared" si="11"/>
        <v>"},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>
        <f t="shared" si="5"/>
        <v>5</v>
      </c>
      <c r="AF23">
        <f t="shared" si="20"/>
        <v>4</v>
      </c>
      <c r="AG23">
        <f t="shared" si="21"/>
        <v>4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>
        <f t="shared" si="15"/>
        <v>79</v>
      </c>
      <c r="C24" s="9">
        <v>84</v>
      </c>
      <c r="D24" s="6" t="str">
        <f t="shared" si="0"/>
        <v>{"floor" : "15" , "roomStart" : "79" , "roomEnd" : "84"},</v>
      </c>
      <c r="E24" s="6" t="str">
        <f t="shared" si="9"/>
        <v>"},</v>
      </c>
      <c r="G24" s="1">
        <v>15</v>
      </c>
      <c r="H24" s="9">
        <f t="shared" si="16"/>
        <v>168</v>
      </c>
      <c r="I24" s="9">
        <v>172</v>
      </c>
      <c r="J24" s="6" t="str">
        <f t="shared" si="1"/>
        <v>{"floor" : "15" , "roomStart" : "168" , "roomEnd" : "172"},</v>
      </c>
      <c r="K24" s="6" t="str">
        <f t="shared" si="10"/>
        <v>"},</v>
      </c>
      <c r="M24" s="1">
        <v>15</v>
      </c>
      <c r="N24" s="9">
        <f t="shared" si="17"/>
        <v>253</v>
      </c>
      <c r="O24" s="9">
        <v>257</v>
      </c>
      <c r="P24" s="6" t="str">
        <f t="shared" si="2"/>
        <v>{"floor" : "15" , "roomStart" : "253" , "roomEnd" : "257"},</v>
      </c>
      <c r="Q24" s="6" t="str">
        <f t="shared" si="11"/>
        <v>"},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>
        <f t="shared" si="5"/>
        <v>5</v>
      </c>
      <c r="AF24">
        <f t="shared" si="20"/>
        <v>4</v>
      </c>
      <c r="AG24">
        <f t="shared" si="21"/>
        <v>4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>
        <f t="shared" si="15"/>
        <v>85</v>
      </c>
      <c r="C25" s="9">
        <v>90</v>
      </c>
      <c r="D25" s="6" t="str">
        <f t="shared" si="0"/>
        <v>{"floor" : "16" , "roomStart" : "85" , "roomEnd" : "90"},</v>
      </c>
      <c r="E25" s="6" t="str">
        <f t="shared" si="9"/>
        <v>"},</v>
      </c>
      <c r="G25" s="1">
        <v>16</v>
      </c>
      <c r="H25" s="9">
        <f t="shared" si="16"/>
        <v>173</v>
      </c>
      <c r="I25" s="9">
        <v>177</v>
      </c>
      <c r="J25" s="6" t="str">
        <f t="shared" si="1"/>
        <v>{"floor" : "16" , "roomStart" : "173" , "roomEnd" : "177"},</v>
      </c>
      <c r="K25" s="6" t="str">
        <f t="shared" si="10"/>
        <v>"},</v>
      </c>
      <c r="M25" s="1">
        <v>16</v>
      </c>
      <c r="N25" s="9">
        <f t="shared" si="17"/>
        <v>258</v>
      </c>
      <c r="O25" s="9">
        <v>262</v>
      </c>
      <c r="P25" s="6" t="str">
        <f t="shared" si="2"/>
        <v>{"floor" : "16" , "roomStart" : "258" , "roomEnd" : "262"},</v>
      </c>
      <c r="Q25" s="6" t="str">
        <f t="shared" si="11"/>
        <v>"},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>
        <f t="shared" si="5"/>
        <v>5</v>
      </c>
      <c r="AF25">
        <f t="shared" si="20"/>
        <v>4</v>
      </c>
      <c r="AG25">
        <f t="shared" si="21"/>
        <v>4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>
        <f t="shared" si="15"/>
        <v>91</v>
      </c>
      <c r="C26" s="9">
        <v>96</v>
      </c>
      <c r="D26" s="6" t="str">
        <f t="shared" si="0"/>
        <v>{"floor" : "17" , "roomStart" : "91" , "roomEnd" : "96"},</v>
      </c>
      <c r="E26" s="6" t="str">
        <f t="shared" si="9"/>
        <v>"},</v>
      </c>
      <c r="G26" s="1">
        <v>17</v>
      </c>
      <c r="H26" s="9">
        <f t="shared" si="16"/>
        <v>178</v>
      </c>
      <c r="I26" s="9">
        <v>182</v>
      </c>
      <c r="J26" s="6" t="str">
        <f t="shared" si="1"/>
        <v>{"floor" : "17" , "roomStart" : "178" , "roomEnd" : "182"},</v>
      </c>
      <c r="K26" s="6" t="str">
        <f t="shared" si="10"/>
        <v>"},</v>
      </c>
      <c r="M26" s="1">
        <v>17</v>
      </c>
      <c r="N26" s="9">
        <f t="shared" si="17"/>
        <v>263</v>
      </c>
      <c r="O26" s="9">
        <v>267</v>
      </c>
      <c r="P26" s="6" t="str">
        <f t="shared" si="2"/>
        <v>{"floor" : "17" , "roomStart" : "263" , "roomEnd" : "267"},</v>
      </c>
      <c r="Q26" s="6" t="str">
        <f t="shared" si="11"/>
        <v>"},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>
        <f t="shared" si="5"/>
        <v>5</v>
      </c>
      <c r="AF26">
        <f t="shared" si="20"/>
        <v>4</v>
      </c>
      <c r="AG26">
        <f t="shared" si="21"/>
        <v>4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>
        <f t="shared" si="15"/>
        <v>97</v>
      </c>
      <c r="C27" s="9">
        <v>102</v>
      </c>
      <c r="D27" s="6" t="str">
        <f t="shared" si="0"/>
        <v>{"floor" : "18" , "roomStart" : "97" , "roomEnd" : "102"}</v>
      </c>
      <c r="E27" s="6" t="str">
        <f t="shared" si="9"/>
        <v>"}</v>
      </c>
      <c r="G27" s="1">
        <v>18</v>
      </c>
      <c r="H27" s="9">
        <f t="shared" si="16"/>
        <v>183</v>
      </c>
      <c r="I27" s="9">
        <v>187</v>
      </c>
      <c r="J27" s="6" t="str">
        <f t="shared" si="1"/>
        <v>{"floor" : "18" , "roomStart" : "183" , "roomEnd" : "187"}</v>
      </c>
      <c r="K27" s="6" t="str">
        <f t="shared" si="10"/>
        <v>"}</v>
      </c>
      <c r="M27" s="1">
        <v>18</v>
      </c>
      <c r="N27" s="9">
        <f t="shared" si="17"/>
        <v>268</v>
      </c>
      <c r="O27" s="9">
        <v>272</v>
      </c>
      <c r="P27" s="6" t="str">
        <f t="shared" si="2"/>
        <v>{"floor" : "18" , "roomStart" : "268" , "roomEnd" : "272"}</v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>
        <f t="shared" si="5"/>
        <v>5</v>
      </c>
      <c r="AF27">
        <f t="shared" si="20"/>
        <v>4</v>
      </c>
      <c r="AG27">
        <f t="shared" si="21"/>
        <v>4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102</v>
      </c>
      <c r="D40" s="15" t="str">
        <f>CONCATENATE($AR$8,B40,$AR$9,C40,$AM$9)</f>
        <v>{"start": "1", "end": "102"}}</v>
      </c>
      <c r="F40" s="17"/>
      <c r="G40" s="13" t="s">
        <v>20</v>
      </c>
      <c r="H40" s="14">
        <f>MIN(H10:H39)</f>
        <v>103</v>
      </c>
      <c r="I40" s="14">
        <f>MAX(I10:I39)</f>
        <v>187</v>
      </c>
      <c r="J40" s="15" t="str">
        <f>CONCATENATE($AR$8,H40,$AR$9,I40,$AM$9)</f>
        <v>{"start": "103", "end": "187"}}</v>
      </c>
      <c r="L40" s="17"/>
      <c r="M40" s="13" t="s">
        <v>20</v>
      </c>
      <c r="N40" s="14">
        <f>MIN(N10:N39)</f>
        <v>188</v>
      </c>
      <c r="O40" s="14">
        <f>MAX(O10:O39)</f>
        <v>272</v>
      </c>
      <c r="P40" s="15" t="str">
        <f>CONCATENATE($AR$8,N40,$AR$9,O40,$AM$9)</f>
        <v>{"start": "188", "end": "272"}}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8C86-8801-4037-85E3-E336DBC8CFEF}">
  <dimension ref="A1:H50"/>
  <sheetViews>
    <sheetView workbookViewId="0">
      <selection activeCell="H2" sqref="H2:H18"/>
    </sheetView>
  </sheetViews>
  <sheetFormatPr defaultRowHeight="15" x14ac:dyDescent="0.25"/>
  <cols>
    <col min="1" max="7" width="9.140625" style="24"/>
  </cols>
  <sheetData>
    <row r="1" spans="1:8" x14ac:dyDescent="0.25">
      <c r="A1" s="24">
        <v>2</v>
      </c>
      <c r="D1" s="24">
        <v>2</v>
      </c>
      <c r="G1" s="24">
        <v>2</v>
      </c>
    </row>
    <row r="2" spans="1:8" x14ac:dyDescent="0.25">
      <c r="A2" s="24">
        <v>1</v>
      </c>
      <c r="B2" s="24">
        <v>6</v>
      </c>
      <c r="D2" s="24">
        <v>103</v>
      </c>
      <c r="E2" s="24">
        <v>107</v>
      </c>
      <c r="G2" s="24">
        <v>188</v>
      </c>
      <c r="H2">
        <v>192</v>
      </c>
    </row>
    <row r="3" spans="1:8" x14ac:dyDescent="0.25">
      <c r="A3" s="24">
        <v>7</v>
      </c>
      <c r="B3" s="24">
        <v>12</v>
      </c>
      <c r="D3" s="24">
        <v>108</v>
      </c>
      <c r="E3" s="24">
        <v>112</v>
      </c>
      <c r="G3" s="24">
        <v>193</v>
      </c>
      <c r="H3">
        <v>197</v>
      </c>
    </row>
    <row r="4" spans="1:8" x14ac:dyDescent="0.25">
      <c r="A4" s="24">
        <v>13</v>
      </c>
      <c r="B4" s="24">
        <v>18</v>
      </c>
      <c r="D4" s="24">
        <v>113</v>
      </c>
      <c r="E4" s="24">
        <v>117</v>
      </c>
      <c r="G4" s="24">
        <v>198</v>
      </c>
      <c r="H4">
        <v>202</v>
      </c>
    </row>
    <row r="5" spans="1:8" x14ac:dyDescent="0.25">
      <c r="A5" s="24">
        <v>19</v>
      </c>
      <c r="B5" s="24">
        <v>24</v>
      </c>
      <c r="D5" s="24">
        <v>118</v>
      </c>
      <c r="E5" s="24">
        <v>122</v>
      </c>
      <c r="G5" s="24">
        <v>203</v>
      </c>
      <c r="H5">
        <v>207</v>
      </c>
    </row>
    <row r="6" spans="1:8" x14ac:dyDescent="0.25">
      <c r="A6" s="24">
        <v>25</v>
      </c>
      <c r="B6" s="24">
        <v>30</v>
      </c>
      <c r="D6" s="24">
        <v>123</v>
      </c>
      <c r="E6" s="24">
        <v>127</v>
      </c>
      <c r="G6" s="24">
        <v>208</v>
      </c>
      <c r="H6">
        <v>212</v>
      </c>
    </row>
    <row r="7" spans="1:8" x14ac:dyDescent="0.25">
      <c r="A7" s="24">
        <v>31</v>
      </c>
      <c r="B7" s="24">
        <v>36</v>
      </c>
      <c r="D7" s="24">
        <v>128</v>
      </c>
      <c r="E7" s="24">
        <v>132</v>
      </c>
      <c r="G7" s="24">
        <v>213</v>
      </c>
      <c r="H7">
        <v>217</v>
      </c>
    </row>
    <row r="8" spans="1:8" x14ac:dyDescent="0.25">
      <c r="A8" s="24">
        <v>37</v>
      </c>
      <c r="B8" s="24">
        <v>42</v>
      </c>
      <c r="D8" s="24">
        <v>133</v>
      </c>
      <c r="E8" s="24">
        <v>137</v>
      </c>
      <c r="G8" s="24">
        <v>218</v>
      </c>
      <c r="H8">
        <v>222</v>
      </c>
    </row>
    <row r="9" spans="1:8" x14ac:dyDescent="0.25">
      <c r="A9" s="24">
        <v>43</v>
      </c>
      <c r="B9" s="24">
        <v>48</v>
      </c>
      <c r="D9" s="24">
        <v>138</v>
      </c>
      <c r="E9" s="24">
        <v>142</v>
      </c>
      <c r="G9" s="24">
        <v>223</v>
      </c>
      <c r="H9">
        <v>227</v>
      </c>
    </row>
    <row r="10" spans="1:8" x14ac:dyDescent="0.25">
      <c r="A10" s="24">
        <v>49</v>
      </c>
      <c r="B10" s="24">
        <v>54</v>
      </c>
      <c r="D10" s="24">
        <v>143</v>
      </c>
      <c r="E10" s="24">
        <v>147</v>
      </c>
      <c r="G10" s="24">
        <v>238</v>
      </c>
      <c r="H10">
        <v>232</v>
      </c>
    </row>
    <row r="11" spans="1:8" x14ac:dyDescent="0.25">
      <c r="A11" s="24">
        <v>55</v>
      </c>
      <c r="B11" s="24">
        <v>60</v>
      </c>
      <c r="D11" s="24">
        <v>148</v>
      </c>
      <c r="E11" s="24">
        <v>152</v>
      </c>
      <c r="G11" s="24">
        <v>233</v>
      </c>
      <c r="H11">
        <v>237</v>
      </c>
    </row>
    <row r="12" spans="1:8" x14ac:dyDescent="0.25">
      <c r="A12" s="24">
        <v>61</v>
      </c>
      <c r="B12" s="24">
        <v>66</v>
      </c>
      <c r="D12" s="24">
        <v>153</v>
      </c>
      <c r="E12" s="24">
        <v>157</v>
      </c>
      <c r="G12" s="24">
        <v>238</v>
      </c>
      <c r="H12">
        <v>242</v>
      </c>
    </row>
    <row r="13" spans="1:8" x14ac:dyDescent="0.25">
      <c r="A13" s="24">
        <v>67</v>
      </c>
      <c r="B13" s="24">
        <v>72</v>
      </c>
      <c r="D13" s="24">
        <v>158</v>
      </c>
      <c r="E13" s="24">
        <v>162</v>
      </c>
      <c r="G13" s="24">
        <v>243</v>
      </c>
      <c r="H13">
        <v>247</v>
      </c>
    </row>
    <row r="14" spans="1:8" x14ac:dyDescent="0.25">
      <c r="A14" s="24">
        <v>73</v>
      </c>
      <c r="B14" s="24">
        <v>78</v>
      </c>
      <c r="D14" s="24">
        <v>163</v>
      </c>
      <c r="E14" s="24">
        <v>167</v>
      </c>
      <c r="G14" s="24">
        <v>228</v>
      </c>
      <c r="H14">
        <v>252</v>
      </c>
    </row>
    <row r="15" spans="1:8" x14ac:dyDescent="0.25">
      <c r="A15" s="24">
        <v>79</v>
      </c>
      <c r="B15" s="24">
        <v>84</v>
      </c>
      <c r="D15" s="24">
        <v>168</v>
      </c>
      <c r="E15" s="24">
        <v>172</v>
      </c>
      <c r="G15" s="24">
        <v>253</v>
      </c>
      <c r="H15">
        <v>257</v>
      </c>
    </row>
    <row r="16" spans="1:8" x14ac:dyDescent="0.25">
      <c r="A16" s="24">
        <v>85</v>
      </c>
      <c r="B16" s="24">
        <v>90</v>
      </c>
      <c r="D16" s="24">
        <v>173</v>
      </c>
      <c r="E16" s="24">
        <v>177</v>
      </c>
      <c r="G16" s="24">
        <v>258</v>
      </c>
      <c r="H16">
        <v>262</v>
      </c>
    </row>
    <row r="17" spans="1:8" x14ac:dyDescent="0.25">
      <c r="A17" s="24">
        <v>91</v>
      </c>
      <c r="B17" s="24">
        <v>96</v>
      </c>
      <c r="D17" s="24">
        <v>178</v>
      </c>
      <c r="E17" s="24">
        <v>182</v>
      </c>
      <c r="G17" s="24">
        <v>263</v>
      </c>
      <c r="H17">
        <v>267</v>
      </c>
    </row>
    <row r="18" spans="1:8" x14ac:dyDescent="0.25">
      <c r="A18" s="24">
        <v>97</v>
      </c>
      <c r="B18" s="24">
        <v>102</v>
      </c>
      <c r="D18" s="24">
        <v>183</v>
      </c>
      <c r="E18" s="24">
        <v>187</v>
      </c>
      <c r="G18" s="24">
        <v>268</v>
      </c>
      <c r="H18">
        <v>272</v>
      </c>
    </row>
    <row r="19" spans="1:8" x14ac:dyDescent="0.25">
      <c r="A19" s="24" t="s">
        <v>34</v>
      </c>
      <c r="D19" s="24" t="s">
        <v>34</v>
      </c>
      <c r="G19" s="24" t="s">
        <v>34</v>
      </c>
    </row>
    <row r="20" spans="1:8" x14ac:dyDescent="0.25">
      <c r="A20" s="24">
        <v>3</v>
      </c>
      <c r="D20" s="24">
        <v>3</v>
      </c>
      <c r="G20" s="24">
        <v>3</v>
      </c>
    </row>
    <row r="21" spans="1:8" x14ac:dyDescent="0.25">
      <c r="A21" s="24" t="s">
        <v>34</v>
      </c>
      <c r="D21" s="24" t="s">
        <v>34</v>
      </c>
      <c r="G21" s="24" t="s">
        <v>34</v>
      </c>
    </row>
    <row r="22" spans="1:8" x14ac:dyDescent="0.25">
      <c r="A22" s="24">
        <v>4</v>
      </c>
      <c r="D22" s="24">
        <v>4</v>
      </c>
      <c r="G22" s="24">
        <v>4</v>
      </c>
    </row>
    <row r="23" spans="1:8" x14ac:dyDescent="0.25">
      <c r="A23" s="24" t="s">
        <v>34</v>
      </c>
      <c r="D23" s="24" t="s">
        <v>34</v>
      </c>
      <c r="G23" s="24" t="s">
        <v>34</v>
      </c>
    </row>
    <row r="24" spans="1:8" x14ac:dyDescent="0.25">
      <c r="A24" s="24">
        <v>5</v>
      </c>
      <c r="D24" s="24">
        <v>5</v>
      </c>
      <c r="G24" s="24">
        <v>5</v>
      </c>
    </row>
    <row r="25" spans="1:8" x14ac:dyDescent="0.25">
      <c r="A25" s="24" t="s">
        <v>34</v>
      </c>
      <c r="D25" s="24" t="s">
        <v>34</v>
      </c>
      <c r="G25" s="24" t="s">
        <v>34</v>
      </c>
    </row>
    <row r="26" spans="1:8" x14ac:dyDescent="0.25">
      <c r="A26" s="24">
        <v>6</v>
      </c>
      <c r="D26" s="24">
        <v>6</v>
      </c>
      <c r="G26" s="24">
        <v>6</v>
      </c>
    </row>
    <row r="27" spans="1:8" x14ac:dyDescent="0.25">
      <c r="A27" s="24" t="s">
        <v>34</v>
      </c>
      <c r="D27" s="24" t="s">
        <v>34</v>
      </c>
      <c r="G27" s="24" t="s">
        <v>34</v>
      </c>
    </row>
    <row r="28" spans="1:8" x14ac:dyDescent="0.25">
      <c r="A28" s="24">
        <v>7</v>
      </c>
      <c r="D28" s="24">
        <v>7</v>
      </c>
      <c r="G28" s="24">
        <v>7</v>
      </c>
    </row>
    <row r="29" spans="1:8" x14ac:dyDescent="0.25">
      <c r="A29" s="24" t="s">
        <v>34</v>
      </c>
      <c r="D29" s="24" t="s">
        <v>34</v>
      </c>
      <c r="G29" s="24" t="s">
        <v>34</v>
      </c>
    </row>
    <row r="30" spans="1:8" x14ac:dyDescent="0.25">
      <c r="A30" s="24">
        <v>8</v>
      </c>
      <c r="D30" s="24">
        <v>8</v>
      </c>
      <c r="G30" s="24">
        <v>8</v>
      </c>
    </row>
    <row r="31" spans="1:8" x14ac:dyDescent="0.25">
      <c r="A31" s="24" t="s">
        <v>34</v>
      </c>
      <c r="D31" s="24" t="s">
        <v>34</v>
      </c>
      <c r="G31" s="24" t="s">
        <v>34</v>
      </c>
    </row>
    <row r="32" spans="1:8" x14ac:dyDescent="0.25">
      <c r="A32" s="24">
        <v>9</v>
      </c>
      <c r="D32" s="24">
        <v>9</v>
      </c>
      <c r="G32" s="24">
        <v>9</v>
      </c>
    </row>
    <row r="33" spans="1:7" x14ac:dyDescent="0.25">
      <c r="A33" s="24" t="s">
        <v>34</v>
      </c>
      <c r="D33" s="24" t="s">
        <v>34</v>
      </c>
      <c r="G33" s="24" t="s">
        <v>34</v>
      </c>
    </row>
    <row r="34" spans="1:7" x14ac:dyDescent="0.25">
      <c r="A34" s="24">
        <v>10</v>
      </c>
      <c r="D34" s="24">
        <v>10</v>
      </c>
      <c r="G34" s="24">
        <v>10</v>
      </c>
    </row>
    <row r="35" spans="1:7" x14ac:dyDescent="0.25">
      <c r="A35" s="24" t="s">
        <v>34</v>
      </c>
      <c r="D35" s="24" t="s">
        <v>34</v>
      </c>
      <c r="G35" s="24" t="s">
        <v>34</v>
      </c>
    </row>
    <row r="36" spans="1:7" x14ac:dyDescent="0.25">
      <c r="A36" s="24">
        <v>11</v>
      </c>
      <c r="D36" s="24">
        <v>11</v>
      </c>
      <c r="G36" s="24">
        <v>11</v>
      </c>
    </row>
    <row r="37" spans="1:7" x14ac:dyDescent="0.25">
      <c r="A37" s="24" t="s">
        <v>34</v>
      </c>
      <c r="D37" s="24" t="s">
        <v>34</v>
      </c>
      <c r="G37" s="24" t="s">
        <v>34</v>
      </c>
    </row>
    <row r="38" spans="1:7" x14ac:dyDescent="0.25">
      <c r="A38" s="24">
        <v>12</v>
      </c>
      <c r="D38" s="24">
        <v>12</v>
      </c>
      <c r="G38" s="24">
        <v>12</v>
      </c>
    </row>
    <row r="39" spans="1:7" x14ac:dyDescent="0.25">
      <c r="A39" s="24" t="s">
        <v>34</v>
      </c>
      <c r="D39" s="24" t="s">
        <v>34</v>
      </c>
      <c r="G39" s="24" t="s">
        <v>34</v>
      </c>
    </row>
    <row r="40" spans="1:7" x14ac:dyDescent="0.25">
      <c r="A40" s="24">
        <v>13</v>
      </c>
      <c r="D40" s="24">
        <v>13</v>
      </c>
      <c r="G40" s="24">
        <v>13</v>
      </c>
    </row>
    <row r="41" spans="1:7" x14ac:dyDescent="0.25">
      <c r="A41" s="24" t="s">
        <v>34</v>
      </c>
      <c r="D41" s="24" t="s">
        <v>34</v>
      </c>
      <c r="G41" s="24" t="s">
        <v>34</v>
      </c>
    </row>
    <row r="42" spans="1:7" x14ac:dyDescent="0.25">
      <c r="A42" s="24">
        <v>14</v>
      </c>
      <c r="D42" s="24">
        <v>14</v>
      </c>
      <c r="G42" s="24">
        <v>14</v>
      </c>
    </row>
    <row r="43" spans="1:7" x14ac:dyDescent="0.25">
      <c r="A43" s="24" t="s">
        <v>34</v>
      </c>
      <c r="D43" s="24" t="s">
        <v>34</v>
      </c>
      <c r="G43" s="24" t="s">
        <v>34</v>
      </c>
    </row>
    <row r="44" spans="1:7" x14ac:dyDescent="0.25">
      <c r="A44" s="24">
        <v>15</v>
      </c>
      <c r="D44" s="24">
        <v>15</v>
      </c>
      <c r="G44" s="24">
        <v>15</v>
      </c>
    </row>
    <row r="45" spans="1:7" x14ac:dyDescent="0.25">
      <c r="A45" s="24" t="s">
        <v>34</v>
      </c>
      <c r="D45" s="24" t="s">
        <v>34</v>
      </c>
      <c r="G45" s="24" t="s">
        <v>34</v>
      </c>
    </row>
    <row r="46" spans="1:7" x14ac:dyDescent="0.25">
      <c r="A46" s="24">
        <v>16</v>
      </c>
      <c r="D46" s="24">
        <v>16</v>
      </c>
      <c r="G46" s="24">
        <v>16</v>
      </c>
    </row>
    <row r="47" spans="1:7" x14ac:dyDescent="0.25">
      <c r="A47" s="24" t="s">
        <v>34</v>
      </c>
      <c r="D47" s="24" t="s">
        <v>34</v>
      </c>
      <c r="G47" s="24" t="s">
        <v>34</v>
      </c>
    </row>
    <row r="48" spans="1:7" x14ac:dyDescent="0.25">
      <c r="A48" s="24">
        <v>17</v>
      </c>
      <c r="D48" s="24">
        <v>17</v>
      </c>
      <c r="G48" s="24">
        <v>17</v>
      </c>
    </row>
    <row r="49" spans="1:7" x14ac:dyDescent="0.25">
      <c r="A49" s="24" t="s">
        <v>34</v>
      </c>
      <c r="D49" s="24" t="s">
        <v>34</v>
      </c>
      <c r="G49" s="24" t="s">
        <v>34</v>
      </c>
    </row>
    <row r="50" spans="1:7" x14ac:dyDescent="0.25">
      <c r="A50" s="24" t="s">
        <v>35</v>
      </c>
      <c r="D50" s="24" t="s">
        <v>35</v>
      </c>
      <c r="G50" s="24" t="s">
        <v>35</v>
      </c>
    </row>
  </sheetData>
  <autoFilter ref="A1:H50" xr:uid="{485C9A6F-7B11-4B63-AD4B-7F8BB53057CE}">
    <sortState ref="A2:H50">
      <sortCondition ref="B1:B5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2024-02-09T10:40:43Z</dcterms:modified>
</cp:coreProperties>
</file>