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CAB3B1-8E4A-4B45-B9EC-035AEECC289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T74" i="1"/>
  <c r="Z74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N74" i="1" l="1"/>
  <c r="H74" i="1"/>
  <c r="B74" i="1"/>
  <c r="Z40" i="1"/>
  <c r="T40" i="1"/>
  <c r="N40" i="1"/>
  <c r="H4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V42" i="1"/>
  <c r="AB42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 s="1"/>
  <c r="E57" i="1"/>
  <c r="D57" i="1"/>
  <c r="E56" i="1"/>
  <c r="D56" i="1"/>
  <c r="E55" i="1"/>
  <c r="D55" i="1" s="1"/>
  <c r="E54" i="1"/>
  <c r="D54" i="1"/>
  <c r="E53" i="1"/>
  <c r="D53" i="1" s="1"/>
  <c r="E52" i="1"/>
  <c r="D52" i="1" s="1"/>
  <c r="E51" i="1"/>
  <c r="D51" i="1"/>
  <c r="E50" i="1"/>
  <c r="D50" i="1" s="1"/>
  <c r="E49" i="1"/>
  <c r="D49" i="1"/>
  <c r="E48" i="1"/>
  <c r="D48" i="1" s="1"/>
  <c r="E47" i="1"/>
  <c r="D47" i="1" s="1"/>
  <c r="E46" i="1"/>
  <c r="D46" i="1"/>
  <c r="E45" i="1"/>
  <c r="D45" i="1" s="1"/>
  <c r="E44" i="1"/>
  <c r="D44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 s="1"/>
  <c r="K55" i="1"/>
  <c r="J55" i="1"/>
  <c r="K54" i="1"/>
  <c r="J54" i="1"/>
  <c r="K53" i="1"/>
  <c r="J53" i="1"/>
  <c r="K52" i="1"/>
  <c r="J52" i="1" s="1"/>
  <c r="K51" i="1"/>
  <c r="J51" i="1"/>
  <c r="K50" i="1"/>
  <c r="J50" i="1"/>
  <c r="K49" i="1"/>
  <c r="J49" i="1"/>
  <c r="K48" i="1"/>
  <c r="J48" i="1" s="1"/>
  <c r="K47" i="1"/>
  <c r="J47" i="1"/>
  <c r="K46" i="1"/>
  <c r="J46" i="1"/>
  <c r="K45" i="1"/>
  <c r="J45" i="1"/>
  <c r="K44" i="1"/>
  <c r="J44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 s="1"/>
  <c r="Q56" i="1"/>
  <c r="P56" i="1" s="1"/>
  <c r="Q55" i="1"/>
  <c r="P55" i="1"/>
  <c r="Q54" i="1"/>
  <c r="P54" i="1"/>
  <c r="Q53" i="1"/>
  <c r="P53" i="1"/>
  <c r="Q52" i="1"/>
  <c r="P52" i="1" s="1"/>
  <c r="Q51" i="1"/>
  <c r="P51" i="1"/>
  <c r="Q50" i="1"/>
  <c r="P50" i="1"/>
  <c r="Q49" i="1"/>
  <c r="P49" i="1" s="1"/>
  <c r="Q48" i="1"/>
  <c r="P48" i="1" s="1"/>
  <c r="Q47" i="1"/>
  <c r="P47" i="1"/>
  <c r="Q46" i="1"/>
  <c r="P46" i="1"/>
  <c r="Q45" i="1"/>
  <c r="P45" i="1" s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 s="1"/>
  <c r="AC23" i="1"/>
  <c r="AB23" i="1" s="1"/>
  <c r="AC22" i="1"/>
  <c r="AB22" i="1" s="1"/>
  <c r="AC21" i="1"/>
  <c r="AB21" i="1" s="1"/>
  <c r="AC20" i="1"/>
  <c r="AB20" i="1" s="1"/>
  <c r="AC19" i="1"/>
  <c r="AB19" i="1" s="1"/>
  <c r="AC18" i="1"/>
  <c r="AB18" i="1" s="1"/>
  <c r="AC17" i="1"/>
  <c r="AB17" i="1" s="1"/>
  <c r="AC16" i="1"/>
  <c r="AB16" i="1" s="1"/>
  <c r="AC15" i="1"/>
  <c r="AB15" i="1" s="1"/>
  <c r="AC14" i="1"/>
  <c r="AB14" i="1"/>
  <c r="AC13" i="1"/>
  <c r="AB13" i="1" s="1"/>
  <c r="AC12" i="1"/>
  <c r="AB12" i="1" s="1"/>
  <c r="AC11" i="1"/>
  <c r="AB11" i="1" s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 s="1"/>
  <c r="W22" i="1"/>
  <c r="V22" i="1" s="1"/>
  <c r="W21" i="1"/>
  <c r="V21" i="1"/>
  <c r="W20" i="1"/>
  <c r="V20" i="1" s="1"/>
  <c r="W19" i="1"/>
  <c r="V19" i="1"/>
  <c r="W18" i="1"/>
  <c r="V18" i="1"/>
  <c r="W17" i="1"/>
  <c r="V17" i="1" s="1"/>
  <c r="W16" i="1"/>
  <c r="V16" i="1" s="1"/>
  <c r="W15" i="1"/>
  <c r="V15" i="1" s="1"/>
  <c r="W14" i="1"/>
  <c r="V14" i="1"/>
  <c r="W13" i="1"/>
  <c r="V13" i="1"/>
  <c r="W12" i="1"/>
  <c r="V12" i="1"/>
  <c r="W11" i="1"/>
  <c r="V11" i="1" s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 s="1"/>
  <c r="Q21" i="1"/>
  <c r="P21" i="1"/>
  <c r="Q20" i="1"/>
  <c r="P20" i="1" s="1"/>
  <c r="Q19" i="1"/>
  <c r="P19" i="1"/>
  <c r="Q18" i="1"/>
  <c r="P18" i="1" s="1"/>
  <c r="Q17" i="1"/>
  <c r="P17" i="1" s="1"/>
  <c r="Q16" i="1"/>
  <c r="P16" i="1"/>
  <c r="Q15" i="1"/>
  <c r="P15" i="1"/>
  <c r="Q14" i="1"/>
  <c r="P14" i="1"/>
  <c r="Q13" i="1"/>
  <c r="P13" i="1" s="1"/>
  <c r="Q12" i="1"/>
  <c r="P12" i="1" s="1"/>
  <c r="Q11" i="1"/>
  <c r="P11" i="1" s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 s="1"/>
  <c r="K22" i="1"/>
  <c r="J22" i="1"/>
  <c r="K21" i="1"/>
  <c r="J21" i="1"/>
  <c r="K20" i="1"/>
  <c r="J20" i="1"/>
  <c r="K19" i="1"/>
  <c r="J19" i="1"/>
  <c r="K18" i="1"/>
  <c r="J18" i="1" s="1"/>
  <c r="K17" i="1"/>
  <c r="J17" i="1" s="1"/>
  <c r="K16" i="1"/>
  <c r="J16" i="1"/>
  <c r="K15" i="1"/>
  <c r="J15" i="1"/>
  <c r="K14" i="1"/>
  <c r="J14" i="1" s="1"/>
  <c r="K13" i="1"/>
  <c r="J13" i="1"/>
  <c r="K12" i="1"/>
  <c r="J12" i="1" s="1"/>
  <c r="K11" i="1"/>
  <c r="J11" i="1" s="1"/>
  <c r="K10" i="1"/>
  <c r="J10" i="1"/>
  <c r="E11" i="1" l="1"/>
  <c r="E12" i="1"/>
  <c r="E13" i="1"/>
  <c r="D13" i="1" s="1"/>
  <c r="E14" i="1"/>
  <c r="D14" i="1" s="1"/>
  <c r="E15" i="1"/>
  <c r="D15" i="1" s="1"/>
  <c r="E16" i="1"/>
  <c r="D16" i="1" s="1"/>
  <c r="E17" i="1"/>
  <c r="D17" i="1" s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2" i="1"/>
  <c r="D11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I74" i="1"/>
  <c r="O74" i="1"/>
  <c r="U74" i="1"/>
  <c r="AA74" i="1"/>
  <c r="AA40" i="1"/>
  <c r="AC39" i="1" s="1"/>
  <c r="U40" i="1"/>
  <c r="W39" i="1" s="1"/>
  <c r="O40" i="1"/>
  <c r="Q39" i="1" s="1"/>
  <c r="I40" i="1"/>
  <c r="K39" i="1" s="1"/>
  <c r="P74" i="1" l="1"/>
  <c r="P42" i="1" s="1"/>
  <c r="Q73" i="1"/>
  <c r="J74" i="1"/>
  <c r="J42" i="1" s="1"/>
  <c r="K73" i="1"/>
  <c r="D74" i="1"/>
  <c r="D42" i="1" s="1"/>
  <c r="E73" i="1"/>
  <c r="V40" i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<sst xmlns="http://schemas.openxmlformats.org/spreadsheetml/2006/main" count="209" uniqueCount="35">
  <si>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</si>
  <si>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</si>
  <si>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</si>
  <si>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</si>
  <si>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</si>
  <si>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</si>
  <si>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</si>
  <si>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</si>
  <si>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</si>
  <si>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</si>
  <si>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</si>
  <si>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</si>
  <si>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</si>
  <si>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</si>
  <si>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</si>
  <si>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</si>
  <si>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</si>
  <si>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</si>
  <si>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</si>
  <si>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</si>
  <si>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</si>
  <si>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</si>
  <si>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</si>
  <si>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</si>
  <si>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</si>
  <si>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</si>
  <si>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</si>
  <si>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</si>
  <si>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</si>
  <si>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</si>
  <si>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</si>
  <si>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</si>
  <si>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</si>
  <si>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</si>
  <si>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Дунайский, д. 34/16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</si>
</sst>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Дунайский, д. 34/16", "streetName":"", "streetType":"", "buildingNumber":"", "entrance":{"1" : {"long":[{"floor" : "1" , "roomStart" : "1" , "roomEnd" : "4"},{"floor" : "2" , "roomStart" : "5" , "roomEnd" : "8"},{"floor" : "3" , "roomStart" : "9" , "roomEnd" : "12"},{"floor" : "4" , "roomStart" : "13" , "roomEnd" : "16"},{"floor" : "5" , "roomStart" : "17" , "roomEnd" : "20"},{"floor" : "6" , "roomStart" : "21" , "roomEnd" : "24"},{"floor" : "7" , "roomStart" : "25" , "roomEnd" : "28"},{"floor" : "8" , "roomStart" : "29" , "roomEnd" : "32"},{"floor" : "9" , "roomStart" : "33" , "roomEnd" : "36"},{"floor" : "10" , "roomStart" : "37" , "roomEnd" : "40"}], "short": {"start": "1", "end": "40"}}, "2" : {"long":[{"floor" : "2" , "roomStart" : "41" , "roomEnd" : "48"},{"floor" : "3" , "roomStart" : "49" , "roomEnd" : "56"},{"floor" : "4" , "roomStart" : "57" , "roomEnd" : "64"},{"floor" : "5" , "roomStart" : "65" , "roomEnd" : "72"},{"floor" : "6" , "roomStart" : "73" , "roomEnd" : "80"},{"floor" : "7" , "roomStart" : "81" , "roomEnd" : "88"},{"floor" : "8" , "roomStart" : "89" , "roomEnd" : "96"},{"floor" : "9" , "roomStart" : "97" , "roomEnd" : "104"},{"floor" : "10" , "roomStart" : "105" , "roomEnd" : "112"},{"floor" : "11" , "roomStart" : "113" , "roomEnd" : "119"},{"floor" : "12" , "roomStart" : "120" , "roomEnd" : "127"},{"floor" : "13" , "roomStart" : "128" , "roomEnd" : "134"},{"floor" : "14" , "roomStart" : "135" , "roomEnd" : "142"},{"floor" : "15" , "roomStart" : "143" , "roomEnd" : "150"},{"floor" : "16" , "roomStart" : "151" , "roomEnd" : "158"}], "short": {"start": "41", "end": "158"}}, "3" : {"long":[{"floor" : "2" , "roomStart" : "159" , "roomEnd" : "162"},{"floor" : "3" , "roomStart" : "163" , "roomEnd" : "166"},{"floor" : "4" , "roomStart" : "167" , "roomEnd" : "170"},{"floor" : "5" , "roomStart" : "171" , "roomEnd" : "174"},{"floor" : "6" , "roomStart" : "175" , "roomEnd" : "178"},{"floor" : "7" , "roomStart" : "179" , "roomEnd" : "182"},{"floor" : "8" , "roomStart" : "183" , "roomEnd" : "186"},{"floor" : "9" , "roomStart" : "187" , "roomEnd" : "190"},{"floor" : "10" , "roomStart" : "191" , "roomEnd" : "194"},{"floor" : "11" , "roomStart" : "195" , "roomEnd" : "198"},{"floor" : "12" , "roomStart" : "199" , "roomEnd" : "202"},{"floor" : "13" , "roomStart" : "203" , "roomEnd" : "206"},{"floor" : "14" , "roomStart" : "207" , "roomEnd" : "210"},{"floor" : "15" , "roomStart" : "211" , "roomEnd" : "214"},{"floor" : "16" , "roomStart" : "215" , "roomEnd" : "218"}], "short": {"start": "159", "end": "218"}}, "4" : {"long":[{"floor" : "2" , "roomStart" : "219" , "roomEnd" : "223"},{"floor" : "3" , "roomStart" : "224" , "roomEnd" : "228"},{"floor" : "4" , "roomStart" : "229" , "roomEnd" : "233"},{"floor" : "5" , "roomStart" : "234" , "roomEnd" : "238"},{"floor" : "6" , "roomStart" : "239" , "roomEnd" : "243"},{"floor" : "7" , "roomStart" : "244" , "roomEnd" : "248"},{"floor" : "8" , "roomStart" : "249" , "roomEnd" : "253"},{"floor" : "9" , "roomStart" : "254" , "roomEnd" : "258"},{"floor" : "10" , "roomStart" : "259" , "roomEnd" : "263"},{"floor" : "11" , "roomStart" : "264" , "roomEnd" : "268"},{"floor" : "12" , "roomStart" : "269" , "roomEnd" : "272"},{"floor" : "13" , "roomStart" : "273" , "roomEnd" : "275"},{"floor" : "14" , "roomStart" : "276" , "roomEnd" : "280"},{"floor" : "15" , "roomStart" : "281" , "roomEnd" : "285"},{"floor" : "16" , "roomStart" : "286" , "roomEnd" : "290"}], "short": {"start": "219", "end": "290"}}, "5" : {"long":[{"floor" : "2" , "roomStart" : "291" , "roomEnd" : "294"},{"floor" : "3" , "roomStart" : "295" , "roomEnd" : "298"},{"floor" : "4" , "roomStart" : "299" , "roomEnd" : "302"},{"floor" : "5" , "roomStart" : "303" , "roomEnd" : "306"},{"floor" : "6" , "roomStart" : "307" , "roomEnd" : "310"},{"floor" : "7" , "roomStart" : "311" , "roomEnd" : "314"},{"floor" : "8" , "roomStart" : "315" , "roomEnd" : "318"},{"floor" : "9" , "roomStart" : "319" , "roomEnd" : "322"},{"floor" : "10" , "roomStart" : "323" , "roomEnd" : "326"},{"floor" : "11" , "roomStart" : "327" , "roomEnd" : "330"},{"floor" : "12" , "roomStart" : "331" , "roomEnd" : "334"},{"floor" : "13" , "roomStart" : "335" , "roomEnd" : "338"},{"floor" : "14" , "roomStart" : "339" , "roomEnd" : "342"},{"floor" : "15" , "roomStart" : "343" , "roomEnd" : "346"},{"floor" : "16" , "roomStart" : "347" , "roomEnd" : "349"}], "short": {"start": "291", "end": "349"}}, "6" : {"long":[{"floor" : "2" , "roomStart" : "350" , "roomEnd" : "353"},{"floor" : "3" , "roomStart" : "354" , "roomEnd" : "356"},{"floor" : "4" , "roomStart" : "357" , "roomEnd" : "360"},{"floor" : "5" , "roomStart" : "361" , "roomEnd" : "364"},{"floor" : "6" , "roomStart" : "365" , "roomEnd" : "368"},{"floor" : "7" , "roomStart" : "369" , "roomEnd" : "372"},{"floor" : "8" , "roomStart" : "373" , "roomEnd" : "376"},{"floor" : "9" , "roomStart" : "377" , "roomEnd" : "380"},{"floor" : "10" , "roomStart" : "381" , "roomEnd" : "384"},{"floor" : "11" , "roomStart" : "385" , "roomEnd" : "388"},{"floor" : "12" , "roomStart" : "389" , "roomEnd" : "392"},{"floor" : "13" , "roomStart" : "393" , "roomEnd" : "396"},{"floor" : "14" , "roomStart" : "397" , "roomEnd" : "400"},{"floor" : "15" , "roomStart" : "401" , "roomEnd" : "403"},{"floor" : "16" , "roomStart" : "404" , "roomEnd" : "407"}], "short": {"start": "350", "end": "407"}}, "7" : {"long":[{"floor" : "2" , "roomStart" : "408" , "roomEnd" : "412"},{"floor" : "3" , "roomStart" : "413" , "roomEnd" : "417"},{"floor" : "4" , "roomStart" : "418" , "roomEnd" : "422"},{"floor" : "5" , "roomStart" : "423" , "roomEnd" : "427"},{"floor" : "6" , "roomStart" : "428" , "roomEnd" : "432"},{"floor" : "7" , "roomStart" : "433" , "roomEnd" : "437"},{"floor" : "8" , "roomStart" : "438" , "roomEnd" : "442"},{"floor" : "9" , "roomStart" : "443" , "roomEnd" : "447"},{"floor" : "10" , "roomStart" : "448" , "roomEnd" : "452"},{"floor" : "11" , "roomStart" : "453" , "roomEnd" : "457"},{"floor" : "12" , "roomStart" : "458" , "roomEnd" : "462"},{"floor" : "13" , "roomStart" : "463" , "roomEnd" : "467"},{"floor" : "14" , "roomStart" : "468" , "roomEnd" : "471"},{"floor" : "15" , "roomStart" : "472" , "roomEnd" : "475"},{"floor" : "16" , "roomStart" : "476" , "roomEnd" : "479"}], "short": {"start": "408", "end": "479"}}, "8" : {"long":[{"floor" : "2" , "roomStart" : "480" , "roomEnd" : "484"},{"floor" : "3" , "roomStart" : "485" , "roomEnd" : "489"},{"floor" : "4" , "roomStart" : "490" , "roomEnd" : "494"},{"floor" : "5" , "roomStart" : "495" , "roomEnd" : "499"},{"floor" : "6" , "roomStart" : "500" , "roomEnd" : "504"},{"floor" : "7" , "roomStart" : "505" , "roomEnd" : "509"},{"floor" : "8" , "roomStart" : "510" , "roomEnd" : "514"},{"floor" : "9" , "roomStart" : "515" , "roomEnd" : "518"},{"floor" : "10" , "roomStart" : "519" , "roomEnd" : "522"},{"floor" : "11" , "roomStart" : "523" , "roomEnd" : "527"},{"floor" : "12" , "roomStart" : "528" , "roomEnd" : "532"},{"floor" : "13" , "roomStart" : "533" , "roomEnd" : "537"},{"floor" : "14" , "roomStart" : "538" , "roomEnd" : "542"},{"floor" : "15" , "roomStart" : "543" , "roomEnd" : "547"},{"floor" : "16" , "roomStart" : "548" , "roomEnd" : "551"}], "short": {"start": "480", "end": "551"}}}}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"4"},{"floor" : "2" , "roomStart" : "5" , "roomEnd" : "8"},{"floor" : "3" , "roomStart" : "9" , "roomEnd" : "12"},{"floor" : "4" , "roomStart" : "13" , "roomEnd" : "16"},{"floor" : "5" , "roomStart" : "17" , "roomEnd" : "20"},{"floor" : "6" , "roomStart" : "21" , "roomEnd" : "24"},{"floor" : "7" , "roomStart" : "25" , "roomEnd" : "28"},{"floor" : "8" , "roomStart" : "29" , "roomEnd" : "32"},{"floor" : "9" , "roomStart" : "33" , "roomEnd" : "36"},{"floor" : "10" , "roomStart" : "37" , "roomEnd" : "40"}], "short": {"start": "1", "end": "40"}}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"2" , "roomStart" : "41" , "roomEnd" : "48"},{"floor" : "3" , "roomStart" : "49" , "roomEnd" : "56"},{"floor" : "4" , "roomStart" : "57" , "roomEnd" : "64"},{"floor" : "5" , "roomStart" : "65" , "roomEnd" : "72"},{"floor" : "6" , "roomStart" : "73" , "roomEnd" : "80"},{"floor" : "7" , "roomStart" : "81" , "roomEnd" : "88"},{"floor" : "8" , "roomStart" : "89" , "roomEnd" : "96"},{"floor" : "9" , "roomStart" : "97" , "roomEnd" : "104"},{"floor" : "10" , "roomStart" : "105" , "roomEnd" : "112"},{"floor" : "11" , "roomStart" : "113" , "roomEnd" : "119"},{"floor" : "12" , "roomStart" : "120" , "roomEnd" : "127"},{"floor" : "13" , "roomStart" : "128" , "roomEnd" : "134"},{"floor" : "14" , "roomStart" : "135" , "roomEnd" : "142"},{"floor" : "15" , "roomStart" : "143" , "roomEnd" : "150"},{"floor" : "16" , "roomStart" : "151" , "roomEnd" : "158"}], "short": {"start": "41", "end": "158"}}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"2" , "roomStart" : "159" , "roomEnd" : "162"},{"floor" : "3" , "roomStart" : "163" , "roomEnd" : "166"},{"floor" : "4" , "roomStart" : "167" , "roomEnd" : "170"},{"floor" : "5" , "roomStart" : "171" , "roomEnd" : "174"},{"floor" : "6" , "roomStart" : "175" , "roomEnd" : "178"},{"floor" : "7" , "roomStart" : "179" , "roomEnd" : "182"},{"floor" : "8" , "roomStart" : "183" , "roomEnd" : "186"},{"floor" : "9" , "roomStart" : "187" , "roomEnd" : "190"},{"floor" : "10" , "roomStart" : "191" , "roomEnd" : "194"},{"floor" : "11" , "roomStart" : "195" , "roomEnd" : "198"},{"floor" : "12" , "roomStart" : "199" , "roomEnd" : "202"},{"floor" : "13" , "roomStart" : "203" , "roomEnd" : "206"},{"floor" : "14" , "roomStart" : "207" , "roomEnd" : "210"},{"floor" : "15" , "roomStart" : "211" , "roomEnd" : "214"},{"floor" : "16" , "roomStart" : "215" , "roomEnd" : "218"}], "short": {"start": "159", "end": "218"}}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"2" , "roomStart" : "219" , "roomEnd" : "223"},{"floor" : "3" , "roomStart" : "224" , "roomEnd" : "228"},{"floor" : "4" , "roomStart" : "229" , "roomEnd" : "233"},{"floor" : "5" , "roomStart" : "234" , "roomEnd" : "238"},{"floor" : "6" , "roomStart" : "239" , "roomEnd" : "243"},{"floor" : "7" , "roomStart" : "244" , "roomEnd" : "248"},{"floor" : "8" , "roomStart" : "249" , "roomEnd" : "253"},{"floor" : "9" , "roomStart" : "254" , "roomEnd" : "258"},{"floor" : "10" , "roomStart" : "259" , "roomEnd" : "263"},{"floor" : "11" , "roomStart" : "264" , "roomEnd" : "268"},{"floor" : "12" , "roomStart" : "269" , "roomEnd" : "272"},{"floor" : "13" , "roomStart" : "273" , "roomEnd" : "275"},{"floor" : "14" , "roomStart" : "276" , "roomEnd" : "280"},{"floor" : "15" , "roomStart" : "281" , "roomEnd" : "285"},{"floor" : "16" , "roomStart" : "286" , "roomEnd" : "290"}], "short": {"start": "219", "end": "290"}}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"2" , "roomStart" : "291" , "roomEnd" : "294"},{"floor" : "3" , "roomStart" : "295" , "roomEnd" : "298"},{"floor" : "4" , "roomStart" : "299" , "roomEnd" : "302"},{"floor" : "5" , "roomStart" : "303" , "roomEnd" : "306"},{"floor" : "6" , "roomStart" : "307" , "roomEnd" : "310"},{"floor" : "7" , "roomStart" : "311" , "roomEnd" : "314"},{"floor" : "8" , "roomStart" : "315" , "roomEnd" : "318"},{"floor" : "9" , "roomStart" : "319" , "roomEnd" : "322"},{"floor" : "10" , "roomStart" : "323" , "roomEnd" : "326"},{"floor" : "11" , "roomStart" : "327" , "roomEnd" : "330"},{"floor" : "12" , "roomStart" : "331" , "roomEnd" : "334"},{"floor" : "13" , "roomStart" : "335" , "roomEnd" : "338"},{"floor" : "14" , "roomStart" : "339" , "roomEnd" : "342"},{"floor" : "15" , "roomStart" : "343" , "roomEnd" : "346"},{"floor" : "16" , "roomStart" : "347" , "roomEnd" : "349"}], "short": {"start": "291", "end": "349"}}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4</v>
      </c>
      <c r="D10" s="6" t="str">
        <f t="shared" ref="D10:D39" si="0">IF(ISBLANK(C10),"",CONCATENATE($AM$8,A10,$AN$8,B10,$AO$8,C10,E10))</f>
        <v>{"floor" : "1" , "roomStart" : "1" , "roomEnd" : "4"},</v>
      </c>
      <c r="E10" s="6" t="str">
        <f>IF(ISBLANK(C11),$AQ$8,$AP$8)</f>
        <v>"},</v>
      </c>
      <c r="G10" s="1">
        <v>1</v>
      </c>
      <c r="H10" s="9"/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"},</v>
      </c>
      <c r="M10" s="1">
        <v>1</v>
      </c>
      <c r="N10" s="9"/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"},</v>
      </c>
      <c r="S10" s="1">
        <v>1</v>
      </c>
      <c r="T10" s="9"/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"},</v>
      </c>
      <c r="Y10" s="1">
        <v>1</v>
      </c>
      <c r="Z10" s="9"/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"},</v>
      </c>
      <c r="AE10">
        <f t="shared" ref="AE10:AE28" si="5">C10-B10</f>
        <v>3</v>
      </c>
      <c r="AF10">
        <f>I10-H10</f>
        <v>0</v>
      </c>
      <c r="AG10">
        <f t="shared" ref="AG10:AG18" si="6">O10-N10</f>
        <v>0</v>
      </c>
      <c r="AH10">
        <f t="shared" ref="AH10:AH18" si="7">U10-T10</f>
        <v>0</v>
      </c>
      <c r="AI10">
        <f t="shared" ref="AI10:AI18" si="8">AA10-Z10</f>
        <v>0</v>
      </c>
    </row>
    <row r="11" spans="1:44" x14ac:dyDescent="0.25">
      <c r="A11" s="1">
        <v>2</v>
      </c>
      <c r="B11" s="9">
        <f>IF(ISBLANK(C11),"",C10+1)</f>
        <v>5</v>
      </c>
      <c r="C11" s="9">
        <v>8</v>
      </c>
      <c r="D11" s="6" t="str">
        <f t="shared" si="0"/>
        <v>{"floor" : "2" , "roomStart" : "5" , "roomEnd" : "8"},</v>
      </c>
      <c r="E11" s="6" t="str">
        <f t="shared" ref="E11:E39" si="9">IF(ISBLANK(C12),$AQ$8,$AP$8)</f>
        <v>"},</v>
      </c>
      <c r="G11" s="1">
        <v>2</v>
      </c>
      <c r="H11" s="9">
        <v>41</v>
      </c>
      <c r="I11" s="9">
        <v>48</v>
      </c>
      <c r="J11" s="6" t="str">
        <f t="shared" si="1"/>
        <v>{"floor" : "2" , "roomStart" : "41" , "roomEnd" : "48"},</v>
      </c>
      <c r="K11" s="6" t="str">
        <f t="shared" ref="K11:K39" si="10">IF(ISBLANK(I12),$AQ$8,$AP$8)</f>
        <v>"},</v>
      </c>
      <c r="M11" s="1">
        <v>2</v>
      </c>
      <c r="N11" s="9">
        <v>159</v>
      </c>
      <c r="O11" s="9">
        <v>162</v>
      </c>
      <c r="P11" s="6" t="str">
        <f t="shared" si="2"/>
        <v>{"floor" : "2" , "roomStart" : "159" , "roomEnd" : "162"},</v>
      </c>
      <c r="Q11" s="6" t="str">
        <f t="shared" ref="Q11:Q39" si="11">IF(ISBLANK(O12),$AQ$8,$AP$8)</f>
        <v>"},</v>
      </c>
      <c r="S11" s="1">
        <v>2</v>
      </c>
      <c r="T11" s="9">
        <v>219</v>
      </c>
      <c r="U11" s="9">
        <v>223</v>
      </c>
      <c r="V11" s="6" t="str">
        <f t="shared" si="3"/>
        <v>{"floor" : "2" , "roomStart" : "219" , "roomEnd" : "223"},</v>
      </c>
      <c r="W11" s="6" t="str">
        <f t="shared" ref="W11:W39" si="12">IF(ISBLANK(U12),$AQ$8,$AP$8)</f>
        <v>"},</v>
      </c>
      <c r="Y11" s="1">
        <v>2</v>
      </c>
      <c r="Z11" s="9">
        <v>291</v>
      </c>
      <c r="AA11" s="9">
        <v>294</v>
      </c>
      <c r="AB11" s="6" t="str">
        <f t="shared" si="4"/>
        <v>{"floor" : "2" , "roomStart" : "291" , "roomEnd" : "294"},</v>
      </c>
      <c r="AC11" s="6" t="str">
        <f t="shared" ref="AC11:AC39" si="13">IF(ISBLANK(AA12),$AQ$8,$AP$8)</f>
        <v>"},</v>
      </c>
      <c r="AE11">
        <f t="shared" si="5"/>
        <v>3</v>
      </c>
      <c r="AF11">
        <f t="shared" ref="AF11:AF18" si="14">I11-H11</f>
        <v>7</v>
      </c>
      <c r="AG11">
        <f t="shared" si="6"/>
        <v>3</v>
      </c>
      <c r="AH11">
        <f t="shared" si="7"/>
        <v>4</v>
      </c>
      <c r="AI11">
        <f t="shared" si="8"/>
        <v>3</v>
      </c>
    </row>
    <row r="12" spans="1:44" x14ac:dyDescent="0.25">
      <c r="A12" s="1">
        <v>3</v>
      </c>
      <c r="B12" s="9">
        <f t="shared" ref="B12:B39" si="15">IF(ISBLANK(C12),"",C11+1)</f>
        <v>9</v>
      </c>
      <c r="C12" s="9">
        <v>12</v>
      </c>
      <c r="D12" s="6" t="str">
        <f t="shared" si="0"/>
        <v>{"floor" : "3" , "roomStart" : "9" , "roomEnd" : "12"},</v>
      </c>
      <c r="E12" s="6" t="str">
        <f t="shared" si="9"/>
        <v>"},</v>
      </c>
      <c r="G12" s="1">
        <v>3</v>
      </c>
      <c r="H12" s="9">
        <f t="shared" ref="H12:H39" si="16">IF(ISBLANK(I12),"",I11+1)</f>
        <v>49</v>
      </c>
      <c r="I12" s="9">
        <v>56</v>
      </c>
      <c r="J12" s="6" t="str">
        <f t="shared" si="1"/>
        <v>{"floor" : "3" , "roomStart" : "49" , "roomEnd" : "56"},</v>
      </c>
      <c r="K12" s="6" t="str">
        <f t="shared" si="10"/>
        <v>"},</v>
      </c>
      <c r="M12" s="1">
        <v>3</v>
      </c>
      <c r="N12" s="9">
        <f t="shared" ref="N12:N39" si="17">IF(ISBLANK(O12),"",O11+1)</f>
        <v>163</v>
      </c>
      <c r="O12" s="9">
        <v>166</v>
      </c>
      <c r="P12" s="6" t="str">
        <f t="shared" si="2"/>
        <v>{"floor" : "3" , "roomStart" : "163" , "roomEnd" : "166"},</v>
      </c>
      <c r="Q12" s="6" t="str">
        <f t="shared" si="11"/>
        <v>"},</v>
      </c>
      <c r="S12" s="1">
        <v>3</v>
      </c>
      <c r="T12" s="9">
        <f t="shared" ref="T12:T39" si="18">IF(ISBLANK(U12),"",U11+1)</f>
        <v>224</v>
      </c>
      <c r="U12" s="9">
        <v>228</v>
      </c>
      <c r="V12" s="6" t="str">
        <f t="shared" si="3"/>
        <v>{"floor" : "3" , "roomStart" : "224" , "roomEnd" : "228"},</v>
      </c>
      <c r="W12" s="6" t="str">
        <f t="shared" si="12"/>
        <v>"},</v>
      </c>
      <c r="Y12" s="1">
        <v>3</v>
      </c>
      <c r="Z12" s="9">
        <f t="shared" ref="Z12:Z39" si="19">IF(ISBLANK(AA12),"",AA11+1)</f>
        <v>295</v>
      </c>
      <c r="AA12" s="9">
        <v>298</v>
      </c>
      <c r="AB12" s="6" t="str">
        <f t="shared" si="4"/>
        <v>{"floor" : "3" , "roomStart" : "295" , "roomEnd" : "298"},</v>
      </c>
      <c r="AC12" s="6" t="str">
        <f t="shared" si="13"/>
        <v>"},</v>
      </c>
      <c r="AE12">
        <f t="shared" si="5"/>
        <v>3</v>
      </c>
      <c r="AF12">
        <f t="shared" si="14"/>
        <v>7</v>
      </c>
      <c r="AG12">
        <f t="shared" si="6"/>
        <v>3</v>
      </c>
      <c r="AH12">
        <f t="shared" si="7"/>
        <v>4</v>
      </c>
      <c r="AI12">
        <f t="shared" si="8"/>
        <v>3</v>
      </c>
    </row>
    <row r="13" spans="1:44" x14ac:dyDescent="0.25">
      <c r="A13" s="1">
        <v>4</v>
      </c>
      <c r="B13" s="9">
        <f t="shared" si="15"/>
        <v>13</v>
      </c>
      <c r="C13" s="9">
        <v>16</v>
      </c>
      <c r="D13" s="6" t="str">
        <f t="shared" si="0"/>
        <v>{"floor" : "4" , "roomStart" : "13" , "roomEnd" : "16"},</v>
      </c>
      <c r="E13" s="6" t="str">
        <f t="shared" si="9"/>
        <v>"},</v>
      </c>
      <c r="G13" s="1">
        <v>4</v>
      </c>
      <c r="H13" s="9">
        <f t="shared" si="16"/>
        <v>57</v>
      </c>
      <c r="I13" s="9">
        <v>64</v>
      </c>
      <c r="J13" s="6" t="str">
        <f t="shared" si="1"/>
        <v>{"floor" : "4" , "roomStart" : "57" , "roomEnd" : "64"},</v>
      </c>
      <c r="K13" s="6" t="str">
        <f t="shared" si="10"/>
        <v>"},</v>
      </c>
      <c r="M13" s="1">
        <v>4</v>
      </c>
      <c r="N13" s="9">
        <f t="shared" si="17"/>
        <v>167</v>
      </c>
      <c r="O13" s="9">
        <v>170</v>
      </c>
      <c r="P13" s="6" t="str">
        <f t="shared" si="2"/>
        <v>{"floor" : "4" , "roomStart" : "167" , "roomEnd" : "170"},</v>
      </c>
      <c r="Q13" s="6" t="str">
        <f t="shared" si="11"/>
        <v>"},</v>
      </c>
      <c r="S13" s="1">
        <v>4</v>
      </c>
      <c r="T13" s="9">
        <f t="shared" si="18"/>
        <v>229</v>
      </c>
      <c r="U13" s="9">
        <v>233</v>
      </c>
      <c r="V13" s="6" t="str">
        <f t="shared" si="3"/>
        <v>{"floor" : "4" , "roomStart" : "229" , "roomEnd" : "233"},</v>
      </c>
      <c r="W13" s="6" t="str">
        <f t="shared" si="12"/>
        <v>"},</v>
      </c>
      <c r="Y13" s="1">
        <v>4</v>
      </c>
      <c r="Z13" s="9">
        <f t="shared" si="19"/>
        <v>299</v>
      </c>
      <c r="AA13" s="9">
        <v>302</v>
      </c>
      <c r="AB13" s="6" t="str">
        <f t="shared" si="4"/>
        <v>{"floor" : "4" , "roomStart" : "299" , "roomEnd" : "302"},</v>
      </c>
      <c r="AC13" s="6" t="str">
        <f t="shared" si="13"/>
        <v>"},</v>
      </c>
      <c r="AE13">
        <f t="shared" si="5"/>
        <v>3</v>
      </c>
      <c r="AF13">
        <f t="shared" si="14"/>
        <v>7</v>
      </c>
      <c r="AG13">
        <f t="shared" si="6"/>
        <v>3</v>
      </c>
      <c r="AH13">
        <f t="shared" si="7"/>
        <v>4</v>
      </c>
      <c r="AI13">
        <f t="shared" si="8"/>
        <v>3</v>
      </c>
    </row>
    <row r="14" spans="1:44" x14ac:dyDescent="0.25">
      <c r="A14" s="1">
        <v>5</v>
      </c>
      <c r="B14" s="9">
        <f t="shared" si="15"/>
        <v>17</v>
      </c>
      <c r="C14" s="9">
        <v>20</v>
      </c>
      <c r="D14" s="6" t="str">
        <f t="shared" si="0"/>
        <v>{"floor" : "5" , "roomStart" : "17" , "roomEnd" : "20"},</v>
      </c>
      <c r="E14" s="6" t="str">
        <f t="shared" si="9"/>
        <v>"},</v>
      </c>
      <c r="G14" s="1">
        <v>5</v>
      </c>
      <c r="H14" s="9">
        <f t="shared" si="16"/>
        <v>65</v>
      </c>
      <c r="I14" s="9">
        <v>72</v>
      </c>
      <c r="J14" s="6" t="str">
        <f t="shared" si="1"/>
        <v>{"floor" : "5" , "roomStart" : "65" , "roomEnd" : "72"},</v>
      </c>
      <c r="K14" s="6" t="str">
        <f t="shared" si="10"/>
        <v>"},</v>
      </c>
      <c r="M14" s="1">
        <v>5</v>
      </c>
      <c r="N14" s="9">
        <f t="shared" si="17"/>
        <v>171</v>
      </c>
      <c r="O14" s="9">
        <v>174</v>
      </c>
      <c r="P14" s="6" t="str">
        <f t="shared" si="2"/>
        <v>{"floor" : "5" , "roomStart" : "171" , "roomEnd" : "174"},</v>
      </c>
      <c r="Q14" s="6" t="str">
        <f t="shared" si="11"/>
        <v>"},</v>
      </c>
      <c r="S14" s="1">
        <v>5</v>
      </c>
      <c r="T14" s="9">
        <f t="shared" si="18"/>
        <v>234</v>
      </c>
      <c r="U14" s="9">
        <v>238</v>
      </c>
      <c r="V14" s="6" t="str">
        <f t="shared" si="3"/>
        <v>{"floor" : "5" , "roomStart" : "234" , "roomEnd" : "238"},</v>
      </c>
      <c r="W14" s="6" t="str">
        <f t="shared" si="12"/>
        <v>"},</v>
      </c>
      <c r="Y14" s="1">
        <v>5</v>
      </c>
      <c r="Z14" s="9">
        <f t="shared" si="19"/>
        <v>303</v>
      </c>
      <c r="AA14" s="9">
        <v>306</v>
      </c>
      <c r="AB14" s="6" t="str">
        <f t="shared" si="4"/>
        <v>{"floor" : "5" , "roomStart" : "303" , "roomEnd" : "306"},</v>
      </c>
      <c r="AC14" s="6" t="str">
        <f t="shared" si="13"/>
        <v>"},</v>
      </c>
      <c r="AE14">
        <f t="shared" si="5"/>
        <v>3</v>
      </c>
      <c r="AF14">
        <f t="shared" si="14"/>
        <v>7</v>
      </c>
      <c r="AG14">
        <f t="shared" si="6"/>
        <v>3</v>
      </c>
      <c r="AH14">
        <f t="shared" si="7"/>
        <v>4</v>
      </c>
      <c r="AI14">
        <f t="shared" si="8"/>
        <v>3</v>
      </c>
    </row>
    <row r="15" spans="1:44" x14ac:dyDescent="0.25">
      <c r="A15" s="1">
        <v>6</v>
      </c>
      <c r="B15" s="9">
        <f t="shared" si="15"/>
        <v>21</v>
      </c>
      <c r="C15" s="9">
        <v>24</v>
      </c>
      <c r="D15" s="6" t="str">
        <f t="shared" si="0"/>
        <v>{"floor" : "6" , "roomStart" : "21" , "roomEnd" : "24"},</v>
      </c>
      <c r="E15" s="6" t="str">
        <f t="shared" si="9"/>
        <v>"},</v>
      </c>
      <c r="G15" s="1">
        <v>6</v>
      </c>
      <c r="H15" s="9">
        <f t="shared" si="16"/>
        <v>73</v>
      </c>
      <c r="I15" s="9">
        <v>80</v>
      </c>
      <c r="J15" s="6" t="str">
        <f t="shared" si="1"/>
        <v>{"floor" : "6" , "roomStart" : "73" , "roomEnd" : "80"},</v>
      </c>
      <c r="K15" s="6" t="str">
        <f t="shared" si="10"/>
        <v>"},</v>
      </c>
      <c r="M15" s="1">
        <v>6</v>
      </c>
      <c r="N15" s="9">
        <f t="shared" si="17"/>
        <v>175</v>
      </c>
      <c r="O15" s="9">
        <v>178</v>
      </c>
      <c r="P15" s="6" t="str">
        <f t="shared" si="2"/>
        <v>{"floor" : "6" , "roomStart" : "175" , "roomEnd" : "178"},</v>
      </c>
      <c r="Q15" s="6" t="str">
        <f t="shared" si="11"/>
        <v>"},</v>
      </c>
      <c r="S15" s="1">
        <v>6</v>
      </c>
      <c r="T15" s="9">
        <f t="shared" si="18"/>
        <v>239</v>
      </c>
      <c r="U15" s="9">
        <v>243</v>
      </c>
      <c r="V15" s="6" t="str">
        <f t="shared" si="3"/>
        <v>{"floor" : "6" , "roomStart" : "239" , "roomEnd" : "243"},</v>
      </c>
      <c r="W15" s="6" t="str">
        <f t="shared" si="12"/>
        <v>"},</v>
      </c>
      <c r="Y15" s="1">
        <v>6</v>
      </c>
      <c r="Z15" s="9">
        <f t="shared" si="19"/>
        <v>307</v>
      </c>
      <c r="AA15" s="9">
        <v>310</v>
      </c>
      <c r="AB15" s="6" t="str">
        <f t="shared" si="4"/>
        <v>{"floor" : "6" , "roomStart" : "307" , "roomEnd" : "310"},</v>
      </c>
      <c r="AC15" s="6" t="str">
        <f t="shared" si="13"/>
        <v>"},</v>
      </c>
      <c r="AE15">
        <f t="shared" si="5"/>
        <v>3</v>
      </c>
      <c r="AF15">
        <f t="shared" si="14"/>
        <v>7</v>
      </c>
      <c r="AG15">
        <f t="shared" si="6"/>
        <v>3</v>
      </c>
      <c r="AH15">
        <f t="shared" si="7"/>
        <v>4</v>
      </c>
      <c r="AI15">
        <f t="shared" si="8"/>
        <v>3</v>
      </c>
    </row>
    <row r="16" spans="1:44" x14ac:dyDescent="0.25">
      <c r="A16" s="1">
        <v>7</v>
      </c>
      <c r="B16" s="9">
        <f t="shared" si="15"/>
        <v>25</v>
      </c>
      <c r="C16" s="9">
        <v>28</v>
      </c>
      <c r="D16" s="6" t="str">
        <f t="shared" si="0"/>
        <v>{"floor" : "7" , "roomStart" : "25" , "roomEnd" : "28"},</v>
      </c>
      <c r="E16" s="6" t="str">
        <f t="shared" si="9"/>
        <v>"},</v>
      </c>
      <c r="G16" s="1">
        <v>7</v>
      </c>
      <c r="H16" s="9">
        <f t="shared" si="16"/>
        <v>81</v>
      </c>
      <c r="I16" s="9">
        <v>88</v>
      </c>
      <c r="J16" s="6" t="str">
        <f t="shared" si="1"/>
        <v>{"floor" : "7" , "roomStart" : "81" , "roomEnd" : "88"},</v>
      </c>
      <c r="K16" s="6" t="str">
        <f t="shared" si="10"/>
        <v>"},</v>
      </c>
      <c r="M16" s="1">
        <v>7</v>
      </c>
      <c r="N16" s="9">
        <f t="shared" si="17"/>
        <v>179</v>
      </c>
      <c r="O16" s="9">
        <v>182</v>
      </c>
      <c r="P16" s="6" t="str">
        <f t="shared" si="2"/>
        <v>{"floor" : "7" , "roomStart" : "179" , "roomEnd" : "182"},</v>
      </c>
      <c r="Q16" s="6" t="str">
        <f t="shared" si="11"/>
        <v>"},</v>
      </c>
      <c r="S16" s="1">
        <v>7</v>
      </c>
      <c r="T16" s="9">
        <f t="shared" si="18"/>
        <v>244</v>
      </c>
      <c r="U16" s="9">
        <v>248</v>
      </c>
      <c r="V16" s="6" t="str">
        <f t="shared" si="3"/>
        <v>{"floor" : "7" , "roomStart" : "244" , "roomEnd" : "248"},</v>
      </c>
      <c r="W16" s="6" t="str">
        <f t="shared" si="12"/>
        <v>"},</v>
      </c>
      <c r="Y16" s="1">
        <v>7</v>
      </c>
      <c r="Z16" s="9">
        <f t="shared" si="19"/>
        <v>311</v>
      </c>
      <c r="AA16" s="9">
        <v>314</v>
      </c>
      <c r="AB16" s="6" t="str">
        <f t="shared" si="4"/>
        <v>{"floor" : "7" , "roomStart" : "311" , "roomEnd" : "314"},</v>
      </c>
      <c r="AC16" s="6" t="str">
        <f t="shared" si="13"/>
        <v>"},</v>
      </c>
      <c r="AE16">
        <f t="shared" si="5"/>
        <v>3</v>
      </c>
      <c r="AF16">
        <f t="shared" si="14"/>
        <v>7</v>
      </c>
      <c r="AG16">
        <f t="shared" si="6"/>
        <v>3</v>
      </c>
      <c r="AH16">
        <f t="shared" si="7"/>
        <v>4</v>
      </c>
      <c r="AI16">
        <f t="shared" si="8"/>
        <v>3</v>
      </c>
    </row>
    <row r="17" spans="1:35" x14ac:dyDescent="0.25">
      <c r="A17" s="1">
        <v>8</v>
      </c>
      <c r="B17" s="9">
        <f t="shared" si="15"/>
        <v>29</v>
      </c>
      <c r="C17" s="9">
        <v>32</v>
      </c>
      <c r="D17" s="6" t="str">
        <f t="shared" si="0"/>
        <v>{"floor" : "8" , "roomStart" : "29" , "roomEnd" : "32"},</v>
      </c>
      <c r="E17" s="6" t="str">
        <f t="shared" si="9"/>
        <v>"},</v>
      </c>
      <c r="G17" s="1">
        <v>8</v>
      </c>
      <c r="H17" s="9">
        <f t="shared" si="16"/>
        <v>89</v>
      </c>
      <c r="I17" s="9">
        <v>96</v>
      </c>
      <c r="J17" s="6" t="str">
        <f t="shared" si="1"/>
        <v>{"floor" : "8" , "roomStart" : "89" , "roomEnd" : "96"},</v>
      </c>
      <c r="K17" s="6" t="str">
        <f t="shared" si="10"/>
        <v>"},</v>
      </c>
      <c r="M17" s="1">
        <v>8</v>
      </c>
      <c r="N17" s="9">
        <f t="shared" si="17"/>
        <v>183</v>
      </c>
      <c r="O17" s="9">
        <v>186</v>
      </c>
      <c r="P17" s="6" t="str">
        <f t="shared" si="2"/>
        <v>{"floor" : "8" , "roomStart" : "183" , "roomEnd" : "186"},</v>
      </c>
      <c r="Q17" s="6" t="str">
        <f t="shared" si="11"/>
        <v>"},</v>
      </c>
      <c r="S17" s="1">
        <v>8</v>
      </c>
      <c r="T17" s="9">
        <f t="shared" si="18"/>
        <v>249</v>
      </c>
      <c r="U17" s="9">
        <v>253</v>
      </c>
      <c r="V17" s="6" t="str">
        <f t="shared" si="3"/>
        <v>{"floor" : "8" , "roomStart" : "249" , "roomEnd" : "253"},</v>
      </c>
      <c r="W17" s="6" t="str">
        <f t="shared" si="12"/>
        <v>"},</v>
      </c>
      <c r="Y17" s="1">
        <v>8</v>
      </c>
      <c r="Z17" s="9">
        <f t="shared" si="19"/>
        <v>315</v>
      </c>
      <c r="AA17" s="9">
        <v>318</v>
      </c>
      <c r="AB17" s="6" t="str">
        <f t="shared" si="4"/>
        <v>{"floor" : "8" , "roomStart" : "315" , "roomEnd" : "318"},</v>
      </c>
      <c r="AC17" s="6" t="str">
        <f t="shared" si="13"/>
        <v>"},</v>
      </c>
      <c r="AE17">
        <f t="shared" si="5"/>
        <v>3</v>
      </c>
      <c r="AF17">
        <f t="shared" si="14"/>
        <v>7</v>
      </c>
      <c r="AG17">
        <f t="shared" si="6"/>
        <v>3</v>
      </c>
      <c r="AH17">
        <f t="shared" si="7"/>
        <v>4</v>
      </c>
      <c r="AI17">
        <f t="shared" si="8"/>
        <v>3</v>
      </c>
    </row>
    <row r="18" spans="1:35" x14ac:dyDescent="0.25">
      <c r="A18" s="1">
        <v>9</v>
      </c>
      <c r="B18" s="9">
        <f t="shared" si="15"/>
        <v>33</v>
      </c>
      <c r="C18" s="9">
        <v>36</v>
      </c>
      <c r="D18" s="6" t="str">
        <f t="shared" si="0"/>
        <v>{"floor" : "9" , "roomStart" : "33" , "roomEnd" : "36"},</v>
      </c>
      <c r="E18" s="6" t="str">
        <f t="shared" si="9"/>
        <v>"},</v>
      </c>
      <c r="G18" s="1">
        <v>9</v>
      </c>
      <c r="H18" s="9">
        <f t="shared" si="16"/>
        <v>97</v>
      </c>
      <c r="I18" s="9">
        <v>104</v>
      </c>
      <c r="J18" s="6" t="str">
        <f t="shared" si="1"/>
        <v>{"floor" : "9" , "roomStart" : "97" , "roomEnd" : "104"},</v>
      </c>
      <c r="K18" s="6" t="str">
        <f t="shared" si="10"/>
        <v>"},</v>
      </c>
      <c r="M18" s="1">
        <v>9</v>
      </c>
      <c r="N18" s="9">
        <f t="shared" si="17"/>
        <v>187</v>
      </c>
      <c r="O18" s="9">
        <v>190</v>
      </c>
      <c r="P18" s="6" t="str">
        <f t="shared" si="2"/>
        <v>{"floor" : "9" , "roomStart" : "187" , "roomEnd" : "190"},</v>
      </c>
      <c r="Q18" s="6" t="str">
        <f t="shared" si="11"/>
        <v>"},</v>
      </c>
      <c r="S18" s="1">
        <v>9</v>
      </c>
      <c r="T18" s="9">
        <f t="shared" si="18"/>
        <v>254</v>
      </c>
      <c r="U18" s="9">
        <v>258</v>
      </c>
      <c r="V18" s="6" t="str">
        <f t="shared" si="3"/>
        <v>{"floor" : "9" , "roomStart" : "254" , "roomEnd" : "258"},</v>
      </c>
      <c r="W18" s="6" t="str">
        <f t="shared" si="12"/>
        <v>"},</v>
      </c>
      <c r="Y18" s="1">
        <v>9</v>
      </c>
      <c r="Z18" s="9">
        <f t="shared" si="19"/>
        <v>319</v>
      </c>
      <c r="AA18" s="9">
        <v>322</v>
      </c>
      <c r="AB18" s="6" t="str">
        <f t="shared" si="4"/>
        <v>{"floor" : "9" , "roomStart" : "319" , "roomEnd" : "322"},</v>
      </c>
      <c r="AC18" s="6" t="str">
        <f t="shared" si="13"/>
        <v>"},</v>
      </c>
      <c r="AE18">
        <f t="shared" si="5"/>
        <v>3</v>
      </c>
      <c r="AF18">
        <f t="shared" si="14"/>
        <v>7</v>
      </c>
      <c r="AG18">
        <f t="shared" si="6"/>
        <v>3</v>
      </c>
      <c r="AH18">
        <f t="shared" si="7"/>
        <v>4</v>
      </c>
      <c r="AI18">
        <f t="shared" si="8"/>
        <v>3</v>
      </c>
    </row>
    <row r="19" spans="1:35" x14ac:dyDescent="0.25">
      <c r="A19" s="1">
        <v>10</v>
      </c>
      <c r="B19" s="9">
        <f t="shared" si="15"/>
        <v>37</v>
      </c>
      <c r="C19" s="9">
        <v>40</v>
      </c>
      <c r="D19" s="6" t="str">
        <f t="shared" si="0"/>
        <v>{"floor" : "10" , "roomStart" : "37" , "roomEnd" : "40"}</v>
      </c>
      <c r="E19" s="6" t="str">
        <f t="shared" si="9"/>
        <v>"}</v>
      </c>
      <c r="G19" s="1">
        <v>10</v>
      </c>
      <c r="H19" s="9">
        <f t="shared" si="16"/>
        <v>105</v>
      </c>
      <c r="I19" s="9">
        <v>112</v>
      </c>
      <c r="J19" s="6" t="str">
        <f t="shared" si="1"/>
        <v>{"floor" : "10" , "roomStart" : "105" , "roomEnd" : "112"},</v>
      </c>
      <c r="K19" s="6" t="str">
        <f t="shared" si="10"/>
        <v>"},</v>
      </c>
      <c r="M19" s="1">
        <v>10</v>
      </c>
      <c r="N19" s="9">
        <f t="shared" si="17"/>
        <v>191</v>
      </c>
      <c r="O19" s="9">
        <v>194</v>
      </c>
      <c r="P19" s="6" t="str">
        <f t="shared" si="2"/>
        <v>{"floor" : "10" , "roomStart" : "191" , "roomEnd" : "194"},</v>
      </c>
      <c r="Q19" s="6" t="str">
        <f t="shared" si="11"/>
        <v>"},</v>
      </c>
      <c r="S19" s="1">
        <v>10</v>
      </c>
      <c r="T19" s="9">
        <f t="shared" si="18"/>
        <v>259</v>
      </c>
      <c r="U19" s="9">
        <v>263</v>
      </c>
      <c r="V19" s="6" t="str">
        <f t="shared" si="3"/>
        <v>{"floor" : "10" , "roomStart" : "259" , "roomEnd" : "263"},</v>
      </c>
      <c r="W19" s="6" t="str">
        <f t="shared" si="12"/>
        <v>"},</v>
      </c>
      <c r="Y19" s="1">
        <v>10</v>
      </c>
      <c r="Z19" s="9">
        <f t="shared" si="19"/>
        <v>323</v>
      </c>
      <c r="AA19" s="9">
        <v>326</v>
      </c>
      <c r="AB19" s="6" t="str">
        <f t="shared" si="4"/>
        <v>{"floor" : "10" , "roomStart" : "323" , "roomEnd" : "326"},</v>
      </c>
      <c r="AC19" s="6" t="str">
        <f t="shared" si="13"/>
        <v>"},</v>
      </c>
      <c r="AE19">
        <f t="shared" si="5"/>
        <v>3</v>
      </c>
      <c r="AF19">
        <f t="shared" ref="AF19:AF28" si="20">I19-H19</f>
        <v>7</v>
      </c>
      <c r="AG19">
        <f t="shared" ref="AG19:AG28" si="21">O19-N19</f>
        <v>3</v>
      </c>
      <c r="AH19">
        <f t="shared" ref="AH19:AH28" si="22">U19-T19</f>
        <v>4</v>
      </c>
      <c r="AI19">
        <f t="shared" ref="AI19:AI28" si="23">AA19-Z19</f>
        <v>3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>
        <f t="shared" si="16"/>
        <v>113</v>
      </c>
      <c r="I20" s="9">
        <v>119</v>
      </c>
      <c r="J20" s="6" t="str">
        <f t="shared" si="1"/>
        <v>{"floor" : "11" , "roomStart" : "113" , "roomEnd" : "119"},</v>
      </c>
      <c r="K20" s="6" t="str">
        <f t="shared" si="10"/>
        <v>"},</v>
      </c>
      <c r="M20" s="1">
        <v>11</v>
      </c>
      <c r="N20" s="9">
        <f t="shared" si="17"/>
        <v>195</v>
      </c>
      <c r="O20" s="9">
        <v>198</v>
      </c>
      <c r="P20" s="6" t="str">
        <f t="shared" si="2"/>
        <v>{"floor" : "11" , "roomStart" : "195" , "roomEnd" : "198"},</v>
      </c>
      <c r="Q20" s="6" t="str">
        <f t="shared" si="11"/>
        <v>"},</v>
      </c>
      <c r="S20" s="1">
        <v>11</v>
      </c>
      <c r="T20" s="9">
        <f t="shared" si="18"/>
        <v>264</v>
      </c>
      <c r="U20" s="9">
        <v>268</v>
      </c>
      <c r="V20" s="6" t="str">
        <f t="shared" si="3"/>
        <v>{"floor" : "11" , "roomStart" : "264" , "roomEnd" : "268"},</v>
      </c>
      <c r="W20" s="6" t="str">
        <f t="shared" si="12"/>
        <v>"},</v>
      </c>
      <c r="Y20" s="1">
        <v>11</v>
      </c>
      <c r="Z20" s="9">
        <f t="shared" si="19"/>
        <v>327</v>
      </c>
      <c r="AA20" s="9">
        <v>330</v>
      </c>
      <c r="AB20" s="6" t="str">
        <f t="shared" si="4"/>
        <v>{"floor" : "11" , "roomStart" : "327" , "roomEnd" : "330"},</v>
      </c>
      <c r="AC20" s="6" t="str">
        <f t="shared" si="13"/>
        <v>"},</v>
      </c>
      <c r="AE20" t="e">
        <f t="shared" si="5"/>
        <v>#VALUE!</v>
      </c>
      <c r="AF20">
        <f t="shared" si="20"/>
        <v>6</v>
      </c>
      <c r="AG20">
        <f t="shared" si="21"/>
        <v>3</v>
      </c>
      <c r="AH20">
        <f t="shared" si="22"/>
        <v>4</v>
      </c>
      <c r="AI20">
        <f t="shared" si="23"/>
        <v>3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>
        <f t="shared" si="16"/>
        <v>120</v>
      </c>
      <c r="I21" s="9">
        <v>127</v>
      </c>
      <c r="J21" s="6" t="str">
        <f t="shared" si="1"/>
        <v>{"floor" : "12" , "roomStart" : "120" , "roomEnd" : "127"},</v>
      </c>
      <c r="K21" s="6" t="str">
        <f t="shared" si="10"/>
        <v>"},</v>
      </c>
      <c r="M21" s="1">
        <v>12</v>
      </c>
      <c r="N21" s="9">
        <f t="shared" si="17"/>
        <v>199</v>
      </c>
      <c r="O21" s="9">
        <v>202</v>
      </c>
      <c r="P21" s="6" t="str">
        <f t="shared" si="2"/>
        <v>{"floor" : "12" , "roomStart" : "199" , "roomEnd" : "202"},</v>
      </c>
      <c r="Q21" s="6" t="str">
        <f t="shared" si="11"/>
        <v>"},</v>
      </c>
      <c r="S21" s="1">
        <v>12</v>
      </c>
      <c r="T21" s="9">
        <f t="shared" si="18"/>
        <v>269</v>
      </c>
      <c r="U21" s="9">
        <v>272</v>
      </c>
      <c r="V21" s="6" t="str">
        <f t="shared" si="3"/>
        <v>{"floor" : "12" , "roomStart" : "269" , "roomEnd" : "272"},</v>
      </c>
      <c r="W21" s="6" t="str">
        <f t="shared" si="12"/>
        <v>"},</v>
      </c>
      <c r="Y21" s="1">
        <v>12</v>
      </c>
      <c r="Z21" s="9">
        <f t="shared" si="19"/>
        <v>331</v>
      </c>
      <c r="AA21" s="9">
        <v>334</v>
      </c>
      <c r="AB21" s="6" t="str">
        <f t="shared" si="4"/>
        <v>{"floor" : "12" , "roomStart" : "331" , "roomEnd" : "334"},</v>
      </c>
      <c r="AC21" s="6" t="str">
        <f t="shared" si="13"/>
        <v>"},</v>
      </c>
      <c r="AE21" t="e">
        <f t="shared" si="5"/>
        <v>#VALUE!</v>
      </c>
      <c r="AF21">
        <f t="shared" si="20"/>
        <v>7</v>
      </c>
      <c r="AG21">
        <f t="shared" si="21"/>
        <v>3</v>
      </c>
      <c r="AH21">
        <f t="shared" si="22"/>
        <v>3</v>
      </c>
      <c r="AI21">
        <f t="shared" si="23"/>
        <v>3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>
        <f t="shared" si="16"/>
        <v>128</v>
      </c>
      <c r="I22" s="9">
        <v>134</v>
      </c>
      <c r="J22" s="6" t="str">
        <f t="shared" si="1"/>
        <v>{"floor" : "13" , "roomStart" : "128" , "roomEnd" : "134"},</v>
      </c>
      <c r="K22" s="6" t="str">
        <f t="shared" si="10"/>
        <v>"},</v>
      </c>
      <c r="M22" s="1">
        <v>13</v>
      </c>
      <c r="N22" s="9">
        <f t="shared" si="17"/>
        <v>203</v>
      </c>
      <c r="O22" s="9">
        <v>206</v>
      </c>
      <c r="P22" s="6" t="str">
        <f t="shared" si="2"/>
        <v>{"floor" : "13" , "roomStart" : "203" , "roomEnd" : "206"},</v>
      </c>
      <c r="Q22" s="6" t="str">
        <f t="shared" si="11"/>
        <v>"},</v>
      </c>
      <c r="S22" s="1">
        <v>13</v>
      </c>
      <c r="T22" s="9">
        <f t="shared" si="18"/>
        <v>273</v>
      </c>
      <c r="U22" s="9">
        <v>275</v>
      </c>
      <c r="V22" s="6" t="str">
        <f t="shared" si="3"/>
        <v>{"floor" : "13" , "roomStart" : "273" , "roomEnd" : "275"},</v>
      </c>
      <c r="W22" s="6" t="str">
        <f t="shared" si="12"/>
        <v>"},</v>
      </c>
      <c r="Y22" s="1">
        <v>13</v>
      </c>
      <c r="Z22" s="9">
        <f t="shared" si="19"/>
        <v>335</v>
      </c>
      <c r="AA22" s="9">
        <v>338</v>
      </c>
      <c r="AB22" s="6" t="str">
        <f t="shared" si="4"/>
        <v>{"floor" : "13" , "roomStart" : "335" , "roomEnd" : "338"},</v>
      </c>
      <c r="AC22" s="6" t="str">
        <f t="shared" si="13"/>
        <v>"},</v>
      </c>
      <c r="AE22" t="e">
        <f t="shared" si="5"/>
        <v>#VALUE!</v>
      </c>
      <c r="AF22">
        <f t="shared" si="20"/>
        <v>6</v>
      </c>
      <c r="AG22">
        <f t="shared" si="21"/>
        <v>3</v>
      </c>
      <c r="AH22">
        <f t="shared" si="22"/>
        <v>2</v>
      </c>
      <c r="AI22">
        <f t="shared" si="23"/>
        <v>3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>
        <f t="shared" si="16"/>
        <v>135</v>
      </c>
      <c r="I23" s="9">
        <v>142</v>
      </c>
      <c r="J23" s="6" t="str">
        <f t="shared" si="1"/>
        <v>{"floor" : "14" , "roomStart" : "135" , "roomEnd" : "142"},</v>
      </c>
      <c r="K23" s="6" t="str">
        <f t="shared" si="10"/>
        <v>"},</v>
      </c>
      <c r="M23" s="1">
        <v>14</v>
      </c>
      <c r="N23" s="9">
        <f t="shared" si="17"/>
        <v>207</v>
      </c>
      <c r="O23" s="9">
        <v>210</v>
      </c>
      <c r="P23" s="6" t="str">
        <f t="shared" si="2"/>
        <v>{"floor" : "14" , "roomStart" : "207" , "roomEnd" : "210"},</v>
      </c>
      <c r="Q23" s="6" t="str">
        <f t="shared" si="11"/>
        <v>"},</v>
      </c>
      <c r="S23" s="1">
        <v>14</v>
      </c>
      <c r="T23" s="9">
        <f t="shared" si="18"/>
        <v>276</v>
      </c>
      <c r="U23" s="9">
        <v>280</v>
      </c>
      <c r="V23" s="6" t="str">
        <f t="shared" si="3"/>
        <v>{"floor" : "14" , "roomStart" : "276" , "roomEnd" : "280"},</v>
      </c>
      <c r="W23" s="6" t="str">
        <f t="shared" si="12"/>
        <v>"},</v>
      </c>
      <c r="Y23" s="1">
        <v>14</v>
      </c>
      <c r="Z23" s="9">
        <f t="shared" si="19"/>
        <v>339</v>
      </c>
      <c r="AA23" s="9">
        <v>342</v>
      </c>
      <c r="AB23" s="6" t="str">
        <f t="shared" si="4"/>
        <v>{"floor" : "14" , "roomStart" : "339" , "roomEnd" : "342"},</v>
      </c>
      <c r="AC23" s="6" t="str">
        <f t="shared" si="13"/>
        <v>"},</v>
      </c>
      <c r="AE23" t="e">
        <f t="shared" si="5"/>
        <v>#VALUE!</v>
      </c>
      <c r="AF23">
        <f t="shared" si="20"/>
        <v>7</v>
      </c>
      <c r="AG23">
        <f t="shared" si="21"/>
        <v>3</v>
      </c>
      <c r="AH23">
        <f t="shared" si="22"/>
        <v>4</v>
      </c>
      <c r="AI23">
        <f t="shared" si="23"/>
        <v>3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>
        <f t="shared" si="16"/>
        <v>143</v>
      </c>
      <c r="I24" s="9">
        <v>150</v>
      </c>
      <c r="J24" s="6" t="str">
        <f t="shared" si="1"/>
        <v>{"floor" : "15" , "roomStart" : "143" , "roomEnd" : "150"},</v>
      </c>
      <c r="K24" s="6" t="str">
        <f t="shared" si="10"/>
        <v>"},</v>
      </c>
      <c r="M24" s="1">
        <v>15</v>
      </c>
      <c r="N24" s="9">
        <f t="shared" si="17"/>
        <v>211</v>
      </c>
      <c r="O24" s="9">
        <v>214</v>
      </c>
      <c r="P24" s="6" t="str">
        <f t="shared" si="2"/>
        <v>{"floor" : "15" , "roomStart" : "211" , "roomEnd" : "214"},</v>
      </c>
      <c r="Q24" s="6" t="str">
        <f t="shared" si="11"/>
        <v>"},</v>
      </c>
      <c r="S24" s="1">
        <v>15</v>
      </c>
      <c r="T24" s="9">
        <f t="shared" si="18"/>
        <v>281</v>
      </c>
      <c r="U24" s="9">
        <v>285</v>
      </c>
      <c r="V24" s="6" t="str">
        <f t="shared" si="3"/>
        <v>{"floor" : "15" , "roomStart" : "281" , "roomEnd" : "285"},</v>
      </c>
      <c r="W24" s="6" t="str">
        <f t="shared" si="12"/>
        <v>"},</v>
      </c>
      <c r="Y24" s="1">
        <v>15</v>
      </c>
      <c r="Z24" s="9">
        <f t="shared" si="19"/>
        <v>343</v>
      </c>
      <c r="AA24" s="9">
        <v>346</v>
      </c>
      <c r="AB24" s="6" t="str">
        <f t="shared" si="4"/>
        <v>{"floor" : "15" , "roomStart" : "343" , "roomEnd" : "346"},</v>
      </c>
      <c r="AC24" s="6" t="str">
        <f t="shared" si="13"/>
        <v>"},</v>
      </c>
      <c r="AE24" t="e">
        <f t="shared" si="5"/>
        <v>#VALUE!</v>
      </c>
      <c r="AF24">
        <f t="shared" si="20"/>
        <v>7</v>
      </c>
      <c r="AG24">
        <f t="shared" si="21"/>
        <v>3</v>
      </c>
      <c r="AH24">
        <f t="shared" si="22"/>
        <v>4</v>
      </c>
      <c r="AI24">
        <f t="shared" si="23"/>
        <v>3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>
        <f t="shared" si="16"/>
        <v>151</v>
      </c>
      <c r="I25" s="9">
        <v>158</v>
      </c>
      <c r="J25" s="6" t="str">
        <f t="shared" si="1"/>
        <v>{"floor" : "16" , "roomStart" : "151" , "roomEnd" : "158"}</v>
      </c>
      <c r="K25" s="6" t="str">
        <f t="shared" si="10"/>
        <v>"}</v>
      </c>
      <c r="M25" s="1">
        <v>16</v>
      </c>
      <c r="N25" s="9">
        <f t="shared" si="17"/>
        <v>215</v>
      </c>
      <c r="O25" s="9">
        <v>218</v>
      </c>
      <c r="P25" s="6" t="str">
        <f t="shared" si="2"/>
        <v>{"floor" : "16" , "roomStart" : "215" , "roomEnd" : "218"}</v>
      </c>
      <c r="Q25" s="6" t="str">
        <f t="shared" si="11"/>
        <v>"}</v>
      </c>
      <c r="S25" s="1">
        <v>16</v>
      </c>
      <c r="T25" s="9">
        <f t="shared" si="18"/>
        <v>286</v>
      </c>
      <c r="U25" s="9">
        <v>290</v>
      </c>
      <c r="V25" s="6" t="str">
        <f t="shared" si="3"/>
        <v>{"floor" : "16" , "roomStart" : "286" , "roomEnd" : "290"}</v>
      </c>
      <c r="W25" s="6" t="str">
        <f t="shared" si="12"/>
        <v>"}</v>
      </c>
      <c r="Y25" s="1">
        <v>16</v>
      </c>
      <c r="Z25" s="9">
        <f t="shared" si="19"/>
        <v>347</v>
      </c>
      <c r="AA25" s="9">
        <v>349</v>
      </c>
      <c r="AB25" s="6" t="str">
        <f t="shared" si="4"/>
        <v>{"floor" : "16" , "roomStart" : "347" , "roomEnd" : "349"}</v>
      </c>
      <c r="AC25" s="6" t="str">
        <f t="shared" si="13"/>
        <v>"}</v>
      </c>
      <c r="AE25" t="e">
        <f t="shared" si="5"/>
        <v>#VALUE!</v>
      </c>
      <c r="AF25">
        <f t="shared" si="20"/>
        <v>7</v>
      </c>
      <c r="AG25">
        <f t="shared" si="21"/>
        <v>3</v>
      </c>
      <c r="AH25">
        <f t="shared" si="22"/>
        <v>4</v>
      </c>
      <c r="AI25">
        <f t="shared" si="23"/>
        <v>2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40</v>
      </c>
      <c r="D40" s="15" t="str">
        <f>CONCATENATE($AR$8,B40,$AR$9,C40,$AM$9)</f>
        <v>{"start": "1", "end": "40"}}</v>
      </c>
      <c r="F40" s="17"/>
      <c r="G40" s="13" t="s">
        <v>20</v>
      </c>
      <c r="H40" s="14">
        <f>MIN(H10:H39)</f>
        <v>41</v>
      </c>
      <c r="I40" s="14">
        <f>MAX(I10:I39)</f>
        <v>158</v>
      </c>
      <c r="J40" s="15" t="str">
        <f>CONCATENATE($AR$8,H40,$AR$9,I40,$AM$9)</f>
        <v>{"start": "41", "end": "158"}}</v>
      </c>
      <c r="L40" s="17"/>
      <c r="M40" s="13" t="s">
        <v>20</v>
      </c>
      <c r="N40" s="14">
        <f>MIN(N10:N39)</f>
        <v>159</v>
      </c>
      <c r="O40" s="14">
        <f>MAX(O10:O39)</f>
        <v>218</v>
      </c>
      <c r="P40" s="15" t="str">
        <f>CONCATENATE($AR$8,N40,$AR$9,O40,$AM$9)</f>
        <v>{"start": "159", "end": "218"}}</v>
      </c>
      <c r="R40" s="17"/>
      <c r="S40" s="13" t="s">
        <v>20</v>
      </c>
      <c r="T40" s="14">
        <f>MIN(T10:T39)</f>
        <v>219</v>
      </c>
      <c r="U40" s="14">
        <f>MAX(U10:U39)</f>
        <v>290</v>
      </c>
      <c r="V40" s="6" t="str">
        <f>CONCATENATE($AR$8,T40,$AR$9,U40,$AM$9)</f>
        <v>{"start": "219", "end": "290"}}</v>
      </c>
      <c r="W40" s="6"/>
      <c r="X40" s="17"/>
      <c r="Y40" s="13" t="s">
        <v>20</v>
      </c>
      <c r="Z40" s="14">
        <f>MIN(Z10:Z39)</f>
        <v>291</v>
      </c>
      <c r="AA40" s="14">
        <f>MAX(AA10:AA39)</f>
        <v>349</v>
      </c>
      <c r="AB40" s="15" t="str">
        <f>CONCATENATE($AR$8,Z40,$AR$9,AA40,$AM$9)</f>
        <v>{"start": "291", "end": "349"}}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"2" , "roomStart" : "350" , "roomEnd" : "353"},{"floor" : "3" , "roomStart" : "354" , "roomEnd" : "356"},{"floor" : "4" , "roomStart" : "357" , "roomEnd" : "360"},{"floor" : "5" , "roomStart" : "361" , "roomEnd" : "364"},{"floor" : "6" , "roomStart" : "365" , "roomEnd" : "368"},{"floor" : "7" , "roomStart" : "369" , "roomEnd" : "372"},{"floor" : "8" , "roomStart" : "373" , "roomEnd" : "376"},{"floor" : "9" , "roomStart" : "377" , "roomEnd" : "380"},{"floor" : "10" , "roomStart" : "381" , "roomEnd" : "384"},{"floor" : "11" , "roomStart" : "385" , "roomEnd" : "388"},{"floor" : "12" , "roomStart" : "389" , "roomEnd" : "392"},{"floor" : "13" , "roomStart" : "393" , "roomEnd" : "396"},{"floor" : "14" , "roomStart" : "397" , "roomEnd" : "400"},{"floor" : "15" , "roomStart" : "401" , "roomEnd" : "403"},{"floor" : "16" , "roomStart" : "404" , "roomEnd" : "407"}], "short": {"start": "350", "end": "407"}}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>, "7" : {"long":[{"floor" : "2" , "roomStart" : "408" , "roomEnd" : "412"},{"floor" : "3" , "roomStart" : "413" , "roomEnd" : "417"},{"floor" : "4" , "roomStart" : "418" , "roomEnd" : "422"},{"floor" : "5" , "roomStart" : "423" , "roomEnd" : "427"},{"floor" : "6" , "roomStart" : "428" , "roomEnd" : "432"},{"floor" : "7" , "roomStart" : "433" , "roomEnd" : "437"},{"floor" : "8" , "roomStart" : "438" , "roomEnd" : "442"},{"floor" : "9" , "roomStart" : "443" , "roomEnd" : "447"},{"floor" : "10" , "roomStart" : "448" , "roomEnd" : "452"},{"floor" : "11" , "roomStart" : "453" , "roomEnd" : "457"},{"floor" : "12" , "roomStart" : "458" , "roomEnd" : "462"},{"floor" : "13" , "roomStart" : "463" , "roomEnd" : "467"},{"floor" : "14" , "roomStart" : "468" , "roomEnd" : "471"},{"floor" : "15" , "roomStart" : "472" , "roomEnd" : "475"},{"floor" : "16" , "roomStart" : "476" , "roomEnd" : "479"}], "short": {"start": "408", "end": "479"}}</v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>, "8" : {"long":[{"floor" : "2" , "roomStart" : "480" , "roomEnd" : "484"},{"floor" : "3" , "roomStart" : "485" , "roomEnd" : "489"},{"floor" : "4" , "roomStart" : "490" , "roomEnd" : "494"},{"floor" : "5" , "roomStart" : "495" , "roomEnd" : "499"},{"floor" : "6" , "roomStart" : "500" , "roomEnd" : "504"},{"floor" : "7" , "roomStart" : "505" , "roomEnd" : "509"},{"floor" : "8" , "roomStart" : "510" , "roomEnd" : "514"},{"floor" : "9" , "roomStart" : "515" , "roomEnd" : "518"},{"floor" : "10" , "roomStart" : "519" , "roomEnd" : "522"},{"floor" : "11" , "roomStart" : "523" , "roomEnd" : "527"},{"floor" : "12" , "roomStart" : "528" , "roomEnd" : "532"},{"floor" : "13" , "roomStart" : "533" , "roomEnd" : "537"},{"floor" : "14" , "roomStart" : "538" , "roomEnd" : "542"},{"floor" : "15" , "roomStart" : "543" , "roomEnd" : "547"},{"floor" : "16" , "roomStart" : "548" , "roomEnd" : "551"}], "short": {"start": "480", "end": "551"}}</v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/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"},</v>
      </c>
      <c r="G44" s="1">
        <v>1</v>
      </c>
      <c r="H44" s="9"/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"},</v>
      </c>
      <c r="M44" s="1">
        <v>1</v>
      </c>
      <c r="N44" s="9"/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"},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0</v>
      </c>
      <c r="AF44">
        <f t="shared" ref="AF44:AF50" si="35">I44-H44</f>
        <v>0</v>
      </c>
      <c r="AG44">
        <f t="shared" ref="AG44:AG50" si="36">O44-N44</f>
        <v>0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>
        <v>350</v>
      </c>
      <c r="C45" s="9">
        <v>353</v>
      </c>
      <c r="D45" s="6" t="str">
        <f t="shared" si="29"/>
        <v>{"floor" : "2" , "roomStart" : "350" , "roomEnd" : "353"},</v>
      </c>
      <c r="E45" s="6" t="str">
        <f t="shared" ref="E45:E73" si="39">IF(ISBLANK(C46),$AQ$8,$AP$8)</f>
        <v>"},</v>
      </c>
      <c r="G45" s="1">
        <v>2</v>
      </c>
      <c r="H45" s="9">
        <v>408</v>
      </c>
      <c r="I45" s="9">
        <v>412</v>
      </c>
      <c r="J45" s="6" t="str">
        <f t="shared" si="30"/>
        <v>{"floor" : "2" , "roomStart" : "408" , "roomEnd" : "412"},</v>
      </c>
      <c r="K45" s="6" t="str">
        <f t="shared" ref="K45:K73" si="40">IF(ISBLANK(I46),$AQ$8,$AP$8)</f>
        <v>"},</v>
      </c>
      <c r="M45" s="1">
        <v>2</v>
      </c>
      <c r="N45" s="9">
        <v>480</v>
      </c>
      <c r="O45" s="9">
        <v>484</v>
      </c>
      <c r="P45" s="6" t="str">
        <f t="shared" si="31"/>
        <v>{"floor" : "2" , "roomStart" : "480" , "roomEnd" : "484"},</v>
      </c>
      <c r="Q45" s="6" t="str">
        <f t="shared" ref="Q45:Q73" si="41">IF(ISBLANK(O46),$AQ$8,$AP$8)</f>
        <v>"},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>
        <f t="shared" si="34"/>
        <v>3</v>
      </c>
      <c r="AF45">
        <f t="shared" si="35"/>
        <v>4</v>
      </c>
      <c r="AG45">
        <f t="shared" si="36"/>
        <v>4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>
        <f t="shared" ref="B46:B73" si="44">IF(ISBLANK(C46),"",C45+1)</f>
        <v>354</v>
      </c>
      <c r="C46" s="9">
        <v>356</v>
      </c>
      <c r="D46" s="6" t="str">
        <f t="shared" si="29"/>
        <v>{"floor" : "3" , "roomStart" : "354" , "roomEnd" : "356"},</v>
      </c>
      <c r="E46" s="6" t="str">
        <f t="shared" si="39"/>
        <v>"},</v>
      </c>
      <c r="G46" s="1">
        <v>3</v>
      </c>
      <c r="H46" s="9">
        <f t="shared" ref="H46:H73" si="45">IF(ISBLANK(I46),"",I45+1)</f>
        <v>413</v>
      </c>
      <c r="I46" s="9">
        <v>417</v>
      </c>
      <c r="J46" s="6" t="str">
        <f t="shared" si="30"/>
        <v>{"floor" : "3" , "roomStart" : "413" , "roomEnd" : "417"},</v>
      </c>
      <c r="K46" s="6" t="str">
        <f t="shared" si="40"/>
        <v>"},</v>
      </c>
      <c r="M46" s="1">
        <v>3</v>
      </c>
      <c r="N46" s="9">
        <f t="shared" ref="N46:N73" si="46">IF(ISBLANK(O46),"",O45+1)</f>
        <v>485</v>
      </c>
      <c r="O46" s="9">
        <v>489</v>
      </c>
      <c r="P46" s="6" t="str">
        <f t="shared" si="31"/>
        <v>{"floor" : "3" , "roomStart" : "485" , "roomEnd" : "489"},</v>
      </c>
      <c r="Q46" s="6" t="str">
        <f t="shared" si="41"/>
        <v>"},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>
        <f t="shared" si="34"/>
        <v>2</v>
      </c>
      <c r="AF46">
        <f t="shared" si="35"/>
        <v>4</v>
      </c>
      <c r="AG46">
        <f t="shared" si="36"/>
        <v>4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>
        <f t="shared" si="44"/>
        <v>357</v>
      </c>
      <c r="C47" s="9">
        <v>360</v>
      </c>
      <c r="D47" s="6" t="str">
        <f t="shared" si="29"/>
        <v>{"floor" : "4" , "roomStart" : "357" , "roomEnd" : "360"},</v>
      </c>
      <c r="E47" s="6" t="str">
        <f t="shared" si="39"/>
        <v>"},</v>
      </c>
      <c r="G47" s="1">
        <v>4</v>
      </c>
      <c r="H47" s="9">
        <f t="shared" si="45"/>
        <v>418</v>
      </c>
      <c r="I47" s="9">
        <v>422</v>
      </c>
      <c r="J47" s="6" t="str">
        <f t="shared" si="30"/>
        <v>{"floor" : "4" , "roomStart" : "418" , "roomEnd" : "422"},</v>
      </c>
      <c r="K47" s="6" t="str">
        <f t="shared" si="40"/>
        <v>"},</v>
      </c>
      <c r="M47" s="1">
        <v>4</v>
      </c>
      <c r="N47" s="9">
        <f t="shared" si="46"/>
        <v>490</v>
      </c>
      <c r="O47" s="9">
        <v>494</v>
      </c>
      <c r="P47" s="6" t="str">
        <f t="shared" si="31"/>
        <v>{"floor" : "4" , "roomStart" : "490" , "roomEnd" : "494"},</v>
      </c>
      <c r="Q47" s="6" t="str">
        <f t="shared" si="41"/>
        <v>"},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>
        <f t="shared" si="34"/>
        <v>3</v>
      </c>
      <c r="AF47">
        <f t="shared" si="35"/>
        <v>4</v>
      </c>
      <c r="AG47">
        <f t="shared" si="36"/>
        <v>4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>
        <f t="shared" si="44"/>
        <v>361</v>
      </c>
      <c r="C48" s="9">
        <v>364</v>
      </c>
      <c r="D48" s="6" t="str">
        <f t="shared" si="29"/>
        <v>{"floor" : "5" , "roomStart" : "361" , "roomEnd" : "364"},</v>
      </c>
      <c r="E48" s="6" t="str">
        <f t="shared" si="39"/>
        <v>"},</v>
      </c>
      <c r="G48" s="1">
        <v>5</v>
      </c>
      <c r="H48" s="9">
        <f t="shared" si="45"/>
        <v>423</v>
      </c>
      <c r="I48" s="9">
        <v>427</v>
      </c>
      <c r="J48" s="6" t="str">
        <f t="shared" si="30"/>
        <v>{"floor" : "5" , "roomStart" : "423" , "roomEnd" : "427"},</v>
      </c>
      <c r="K48" s="6" t="str">
        <f t="shared" si="40"/>
        <v>"},</v>
      </c>
      <c r="M48" s="1">
        <v>5</v>
      </c>
      <c r="N48" s="9">
        <f t="shared" si="46"/>
        <v>495</v>
      </c>
      <c r="O48" s="9">
        <v>499</v>
      </c>
      <c r="P48" s="6" t="str">
        <f t="shared" si="31"/>
        <v>{"floor" : "5" , "roomStart" : "495" , "roomEnd" : "499"},</v>
      </c>
      <c r="Q48" s="6" t="str">
        <f t="shared" si="41"/>
        <v>"},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>
        <f t="shared" si="34"/>
        <v>3</v>
      </c>
      <c r="AF48">
        <f t="shared" si="35"/>
        <v>4</v>
      </c>
      <c r="AG48">
        <f t="shared" si="36"/>
        <v>4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>
        <f t="shared" si="44"/>
        <v>365</v>
      </c>
      <c r="C49" s="9">
        <v>368</v>
      </c>
      <c r="D49" s="6" t="str">
        <f t="shared" si="29"/>
        <v>{"floor" : "6" , "roomStart" : "365" , "roomEnd" : "368"},</v>
      </c>
      <c r="E49" s="6" t="str">
        <f t="shared" si="39"/>
        <v>"},</v>
      </c>
      <c r="G49" s="1">
        <v>6</v>
      </c>
      <c r="H49" s="9">
        <f t="shared" si="45"/>
        <v>428</v>
      </c>
      <c r="I49" s="9">
        <v>432</v>
      </c>
      <c r="J49" s="6" t="str">
        <f t="shared" si="30"/>
        <v>{"floor" : "6" , "roomStart" : "428" , "roomEnd" : "432"},</v>
      </c>
      <c r="K49" s="6" t="str">
        <f t="shared" si="40"/>
        <v>"},</v>
      </c>
      <c r="M49" s="1">
        <v>6</v>
      </c>
      <c r="N49" s="9">
        <f t="shared" si="46"/>
        <v>500</v>
      </c>
      <c r="O49" s="9">
        <v>504</v>
      </c>
      <c r="P49" s="6" t="str">
        <f t="shared" si="31"/>
        <v>{"floor" : "6" , "roomStart" : "500" , "roomEnd" : "504"},</v>
      </c>
      <c r="Q49" s="6" t="str">
        <f t="shared" si="41"/>
        <v>"},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>
        <f t="shared" si="34"/>
        <v>3</v>
      </c>
      <c r="AF49">
        <f t="shared" si="35"/>
        <v>4</v>
      </c>
      <c r="AG49">
        <f t="shared" si="36"/>
        <v>4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>
        <f t="shared" si="44"/>
        <v>369</v>
      </c>
      <c r="C50" s="9">
        <v>372</v>
      </c>
      <c r="D50" s="6" t="str">
        <f t="shared" si="29"/>
        <v>{"floor" : "7" , "roomStart" : "369" , "roomEnd" : "372"},</v>
      </c>
      <c r="E50" s="6" t="str">
        <f t="shared" si="39"/>
        <v>"},</v>
      </c>
      <c r="G50" s="1">
        <v>7</v>
      </c>
      <c r="H50" s="9">
        <f t="shared" si="45"/>
        <v>433</v>
      </c>
      <c r="I50" s="9">
        <v>437</v>
      </c>
      <c r="J50" s="6" t="str">
        <f t="shared" si="30"/>
        <v>{"floor" : "7" , "roomStart" : "433" , "roomEnd" : "437"},</v>
      </c>
      <c r="K50" s="6" t="str">
        <f t="shared" si="40"/>
        <v>"},</v>
      </c>
      <c r="M50" s="1">
        <v>7</v>
      </c>
      <c r="N50" s="9">
        <f t="shared" si="46"/>
        <v>505</v>
      </c>
      <c r="O50" s="9">
        <v>509</v>
      </c>
      <c r="P50" s="6" t="str">
        <f t="shared" si="31"/>
        <v>{"floor" : "7" , "roomStart" : "505" , "roomEnd" : "509"},</v>
      </c>
      <c r="Q50" s="6" t="str">
        <f t="shared" si="41"/>
        <v>"},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>
        <f t="shared" si="34"/>
        <v>3</v>
      </c>
      <c r="AF50">
        <f t="shared" si="35"/>
        <v>4</v>
      </c>
      <c r="AG50">
        <f t="shared" si="36"/>
        <v>4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>
        <f t="shared" si="44"/>
        <v>373</v>
      </c>
      <c r="C51" s="9">
        <v>376</v>
      </c>
      <c r="D51" s="6" t="str">
        <f t="shared" si="29"/>
        <v>{"floor" : "8" , "roomStart" : "373" , "roomEnd" : "376"},</v>
      </c>
      <c r="E51" s="6" t="str">
        <f t="shared" si="39"/>
        <v>"},</v>
      </c>
      <c r="G51" s="1">
        <v>8</v>
      </c>
      <c r="H51" s="9">
        <f t="shared" si="45"/>
        <v>438</v>
      </c>
      <c r="I51" s="9">
        <v>442</v>
      </c>
      <c r="J51" s="6" t="str">
        <f t="shared" si="30"/>
        <v>{"floor" : "8" , "roomStart" : "438" , "roomEnd" : "442"},</v>
      </c>
      <c r="K51" s="6" t="str">
        <f t="shared" si="40"/>
        <v>"},</v>
      </c>
      <c r="M51" s="1">
        <v>8</v>
      </c>
      <c r="N51" s="9">
        <f t="shared" si="46"/>
        <v>510</v>
      </c>
      <c r="O51" s="9">
        <v>514</v>
      </c>
      <c r="P51" s="6" t="str">
        <f t="shared" si="31"/>
        <v>{"floor" : "8" , "roomStart" : "510" , "roomEnd" : "514"},</v>
      </c>
      <c r="Q51" s="6" t="str">
        <f t="shared" si="41"/>
        <v>"},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>
        <f t="shared" si="34"/>
        <v>3</v>
      </c>
      <c r="AF51">
        <f t="shared" ref="AF51:AF61" si="49">I51-H51</f>
        <v>4</v>
      </c>
      <c r="AG51">
        <f t="shared" ref="AG51:AG61" si="50">O51-N51</f>
        <v>4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>
        <f t="shared" si="44"/>
        <v>377</v>
      </c>
      <c r="C52" s="9">
        <v>380</v>
      </c>
      <c r="D52" s="6" t="str">
        <f t="shared" si="29"/>
        <v>{"floor" : "9" , "roomStart" : "377" , "roomEnd" : "380"},</v>
      </c>
      <c r="E52" s="6" t="str">
        <f t="shared" si="39"/>
        <v>"},</v>
      </c>
      <c r="G52" s="1">
        <v>9</v>
      </c>
      <c r="H52" s="9">
        <f t="shared" si="45"/>
        <v>443</v>
      </c>
      <c r="I52" s="9">
        <v>447</v>
      </c>
      <c r="J52" s="6" t="str">
        <f t="shared" si="30"/>
        <v>{"floor" : "9" , "roomStart" : "443" , "roomEnd" : "447"},</v>
      </c>
      <c r="K52" s="6" t="str">
        <f t="shared" si="40"/>
        <v>"},</v>
      </c>
      <c r="M52" s="1">
        <v>9</v>
      </c>
      <c r="N52" s="9">
        <f t="shared" si="46"/>
        <v>515</v>
      </c>
      <c r="O52" s="9">
        <v>518</v>
      </c>
      <c r="P52" s="6" t="str">
        <f t="shared" si="31"/>
        <v>{"floor" : "9" , "roomStart" : "515" , "roomEnd" : "518"},</v>
      </c>
      <c r="Q52" s="6" t="str">
        <f t="shared" si="41"/>
        <v>"},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>
        <f t="shared" si="34"/>
        <v>3</v>
      </c>
      <c r="AF52">
        <f t="shared" si="49"/>
        <v>4</v>
      </c>
      <c r="AG52">
        <f t="shared" si="50"/>
        <v>3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>
        <f t="shared" si="44"/>
        <v>381</v>
      </c>
      <c r="C53" s="9">
        <v>384</v>
      </c>
      <c r="D53" s="6" t="str">
        <f t="shared" si="29"/>
        <v>{"floor" : "10" , "roomStart" : "381" , "roomEnd" : "384"},</v>
      </c>
      <c r="E53" s="6" t="str">
        <f t="shared" si="39"/>
        <v>"},</v>
      </c>
      <c r="G53" s="1">
        <v>10</v>
      </c>
      <c r="H53" s="9">
        <f t="shared" si="45"/>
        <v>448</v>
      </c>
      <c r="I53" s="9">
        <v>452</v>
      </c>
      <c r="J53" s="6" t="str">
        <f t="shared" si="30"/>
        <v>{"floor" : "10" , "roomStart" : "448" , "roomEnd" : "452"},</v>
      </c>
      <c r="K53" s="6" t="str">
        <f t="shared" si="40"/>
        <v>"},</v>
      </c>
      <c r="M53" s="1">
        <v>10</v>
      </c>
      <c r="N53" s="9">
        <f t="shared" si="46"/>
        <v>519</v>
      </c>
      <c r="O53" s="9">
        <v>522</v>
      </c>
      <c r="P53" s="6" t="str">
        <f t="shared" si="31"/>
        <v>{"floor" : "10" , "roomStart" : "519" , "roomEnd" : "522"},</v>
      </c>
      <c r="Q53" s="6" t="str">
        <f t="shared" si="41"/>
        <v>"},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>
        <f t="shared" si="34"/>
        <v>3</v>
      </c>
      <c r="AF53">
        <f t="shared" si="49"/>
        <v>4</v>
      </c>
      <c r="AG53">
        <f t="shared" si="50"/>
        <v>3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>
        <f t="shared" si="44"/>
        <v>385</v>
      </c>
      <c r="C54" s="9">
        <v>388</v>
      </c>
      <c r="D54" s="6" t="str">
        <f t="shared" si="29"/>
        <v>{"floor" : "11" , "roomStart" : "385" , "roomEnd" : "388"},</v>
      </c>
      <c r="E54" s="6" t="str">
        <f t="shared" si="39"/>
        <v>"},</v>
      </c>
      <c r="G54" s="1">
        <v>11</v>
      </c>
      <c r="H54" s="9">
        <f t="shared" si="45"/>
        <v>453</v>
      </c>
      <c r="I54" s="9">
        <v>457</v>
      </c>
      <c r="J54" s="6" t="str">
        <f t="shared" si="30"/>
        <v>{"floor" : "11" , "roomStart" : "453" , "roomEnd" : "457"},</v>
      </c>
      <c r="K54" s="6" t="str">
        <f t="shared" si="40"/>
        <v>"},</v>
      </c>
      <c r="M54" s="1">
        <v>11</v>
      </c>
      <c r="N54" s="9">
        <f t="shared" si="46"/>
        <v>523</v>
      </c>
      <c r="O54" s="9">
        <v>527</v>
      </c>
      <c r="P54" s="6" t="str">
        <f t="shared" si="31"/>
        <v>{"floor" : "11" , "roomStart" : "523" , "roomEnd" : "527"},</v>
      </c>
      <c r="Q54" s="6" t="str">
        <f t="shared" si="41"/>
        <v>"},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>
        <f t="shared" si="34"/>
        <v>3</v>
      </c>
      <c r="AF54">
        <f t="shared" si="49"/>
        <v>4</v>
      </c>
      <c r="AG54">
        <f t="shared" si="50"/>
        <v>4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>
        <f t="shared" si="44"/>
        <v>389</v>
      </c>
      <c r="C55" s="9">
        <v>392</v>
      </c>
      <c r="D55" s="6" t="str">
        <f t="shared" si="29"/>
        <v>{"floor" : "12" , "roomStart" : "389" , "roomEnd" : "392"},</v>
      </c>
      <c r="E55" s="6" t="str">
        <f t="shared" si="39"/>
        <v>"},</v>
      </c>
      <c r="G55" s="1">
        <v>12</v>
      </c>
      <c r="H55" s="9">
        <f t="shared" si="45"/>
        <v>458</v>
      </c>
      <c r="I55" s="9">
        <v>462</v>
      </c>
      <c r="J55" s="6" t="str">
        <f t="shared" si="30"/>
        <v>{"floor" : "12" , "roomStart" : "458" , "roomEnd" : "462"},</v>
      </c>
      <c r="K55" s="6" t="str">
        <f t="shared" si="40"/>
        <v>"},</v>
      </c>
      <c r="M55" s="1">
        <v>12</v>
      </c>
      <c r="N55" s="9">
        <f t="shared" si="46"/>
        <v>528</v>
      </c>
      <c r="O55" s="9">
        <v>532</v>
      </c>
      <c r="P55" s="6" t="str">
        <f t="shared" si="31"/>
        <v>{"floor" : "12" , "roomStart" : "528" , "roomEnd" : "532"},</v>
      </c>
      <c r="Q55" s="6" t="str">
        <f t="shared" si="41"/>
        <v>"},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>
        <f t="shared" si="34"/>
        <v>3</v>
      </c>
      <c r="AF55">
        <f t="shared" si="49"/>
        <v>4</v>
      </c>
      <c r="AG55">
        <f t="shared" si="50"/>
        <v>4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>
        <f t="shared" si="44"/>
        <v>393</v>
      </c>
      <c r="C56" s="9">
        <v>396</v>
      </c>
      <c r="D56" s="6" t="str">
        <f t="shared" si="29"/>
        <v>{"floor" : "13" , "roomStart" : "393" , "roomEnd" : "396"},</v>
      </c>
      <c r="E56" s="6" t="str">
        <f t="shared" si="39"/>
        <v>"},</v>
      </c>
      <c r="G56" s="1">
        <v>13</v>
      </c>
      <c r="H56" s="9">
        <f t="shared" si="45"/>
        <v>463</v>
      </c>
      <c r="I56" s="9">
        <v>467</v>
      </c>
      <c r="J56" s="6" t="str">
        <f t="shared" si="30"/>
        <v>{"floor" : "13" , "roomStart" : "463" , "roomEnd" : "467"},</v>
      </c>
      <c r="K56" s="6" t="str">
        <f t="shared" si="40"/>
        <v>"},</v>
      </c>
      <c r="M56" s="1">
        <v>13</v>
      </c>
      <c r="N56" s="9">
        <f t="shared" si="46"/>
        <v>533</v>
      </c>
      <c r="O56" s="9">
        <v>537</v>
      </c>
      <c r="P56" s="6" t="str">
        <f t="shared" si="31"/>
        <v>{"floor" : "13" , "roomStart" : "533" , "roomEnd" : "537"},</v>
      </c>
      <c r="Q56" s="6" t="str">
        <f t="shared" si="41"/>
        <v>"},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>
        <f t="shared" si="34"/>
        <v>3</v>
      </c>
      <c r="AF56">
        <f t="shared" si="49"/>
        <v>4</v>
      </c>
      <c r="AG56">
        <f t="shared" si="50"/>
        <v>4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>
        <f t="shared" si="44"/>
        <v>397</v>
      </c>
      <c r="C57" s="9">
        <v>400</v>
      </c>
      <c r="D57" s="6" t="str">
        <f t="shared" si="29"/>
        <v>{"floor" : "14" , "roomStart" : "397" , "roomEnd" : "400"},</v>
      </c>
      <c r="E57" s="6" t="str">
        <f t="shared" si="39"/>
        <v>"},</v>
      </c>
      <c r="G57" s="1">
        <v>14</v>
      </c>
      <c r="H57" s="9">
        <f t="shared" si="45"/>
        <v>468</v>
      </c>
      <c r="I57" s="9">
        <v>471</v>
      </c>
      <c r="J57" s="6" t="str">
        <f t="shared" si="30"/>
        <v>{"floor" : "14" , "roomStart" : "468" , "roomEnd" : "471"},</v>
      </c>
      <c r="K57" s="6" t="str">
        <f t="shared" si="40"/>
        <v>"},</v>
      </c>
      <c r="M57" s="1">
        <v>14</v>
      </c>
      <c r="N57" s="9">
        <f t="shared" si="46"/>
        <v>538</v>
      </c>
      <c r="O57" s="9">
        <v>542</v>
      </c>
      <c r="P57" s="6" t="str">
        <f t="shared" si="31"/>
        <v>{"floor" : "14" , "roomStart" : "538" , "roomEnd" : "542"},</v>
      </c>
      <c r="Q57" s="6" t="str">
        <f t="shared" si="41"/>
        <v>"},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>
        <f t="shared" si="34"/>
        <v>3</v>
      </c>
      <c r="AF57">
        <f t="shared" si="49"/>
        <v>3</v>
      </c>
      <c r="AG57">
        <f t="shared" si="50"/>
        <v>4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>
        <f t="shared" si="44"/>
        <v>401</v>
      </c>
      <c r="C58" s="9">
        <v>403</v>
      </c>
      <c r="D58" s="6" t="str">
        <f t="shared" si="29"/>
        <v>{"floor" : "15" , "roomStart" : "401" , "roomEnd" : "403"},</v>
      </c>
      <c r="E58" s="6" t="str">
        <f t="shared" si="39"/>
        <v>"},</v>
      </c>
      <c r="G58" s="1">
        <v>15</v>
      </c>
      <c r="H58" s="9">
        <f t="shared" si="45"/>
        <v>472</v>
      </c>
      <c r="I58" s="9">
        <v>475</v>
      </c>
      <c r="J58" s="6" t="str">
        <f t="shared" si="30"/>
        <v>{"floor" : "15" , "roomStart" : "472" , "roomEnd" : "475"},</v>
      </c>
      <c r="K58" s="6" t="str">
        <f t="shared" si="40"/>
        <v>"},</v>
      </c>
      <c r="M58" s="1">
        <v>15</v>
      </c>
      <c r="N58" s="9">
        <f t="shared" si="46"/>
        <v>543</v>
      </c>
      <c r="O58" s="9">
        <v>547</v>
      </c>
      <c r="P58" s="6" t="str">
        <f t="shared" si="31"/>
        <v>{"floor" : "15" , "roomStart" : "543" , "roomEnd" : "547"},</v>
      </c>
      <c r="Q58" s="6" t="str">
        <f t="shared" si="41"/>
        <v>"},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>
        <f t="shared" si="34"/>
        <v>2</v>
      </c>
      <c r="AF58">
        <f t="shared" si="49"/>
        <v>3</v>
      </c>
      <c r="AG58">
        <f t="shared" si="50"/>
        <v>4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>
        <f t="shared" si="44"/>
        <v>404</v>
      </c>
      <c r="C59" s="9">
        <v>407</v>
      </c>
      <c r="D59" s="6" t="str">
        <f t="shared" si="29"/>
        <v>{"floor" : "16" , "roomStart" : "404" , "roomEnd" : "407"}</v>
      </c>
      <c r="E59" s="6" t="str">
        <f t="shared" si="39"/>
        <v>"}</v>
      </c>
      <c r="G59" s="1">
        <v>16</v>
      </c>
      <c r="H59" s="9">
        <f t="shared" si="45"/>
        <v>476</v>
      </c>
      <c r="I59" s="9">
        <v>479</v>
      </c>
      <c r="J59" s="6" t="str">
        <f t="shared" si="30"/>
        <v>{"floor" : "16" , "roomStart" : "476" , "roomEnd" : "479"}</v>
      </c>
      <c r="K59" s="6" t="str">
        <f t="shared" si="40"/>
        <v>"}</v>
      </c>
      <c r="M59" s="1">
        <v>16</v>
      </c>
      <c r="N59" s="9">
        <f t="shared" si="46"/>
        <v>548</v>
      </c>
      <c r="O59" s="9">
        <v>551</v>
      </c>
      <c r="P59" s="6" t="str">
        <f t="shared" si="31"/>
        <v>{"floor" : "16" , "roomStart" : "548" , "roomEnd" : "551"}</v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>
        <f t="shared" si="34"/>
        <v>3</v>
      </c>
      <c r="AF59">
        <f t="shared" si="49"/>
        <v>3</v>
      </c>
      <c r="AG59">
        <f t="shared" si="50"/>
        <v>3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350</v>
      </c>
      <c r="C74" s="14">
        <f>MAX(C44:C73)</f>
        <v>407</v>
      </c>
      <c r="D74" s="15" t="str">
        <f>CONCATENATE($AR$8,B74,$AR$9,C74,$AM$9)</f>
        <v>{"start": "350", "end": "407"}}</v>
      </c>
      <c r="F74" s="17"/>
      <c r="G74" s="13" t="s">
        <v>20</v>
      </c>
      <c r="H74" s="14">
        <f>MIN(H44:H73)</f>
        <v>408</v>
      </c>
      <c r="I74" s="14">
        <f>MAX(I44:I73)</f>
        <v>479</v>
      </c>
      <c r="J74" s="15" t="str">
        <f>CONCATENATE($AR$8,H74,$AR$9,I74,$AM$9)</f>
        <v>{"start": "408", "end": "479"}}</v>
      </c>
      <c r="L74" s="17"/>
      <c r="M74" s="13" t="s">
        <v>20</v>
      </c>
      <c r="N74" s="14">
        <f>MIN(N44:N73)</f>
        <v>480</v>
      </c>
      <c r="O74" s="14">
        <f>MAX(O44:O73)</f>
        <v>551</v>
      </c>
      <c r="P74" s="15" t="str">
        <f>CONCATENATE($AR$8,N74,$AR$9,O74,$AM$9)</f>
        <v>{"start": "480", "end": "551"}}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2024-02-06T11:27:04Z</dcterms:modified>
</cp:coreProperties>
</file>