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735CDC-C55B-4D4E-A258-D06354C235EB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108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74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74" i="1" s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74" i="1" s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74" i="1" s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74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 s="1"/>
  <c r="E83" i="1"/>
  <c r="D83" i="1" s="1"/>
  <c r="E82" i="1"/>
  <c r="D82" i="1" s="1"/>
  <c r="E81" i="1"/>
  <c r="D81" i="1"/>
  <c r="E80" i="1"/>
  <c r="D80" i="1" s="1"/>
  <c r="E79" i="1"/>
  <c r="D79" i="1" s="1"/>
  <c r="E78" i="1"/>
  <c r="D78" i="1" s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 s="1"/>
  <c r="E49" i="1"/>
  <c r="D49" i="1"/>
  <c r="E48" i="1"/>
  <c r="D48" i="1"/>
  <c r="E47" i="1"/>
  <c r="D47" i="1"/>
  <c r="E46" i="1"/>
  <c r="D46" i="1" s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 s="1"/>
  <c r="K49" i="1"/>
  <c r="J49" i="1" s="1"/>
  <c r="K48" i="1"/>
  <c r="J48" i="1"/>
  <c r="K47" i="1"/>
  <c r="J47" i="1"/>
  <c r="K46" i="1"/>
  <c r="J46" i="1" s="1"/>
  <c r="K45" i="1"/>
  <c r="J45" i="1" s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 s="1"/>
  <c r="Q50" i="1"/>
  <c r="P50" i="1"/>
  <c r="Q49" i="1"/>
  <c r="P49" i="1"/>
  <c r="Q48" i="1"/>
  <c r="P48" i="1"/>
  <c r="Q47" i="1"/>
  <c r="P47" i="1" s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 s="1"/>
  <c r="W48" i="1"/>
  <c r="V48" i="1"/>
  <c r="W47" i="1"/>
  <c r="V47" i="1"/>
  <c r="W46" i="1"/>
  <c r="V46" i="1"/>
  <c r="W45" i="1"/>
  <c r="V45" i="1" s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 s="1"/>
  <c r="AC49" i="1"/>
  <c r="AB49" i="1" s="1"/>
  <c r="AC48" i="1"/>
  <c r="AB48" i="1"/>
  <c r="AC47" i="1"/>
  <c r="AB47" i="1"/>
  <c r="AC46" i="1"/>
  <c r="AB46" i="1" s="1"/>
  <c r="AC45" i="1"/>
  <c r="AB45" i="1" s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 s="1"/>
  <c r="AC15" i="1"/>
  <c r="AB15" i="1"/>
  <c r="AC14" i="1"/>
  <c r="AB14" i="1"/>
  <c r="AC13" i="1"/>
  <c r="AB13" i="1"/>
  <c r="AC12" i="1"/>
  <c r="AB12" i="1" s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 s="1"/>
  <c r="W16" i="1"/>
  <c r="V16" i="1" s="1"/>
  <c r="W15" i="1"/>
  <c r="V15" i="1"/>
  <c r="W14" i="1"/>
  <c r="V14" i="1"/>
  <c r="W13" i="1"/>
  <c r="V13" i="1" s="1"/>
  <c r="W12" i="1"/>
  <c r="V12" i="1" s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/>
  <c r="Q15" i="1"/>
  <c r="P15" i="1" s="1"/>
  <c r="Q14" i="1"/>
  <c r="P14" i="1"/>
  <c r="Q13" i="1"/>
  <c r="P13" i="1" s="1"/>
  <c r="Q12" i="1"/>
  <c r="P12" i="1"/>
  <c r="Q11" i="1"/>
  <c r="P11" i="1" s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/>
  <c r="K15" i="1"/>
  <c r="J15" i="1" s="1"/>
  <c r="K14" i="1"/>
  <c r="J14" i="1"/>
  <c r="K13" i="1"/>
  <c r="J13" i="1" s="1"/>
  <c r="K12" i="1"/>
  <c r="J12" i="1"/>
  <c r="K11" i="1"/>
  <c r="J11" i="1" s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E107" i="1" s="1"/>
  <c r="C74" i="1"/>
  <c r="I74" i="1"/>
  <c r="O74" i="1"/>
  <c r="U74" i="1"/>
  <c r="AA74" i="1"/>
  <c r="AC73" i="1" s="1"/>
  <c r="AA40" i="1"/>
  <c r="AC39" i="1" s="1"/>
  <c r="U40" i="1"/>
  <c r="W39" i="1" s="1"/>
  <c r="O40" i="1"/>
  <c r="Q39" i="1" s="1"/>
  <c r="I40" i="1"/>
  <c r="K39" i="1" s="1"/>
  <c r="D108" i="1" l="1"/>
  <c r="D76" i="1" s="1"/>
  <c r="P74" i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2" i="1" s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<sst xmlns="http://schemas.openxmlformats.org/spreadsheetml/2006/main" count="211" uniqueCount="37">
  <si>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</si>
  <si>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</si>
  <si>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</si>
  <si>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</si>
  <si>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</si>
  <si>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</si>
  <si>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</si>
  <si>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</si>
  <si>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</si>
  <si>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</si>
  <si>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</si>
  <si>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</si>
  <si>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</si>
  <si>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</si>
  <si>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</si>
  <si>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</si>
  <si>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</si>
  <si>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</si>
  <si>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</si>
  <si>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</si>
  <si>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</si>
  <si>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</si>
  <si>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</si>
  <si>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</si>
  <si>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</si>
  <si>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</si>
  <si>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</si>
  <si>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</si>
  <si>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</si>
  <si>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</si>
  <si>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</si>
  <si>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</si>
  <si>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</si>
  <si>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</si>
  <si>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Просвещения, д. 22, к. 2</t>
  </si>
  <si>
    <t>111, 395</t>
  </si>
  <si>
    <t>254, 396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</si>
</sst>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Просвещения, д. 22, к. 2",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"108"}}, "4" : {"long":[{"floor" : "1" , "roomStart" : "109" , "roomEnd" : "111, 395"},{"floor" : "2" , "roomStart" : "112" , "roomEnd" : "115"},{"floor" : "3" , "roomStart" : "116" , "roomEnd" : "119"},{"floor" : "4" , "roomStart" : "120" , "roomEnd" : "123"},{"floor" : "5" , "roomStart" : "124" , "roomEnd" : "127"},{"floor" : "6" , "roomStart" : "128" , "roomEnd" : "131"},{"floor" : "7" , "roomStart" : "132" , "roomEnd" : "135"},{"floor" : "8" , "roomStart" : "136" , "roomEnd" : "139"},{"floor" : "9" , "roomStart" : "140" , "roomEnd" : "143"}], "short": {"start": "109", "end": "143"}}, "5" : {"long":[{"floor" : "1" , "roomStart" : "144"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"144", "end": "179"}},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"215"}}, "7" : {"long":[{"floor" : "1" , "roomStart" : "216" , "roomEnd" : "219"},{"floor" : "2" , "roomStart" : "220" , "roomEnd" : "223"},{"floor" : "3" , "roomStart" : "224" , "roomEnd" : "227"},{"floor" : "4" , "roomStart" : "228" , "roomEnd" : "231"},{"floor" : "5" , "roomStart" : "232" , "roomEnd" : "235"},{"floor" : "6" , "roomStart" : "236" , "roomEnd" : "239"},{"floor" : "7" , "roomStart" : "240" , "roomEnd" : "243"},{"floor" : "8" , "roomStart" : "244" , "roomEnd" : "247"},{"floor" : "9" , "roomStart" : "248" , "roomEnd" : "251"}], "short": {"start": "216", "end": "251"}}, "8" : {"long":[{"floor" : "1" , "roomStart" : "252" , "roomEnd" : "254, 396"},{"floor" : "2" , "roomStart" : "255" , "roomEnd" : "258"},{"floor" : "3" , "roomStart" : "259" , "roomEnd" : "262"},{"floor" : "4" , "roomStart" : "263" , "roomEnd" : "266"},{"floor" : "5" , "roomStart" : "267" , "roomEnd" : "270"},{"floor" : "6" , "roomStart" : "271" , "roomEnd" : "274"},{"floor" : "7" , "roomStart" : "275" , "roomEnd" : "278"},{"floor" : "8" , "roomStart" : "279" , "roomEnd" : "282"},{"floor" : "9" , "roomStart" : "283" , "roomEnd" : "286"}], "short": {"start": "252", "end": "286"}}, "9" : {"long":[{"floor" : "1" , "roomStart" : "287" , "roomEnd" : "290"},{"floor" : "2" , "roomStart" : "291" , "roomEnd" : "294"},{"floor" : "3" , "roomStart" : "295" , "roomEnd" : "298"},{"floor" : "4" , "roomStart" : "299" , "roomEnd" : "302"},{"floor" : "5" , "roomStart" : "303" , "roomEnd" : "306"},{"floor" : "6" , "roomStart" : "307" , "roomEnd" : "310"},{"floor" : "7" , "roomStart" : "311" , "roomEnd" : "314"},{"floor" : "8" , "roomStart" : "315" , "roomEnd" : "318"},{"floor" : "9" , "roomStart" : "319" , "roomEnd" : "322"}], "short": {"start": "287", "end": "322"}}, "10" : {"long":[{"floor" : "1" , "roomStart" : "323" , "roomEnd" : "326"},{"floor" : "2" , "roomStart" : "327" , "roomEnd" : "330"},{"floor" : "3" , "roomStart" : "331" , "roomEnd" : "334"},{"floor" : "4" , "roomStart" : "335" , "roomEnd" : "338"},{"floor" : "5" , "roomStart" : "339" , "roomEnd" : "342"},{"floor" : "6" , "roomStart" : "343" , "roomEnd" : "346"},{"floor" : "7" , "roomStart" : "347" , "roomEnd" : "350"},{"floor" : "8" , "roomStart" : "351" , "roomEnd" : "354"},{"floor" : "9" , "roomStart" : "355" , "roomEnd" : "358"}], "short": {"start": "323", "end": "358"}}, "11" : {"long":[{"floor" : "1" , "roomStart" : "359" , "roomEnd" : "362"},{"floor" : "2" , "roomStart" : "363" , "roomEnd" : "366"},{"floor" : "3" , "roomStart" : "367" , "roomEnd" : "370"},{"floor" : "4" , "roomStart" : "371" , "roomEnd" : "374"},{"floor" : "5" , "roomStart" : "375" , "roomEnd" : "378"},{"floor" : "6" , "roomStart" : "379" , "roomEnd" : "382"},{"floor" : "7" , "roomStart" : "383" , "roomEnd" : "386"},{"floor" : "8" , "roomStart" : "387" , "roomEnd" : "390"},{"floor" : "9" , "roomStart" : "391" , "roomEnd" : "394"}], "short": {"start": "359", "end": "394"}}}}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"109" , "roomEnd" : "111, 395"},{"floor" : "2" , "roomStart" : "112" , "roomEnd" : "115"},{"floor" : "3" , "roomStart" : "116" , "roomEnd" : "119"},{"floor" : "4" , "roomStart" : "120" , "roomEnd" : "123"},{"floor" : "5" , "roomStart" : "124" , "roomEnd" : "127"},{"floor" : "6" , "roomStart" : "128" , "roomEnd" : "131"},{"floor" : "7" , "roomStart" : "132" , "roomEnd" : "135"},{"floor" : "8" , "roomStart" : "136" , "roomEnd" : "139"},{"floor" : "9" , "roomStart" : "140" , "roomEnd" : "143"}], "short": {"start": "109", "end": "143"}}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"144"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"144",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>
        <v>40</v>
      </c>
      <c r="J10" s="6" t="str">
        <f t="shared" ref="J10:J39" si="1">IF(ISBLANK(I10),"",CONCATENATE($AM$8,G10,$AN$8,H10,$AO$8,I10,K10))</f>
        <v>{"floor" : "1" , "roomStart" : "37" , "roomEnd" : "40"},</v>
      </c>
      <c r="K10" s="6" t="str">
        <f>IF(ISBLANK(I11),$AQ$8,$AP$8)</f>
        <v>"},</v>
      </c>
      <c r="M10" s="1">
        <v>1</v>
      </c>
      <c r="N10" s="9">
        <v>73</v>
      </c>
      <c r="O10" s="9">
        <v>76</v>
      </c>
      <c r="P10" s="6" t="str">
        <f t="shared" ref="P10:P39" si="2">IF(ISBLANK(O10),"",CONCATENATE($AM$8,M10,$AN$8,N10,$AO$8,O10,Q10))</f>
        <v>{"floor" : "1" , "roomStart" : "73" , "roomEnd" : "76"},</v>
      </c>
      <c r="Q10" s="6" t="str">
        <f>IF(ISBLANK(O11),$AQ$8,$AP$8)</f>
        <v>"},</v>
      </c>
      <c r="S10" s="1">
        <v>1</v>
      </c>
      <c r="T10" s="9">
        <v>109</v>
      </c>
      <c r="U10" s="9" t="s">
        <v>35</v>
      </c>
      <c r="V10" s="6" t="str">
        <f t="shared" ref="V10:V39" si="3">IF(ISBLANK(U10),"",CONCATENATE($AM$8,S10,$AN$8,T10,$AO$8,U10,W10))</f>
        <v>{"floor" : "1" , "roomStart" : "109" , "roomEnd" : "111, 395"},</v>
      </c>
      <c r="W10" s="6" t="str">
        <f>IF(ISBLANK(U11),$AQ$8,$AP$8)</f>
        <v>"},</v>
      </c>
      <c r="Y10" s="1">
        <v>1</v>
      </c>
      <c r="Z10" s="9">
        <v>144</v>
      </c>
      <c r="AA10" s="9">
        <v>147</v>
      </c>
      <c r="AB10" s="6" t="str">
        <f t="shared" ref="AB10:AB39" si="4">IF(ISBLANK(AA10),"",CONCATENATE($AM$8,Y10,$AN$8,Z10,$AO$8,AA10,AC10))</f>
        <v>{"floor" : "1" , "roomStart" : "144" , "roomEnd" : "147"},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 t="e">
        <f t="shared" ref="AH10:AH18" si="7">U10-T10</f>
        <v>#VALUE!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v>41</v>
      </c>
      <c r="I11" s="9">
        <v>44</v>
      </c>
      <c r="J11" s="6" t="str">
        <f t="shared" si="1"/>
        <v>{"floor" : "2" , "roomStart" : "41" , "roomEnd" : "44"},</v>
      </c>
      <c r="K11" s="6" t="str">
        <f t="shared" ref="K11:K39" si="10">IF(ISBLANK(I12),$AQ$8,$AP$8)</f>
        <v>"},</v>
      </c>
      <c r="M11" s="1">
        <v>2</v>
      </c>
      <c r="N11" s="9">
        <v>77</v>
      </c>
      <c r="O11" s="9">
        <v>80</v>
      </c>
      <c r="P11" s="6" t="str">
        <f t="shared" si="2"/>
        <v>{"floor" : "2" , "roomStart" : "77" , "roomEnd" : "80"},</v>
      </c>
      <c r="Q11" s="6" t="str">
        <f t="shared" ref="Q11:Q39" si="11">IF(ISBLANK(O12),$AQ$8,$AP$8)</f>
        <v>"},</v>
      </c>
      <c r="S11" s="1">
        <v>2</v>
      </c>
      <c r="T11" s="9">
        <v>112</v>
      </c>
      <c r="U11" s="9">
        <v>115</v>
      </c>
      <c r="V11" s="6" t="str">
        <f t="shared" si="3"/>
        <v>{"floor" : "2" , "roomStart" : "112" , "roomEnd" : "115"},</v>
      </c>
      <c r="W11" s="6" t="str">
        <f t="shared" ref="W11:W39" si="12">IF(ISBLANK(U12),$AQ$8,$AP$8)</f>
        <v>"},</v>
      </c>
      <c r="Y11" s="1">
        <v>2</v>
      </c>
      <c r="Z11" s="9">
        <v>148</v>
      </c>
      <c r="AA11" s="9">
        <v>151</v>
      </c>
      <c r="AB11" s="6" t="str">
        <f t="shared" si="4"/>
        <v>{"floor" : "2" , "roomStart" : "148" , "roomEnd" : "151"},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v>45</v>
      </c>
      <c r="I12" s="9">
        <v>48</v>
      </c>
      <c r="J12" s="6" t="str">
        <f t="shared" si="1"/>
        <v>{"floor" : "3" , "roomStart" : "45" , "roomEnd" : "48"},</v>
      </c>
      <c r="K12" s="6" t="str">
        <f t="shared" si="10"/>
        <v>"},</v>
      </c>
      <c r="M12" s="1">
        <v>3</v>
      </c>
      <c r="N12" s="9">
        <v>81</v>
      </c>
      <c r="O12" s="9">
        <v>84</v>
      </c>
      <c r="P12" s="6" t="str">
        <f t="shared" si="2"/>
        <v>{"floor" : "3" , "roomStart" : "81" , "roomEnd" : "84"},</v>
      </c>
      <c r="Q12" s="6" t="str">
        <f t="shared" si="11"/>
        <v>"},</v>
      </c>
      <c r="S12" s="1">
        <v>3</v>
      </c>
      <c r="T12" s="9">
        <v>116</v>
      </c>
      <c r="U12" s="9">
        <v>119</v>
      </c>
      <c r="V12" s="6" t="str">
        <f t="shared" si="3"/>
        <v>{"floor" : "3" , "roomStart" : "116" , "roomEnd" : "119"},</v>
      </c>
      <c r="W12" s="6" t="str">
        <f t="shared" si="12"/>
        <v>"},</v>
      </c>
      <c r="Y12" s="1">
        <v>3</v>
      </c>
      <c r="Z12" s="9">
        <v>152</v>
      </c>
      <c r="AA12" s="9">
        <v>155</v>
      </c>
      <c r="AB12" s="6" t="str">
        <f t="shared" si="4"/>
        <v>{"floor" : "3" , "roomStart" : "152" , "roomEnd" : "155"},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v>49</v>
      </c>
      <c r="I13" s="9">
        <v>52</v>
      </c>
      <c r="J13" s="6" t="str">
        <f t="shared" si="1"/>
        <v>{"floor" : "4" , "roomStart" : "49" , "roomEnd" : "52"},</v>
      </c>
      <c r="K13" s="6" t="str">
        <f t="shared" si="10"/>
        <v>"},</v>
      </c>
      <c r="M13" s="1">
        <v>4</v>
      </c>
      <c r="N13" s="9">
        <v>85</v>
      </c>
      <c r="O13" s="9">
        <v>88</v>
      </c>
      <c r="P13" s="6" t="str">
        <f t="shared" si="2"/>
        <v>{"floor" : "4" , "roomStart" : "85" , "roomEnd" : "88"},</v>
      </c>
      <c r="Q13" s="6" t="str">
        <f t="shared" si="11"/>
        <v>"},</v>
      </c>
      <c r="S13" s="1">
        <v>4</v>
      </c>
      <c r="T13" s="9">
        <v>120</v>
      </c>
      <c r="U13" s="9">
        <v>123</v>
      </c>
      <c r="V13" s="6" t="str">
        <f t="shared" si="3"/>
        <v>{"floor" : "4" , "roomStart" : "120" , "roomEnd" : "123"},</v>
      </c>
      <c r="W13" s="6" t="str">
        <f t="shared" si="12"/>
        <v>"},</v>
      </c>
      <c r="Y13" s="1">
        <v>4</v>
      </c>
      <c r="Z13" s="9">
        <v>156</v>
      </c>
      <c r="AA13" s="9">
        <v>159</v>
      </c>
      <c r="AB13" s="6" t="str">
        <f t="shared" si="4"/>
        <v>{"floor" : "4" , "roomStart" : "156" , "roomEnd" : "159"},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v>53</v>
      </c>
      <c r="I14" s="9">
        <v>56</v>
      </c>
      <c r="J14" s="6" t="str">
        <f t="shared" si="1"/>
        <v>{"floor" : "5" , "roomStart" : "53" , "roomEnd" : "56"},</v>
      </c>
      <c r="K14" s="6" t="str">
        <f t="shared" si="10"/>
        <v>"},</v>
      </c>
      <c r="M14" s="1">
        <v>5</v>
      </c>
      <c r="N14" s="9">
        <v>89</v>
      </c>
      <c r="O14" s="9">
        <v>92</v>
      </c>
      <c r="P14" s="6" t="str">
        <f t="shared" si="2"/>
        <v>{"floor" : "5" , "roomStart" : "89" , "roomEnd" : "92"},</v>
      </c>
      <c r="Q14" s="6" t="str">
        <f t="shared" si="11"/>
        <v>"},</v>
      </c>
      <c r="S14" s="1">
        <v>5</v>
      </c>
      <c r="T14" s="9">
        <v>124</v>
      </c>
      <c r="U14" s="9">
        <v>127</v>
      </c>
      <c r="V14" s="6" t="str">
        <f t="shared" si="3"/>
        <v>{"floor" : "5" , "roomStart" : "124" , "roomEnd" : "127"},</v>
      </c>
      <c r="W14" s="6" t="str">
        <f t="shared" si="12"/>
        <v>"},</v>
      </c>
      <c r="Y14" s="1">
        <v>5</v>
      </c>
      <c r="Z14" s="9">
        <v>160</v>
      </c>
      <c r="AA14" s="9">
        <v>163</v>
      </c>
      <c r="AB14" s="6" t="str">
        <f t="shared" si="4"/>
        <v>{"floor" : "5" , "roomStart" : "160" , "roomEnd" : "163"},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v>57</v>
      </c>
      <c r="I15" s="9">
        <v>60</v>
      </c>
      <c r="J15" s="6" t="str">
        <f t="shared" si="1"/>
        <v>{"floor" : "6" , "roomStart" : "57" , "roomEnd" : "60"},</v>
      </c>
      <c r="K15" s="6" t="str">
        <f t="shared" si="10"/>
        <v>"},</v>
      </c>
      <c r="M15" s="1">
        <v>6</v>
      </c>
      <c r="N15" s="9">
        <v>93</v>
      </c>
      <c r="O15" s="9">
        <v>96</v>
      </c>
      <c r="P15" s="6" t="str">
        <f t="shared" si="2"/>
        <v>{"floor" : "6" , "roomStart" : "93" , "roomEnd" : "96"},</v>
      </c>
      <c r="Q15" s="6" t="str">
        <f t="shared" si="11"/>
        <v>"},</v>
      </c>
      <c r="S15" s="1">
        <v>6</v>
      </c>
      <c r="T15" s="9">
        <v>128</v>
      </c>
      <c r="U15" s="9">
        <v>131</v>
      </c>
      <c r="V15" s="6" t="str">
        <f t="shared" si="3"/>
        <v>{"floor" : "6" , "roomStart" : "128" , "roomEnd" : "131"},</v>
      </c>
      <c r="W15" s="6" t="str">
        <f t="shared" si="12"/>
        <v>"},</v>
      </c>
      <c r="Y15" s="1">
        <v>6</v>
      </c>
      <c r="Z15" s="9">
        <v>164</v>
      </c>
      <c r="AA15" s="9">
        <v>167</v>
      </c>
      <c r="AB15" s="6" t="str">
        <f t="shared" si="4"/>
        <v>{"floor" : "6" , "roomStart" : "164" , "roomEnd" : "167"},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f t="shared" si="15"/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v>61</v>
      </c>
      <c r="I16" s="9">
        <v>64</v>
      </c>
      <c r="J16" s="6" t="str">
        <f t="shared" si="1"/>
        <v>{"floor" : "7" , "roomStart" : "61" , "roomEnd" : "64"},</v>
      </c>
      <c r="K16" s="6" t="str">
        <f t="shared" si="10"/>
        <v>"},</v>
      </c>
      <c r="M16" s="1">
        <v>7</v>
      </c>
      <c r="N16" s="9">
        <v>97</v>
      </c>
      <c r="O16" s="9">
        <v>100</v>
      </c>
      <c r="P16" s="6" t="str">
        <f t="shared" si="2"/>
        <v>{"floor" : "7" , "roomStart" : "97" , "roomEnd" : "100"},</v>
      </c>
      <c r="Q16" s="6" t="str">
        <f t="shared" si="11"/>
        <v>"},</v>
      </c>
      <c r="S16" s="1">
        <v>7</v>
      </c>
      <c r="T16" s="9">
        <v>132</v>
      </c>
      <c r="U16" s="9">
        <v>135</v>
      </c>
      <c r="V16" s="6" t="str">
        <f t="shared" si="3"/>
        <v>{"floor" : "7" , "roomStart" : "132" , "roomEnd" : "135"},</v>
      </c>
      <c r="W16" s="6" t="str">
        <f t="shared" si="12"/>
        <v>"},</v>
      </c>
      <c r="Y16" s="1">
        <v>7</v>
      </c>
      <c r="Z16" s="9">
        <v>168</v>
      </c>
      <c r="AA16" s="9">
        <v>171</v>
      </c>
      <c r="AB16" s="6" t="str">
        <f t="shared" si="4"/>
        <v>{"floor" : "7" , "roomStart" : "168" , "roomEnd" : "171"},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f t="shared" si="15"/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v>65</v>
      </c>
      <c r="I17" s="9">
        <v>68</v>
      </c>
      <c r="J17" s="6" t="str">
        <f t="shared" si="1"/>
        <v>{"floor" : "8" , "roomStart" : "65" , "roomEnd" : "68"},</v>
      </c>
      <c r="K17" s="6" t="str">
        <f t="shared" si="10"/>
        <v>"},</v>
      </c>
      <c r="M17" s="1">
        <v>8</v>
      </c>
      <c r="N17" s="9">
        <v>101</v>
      </c>
      <c r="O17" s="9">
        <v>104</v>
      </c>
      <c r="P17" s="6" t="str">
        <f t="shared" si="2"/>
        <v>{"floor" : "8" , "roomStart" : "101" , "roomEnd" : "104"},</v>
      </c>
      <c r="Q17" s="6" t="str">
        <f t="shared" si="11"/>
        <v>"},</v>
      </c>
      <c r="S17" s="1">
        <v>8</v>
      </c>
      <c r="T17" s="9">
        <v>136</v>
      </c>
      <c r="U17" s="9">
        <v>139</v>
      </c>
      <c r="V17" s="6" t="str">
        <f t="shared" si="3"/>
        <v>{"floor" : "8" , "roomStart" : "136" , "roomEnd" : "139"},</v>
      </c>
      <c r="W17" s="6" t="str">
        <f t="shared" si="12"/>
        <v>"},</v>
      </c>
      <c r="Y17" s="1">
        <v>8</v>
      </c>
      <c r="Z17" s="9">
        <v>172</v>
      </c>
      <c r="AA17" s="9">
        <v>175</v>
      </c>
      <c r="AB17" s="6" t="str">
        <f t="shared" si="4"/>
        <v>{"floor" : "8" , "roomStart" : "172" , "roomEnd" : "175"},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f t="shared" si="15"/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v>69</v>
      </c>
      <c r="I18" s="9">
        <v>72</v>
      </c>
      <c r="J18" s="6" t="str">
        <f t="shared" si="1"/>
        <v>{"floor" : "9" , "roomStart" : "69" , "roomEnd" : "72"}</v>
      </c>
      <c r="K18" s="6" t="str">
        <f t="shared" si="10"/>
        <v>"}</v>
      </c>
      <c r="M18" s="1">
        <v>9</v>
      </c>
      <c r="N18" s="9">
        <v>105</v>
      </c>
      <c r="O18" s="9">
        <v>108</v>
      </c>
      <c r="P18" s="6" t="str">
        <f t="shared" si="2"/>
        <v>{"floor" : "9" , "roomStart" : "105" , "roomEnd" : "108"}</v>
      </c>
      <c r="Q18" s="6" t="str">
        <f t="shared" si="11"/>
        <v>"}</v>
      </c>
      <c r="S18" s="1">
        <v>9</v>
      </c>
      <c r="T18" s="9">
        <v>140</v>
      </c>
      <c r="U18" s="9">
        <v>143</v>
      </c>
      <c r="V18" s="6" t="str">
        <f t="shared" si="3"/>
        <v>{"floor" : "9" , "roomStart" : "140" , "roomEnd" : "143"}</v>
      </c>
      <c r="W18" s="6" t="str">
        <f t="shared" si="12"/>
        <v>"}</v>
      </c>
      <c r="Y18" s="1">
        <v>9</v>
      </c>
      <c r="Z18" s="9">
        <v>176</v>
      </c>
      <c r="AA18" s="9">
        <v>179</v>
      </c>
      <c r="AB18" s="6" t="str">
        <f t="shared" si="4"/>
        <v>{"floor" : "9" , "roomStart" : "176" , "roomEnd" : "179"}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ref="H12:H39" si="16">IF(ISBLANK(I19),"",I18+1)</f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ref="N12:N39" si="17">IF(ISBLANK(O19),"",O18+1)</f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ref="T12:T39" si="18">IF(ISBLANK(U19),"",U18+1)</f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ref="Z12:Z39" si="19">IF(ISBLANK(AA19),"",AA18+1)</f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108</v>
      </c>
      <c r="P40" s="15" t="str">
        <f>CONCATENATE($AR$8,N40,$AR$9,O40,$AM$9)</f>
        <v>{"start": "73", "end": "108"}}</v>
      </c>
      <c r="R40" s="17"/>
      <c r="S40" s="13" t="s">
        <v>20</v>
      </c>
      <c r="T40" s="14">
        <f>MIN(T10:T39)</f>
        <v>109</v>
      </c>
      <c r="U40" s="14">
        <f>MAX(U10:U39)</f>
        <v>143</v>
      </c>
      <c r="V40" s="6" t="str">
        <f>CONCATENATE($AR$8,T40,$AR$9,U40,$AM$9)</f>
        <v>{"start": "109", "end": "143"}}</v>
      </c>
      <c r="W40" s="6"/>
      <c r="X40" s="17"/>
      <c r="Y40" s="13" t="s">
        <v>20</v>
      </c>
      <c r="Z40" s="14">
        <f>MIN(Z10:Z39)</f>
        <v>144</v>
      </c>
      <c r="AA40" s="14">
        <f>MAX(AA10:AA39)</f>
        <v>179</v>
      </c>
      <c r="AB40" s="15" t="str">
        <f>CONCATENATE($AR$8,Z40,$AR$9,AA40,$AM$9)</f>
        <v>{"start": "144",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"216" , "roomEnd" : "219"},{"floor" : "2" , "roomStart" : "220" , "roomEnd" : "223"},{"floor" : "3" , "roomStart" : "224" , "roomEnd" : "227"},{"floor" : "4" , "roomStart" : "228" , "roomEnd" : "231"},{"floor" : "5" , "roomStart" : "232" , "roomEnd" : "235"},{"floor" : "6" , "roomStart" : "236" , "roomEnd" : "239"},{"floor" : "7" , "roomStart" : "240" , "roomEnd" : "243"},{"floor" : "8" , "roomStart" : "244" , "roomEnd" : "247"},{"floor" : "9" , "roomStart" : "248" , "roomEnd" : "251"}], "short": {"start": "216", "end": "251"}}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"252" , "roomEnd" : "254, 396"},{"floor" : "2" , "roomStart" : "255" , "roomEnd" : "258"},{"floor" : "3" , "roomStart" : "259" , "roomEnd" : "262"},{"floor" : "4" , "roomStart" : "263" , "roomEnd" : "266"},{"floor" : "5" , "roomStart" : "267" , "roomEnd" : "270"},{"floor" : "6" , "roomStart" : "271" , "roomEnd" : "274"},{"floor" : "7" , "roomStart" : "275" , "roomEnd" : "278"},{"floor" : "8" , "roomStart" : "279" , "roomEnd" : "282"},{"floor" : "9" , "roomStart" : "283" , "roomEnd" : "286"}], "short": {"start": "252", "end": "286"}}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"1" , "roomStart" : "287" , "roomEnd" : "290"},{"floor" : "2" , "roomStart" : "291" , "roomEnd" : "294"},{"floor" : "3" , "roomStart" : "295" , "roomEnd" : "298"},{"floor" : "4" , "roomStart" : "299" , "roomEnd" : "302"},{"floor" : "5" , "roomStart" : "303" , "roomEnd" : "306"},{"floor" : "6" , "roomStart" : "307" , "roomEnd" : "310"},{"floor" : "7" , "roomStart" : "311" , "roomEnd" : "314"},{"floor" : "8" , "roomStart" : "315" , "roomEnd" : "318"},{"floor" : "9" , "roomStart" : "319" , "roomEnd" : "322"}], "short": {"start": "287", "end": "322"}}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>, "10" : {"long":[{"floor" : "1" , "roomStart" : "323" , "roomEnd" : "326"},{"floor" : "2" , "roomStart" : "327" , "roomEnd" : "330"},{"floor" : "3" , "roomStart" : "331" , "roomEnd" : "334"},{"floor" : "4" , "roomStart" : "335" , "roomEnd" : "338"},{"floor" : "5" , "roomStart" : "339" , "roomEnd" : "342"},{"floor" : "6" , "roomStart" : "343" , "roomEnd" : "346"},{"floor" : "7" , "roomStart" : "347" , "roomEnd" : "350"},{"floor" : "8" , "roomStart" : "351" , "roomEnd" : "354"},{"floor" : "9" , "roomStart" : "355" , "roomEnd" : "358"}], "short": {"start": "323", "end": "358"}}</v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180</v>
      </c>
      <c r="C44" s="9">
        <v>183</v>
      </c>
      <c r="D44" s="6" t="str">
        <f t="shared" ref="D44:D73" si="29">IF(ISBLANK(C44),"",CONCATENATE($AM$8,A44,$AN$8,B44,$AO$8,C44,E44))</f>
        <v>{"floor" : "1" , "roomStart" : "180" , "roomEnd" : "183"},</v>
      </c>
      <c r="E44" s="6" t="str">
        <f>IF(ISBLANK(C45),$AQ$8,$AP$8)</f>
        <v>"},</v>
      </c>
      <c r="G44" s="1">
        <v>1</v>
      </c>
      <c r="H44" s="9">
        <v>216</v>
      </c>
      <c r="I44" s="9">
        <v>219</v>
      </c>
      <c r="J44" s="6" t="str">
        <f t="shared" ref="J44:J73" si="30">IF(ISBLANK(I44),"",CONCATENATE($AM$8,G44,$AN$8,H44,$AO$8,I44,K44))</f>
        <v>{"floor" : "1" , "roomStart" : "216" , "roomEnd" : "219"},</v>
      </c>
      <c r="K44" s="6" t="str">
        <f>IF(ISBLANK(I45),$AQ$8,$AP$8)</f>
        <v>"},</v>
      </c>
      <c r="M44" s="1">
        <v>1</v>
      </c>
      <c r="N44" s="9">
        <v>252</v>
      </c>
      <c r="O44" s="9" t="s">
        <v>36</v>
      </c>
      <c r="P44" s="6" t="str">
        <f t="shared" ref="P44:P73" si="31">IF(ISBLANK(O44),"",CONCATENATE($AM$8,M44,$AN$8,N44,$AO$8,O44,Q44))</f>
        <v>{"floor" : "1" , "roomStart" : "252" , "roomEnd" : "254, 396"},</v>
      </c>
      <c r="Q44" s="6" t="str">
        <f>IF(ISBLANK(O45),$AQ$8,$AP$8)</f>
        <v>"},</v>
      </c>
      <c r="S44" s="1">
        <v>1</v>
      </c>
      <c r="T44" s="9">
        <v>287</v>
      </c>
      <c r="U44" s="9">
        <v>290</v>
      </c>
      <c r="V44" s="6" t="str">
        <f t="shared" ref="V44:V73" si="32">IF(ISBLANK(U44),"",CONCATENATE($AM$8,S44,$AN$8,T44,$AO$8,U44,W44))</f>
        <v>{"floor" : "1" , "roomStart" : "287" , "roomEnd" : "290"},</v>
      </c>
      <c r="W44" s="6" t="str">
        <f>IF(ISBLANK(U45),$AQ$8,$AP$8)</f>
        <v>"},</v>
      </c>
      <c r="Y44" s="1">
        <v>1</v>
      </c>
      <c r="Z44" s="9">
        <v>323</v>
      </c>
      <c r="AA44" s="9">
        <v>326</v>
      </c>
      <c r="AB44" s="6" t="str">
        <f t="shared" ref="AB44:AB73" si="33">IF(ISBLANK(AA44),"",CONCATENATE($AM$8,Y44,$AN$8,Z44,$AO$8,AA44,AC44))</f>
        <v>{"floor" : "1" , "roomStart" : "323" , "roomEnd" : "326"},</v>
      </c>
      <c r="AC44" s="6" t="str">
        <f>IF(ISBLANK(AA45),$AQ$8,$AP$8)</f>
        <v>"},</v>
      </c>
      <c r="AE44">
        <f t="shared" ref="AE44:AE61" si="34">C44-B44</f>
        <v>3</v>
      </c>
      <c r="AF44">
        <f t="shared" ref="AF44:AF50" si="35">I44-H44</f>
        <v>3</v>
      </c>
      <c r="AG44" t="e">
        <f t="shared" ref="AG44:AG50" si="36">O44-N44</f>
        <v>#VALUE!</v>
      </c>
      <c r="AH44">
        <f t="shared" ref="AH44:AH50" si="37">U44-T44</f>
        <v>3</v>
      </c>
      <c r="AI44">
        <f t="shared" ref="AI44:AI50" si="38">AA44-Z44</f>
        <v>3</v>
      </c>
    </row>
    <row r="45" spans="1:35" x14ac:dyDescent="0.25">
      <c r="A45" s="1">
        <v>2</v>
      </c>
      <c r="B45" s="9">
        <v>184</v>
      </c>
      <c r="C45" s="9">
        <v>187</v>
      </c>
      <c r="D45" s="6" t="str">
        <f t="shared" si="29"/>
        <v>{"floor" : "2" , "roomStart" : "184" , "roomEnd" : "187"},</v>
      </c>
      <c r="E45" s="6" t="str">
        <f t="shared" ref="E45:E73" si="39">IF(ISBLANK(C46),$AQ$8,$AP$8)</f>
        <v>"},</v>
      </c>
      <c r="G45" s="1">
        <v>2</v>
      </c>
      <c r="H45" s="9">
        <v>220</v>
      </c>
      <c r="I45" s="9">
        <v>223</v>
      </c>
      <c r="J45" s="6" t="str">
        <f t="shared" si="30"/>
        <v>{"floor" : "2" , "roomStart" : "220" , "roomEnd" : "223"},</v>
      </c>
      <c r="K45" s="6" t="str">
        <f t="shared" ref="K45:K73" si="40">IF(ISBLANK(I46),$AQ$8,$AP$8)</f>
        <v>"},</v>
      </c>
      <c r="M45" s="1">
        <v>2</v>
      </c>
      <c r="N45" s="9">
        <v>255</v>
      </c>
      <c r="O45" s="9">
        <v>258</v>
      </c>
      <c r="P45" s="6" t="str">
        <f t="shared" si="31"/>
        <v>{"floor" : "2" , "roomStart" : "255" , "roomEnd" : "258"},</v>
      </c>
      <c r="Q45" s="6" t="str">
        <f t="shared" ref="Q45:Q73" si="41">IF(ISBLANK(O46),$AQ$8,$AP$8)</f>
        <v>"},</v>
      </c>
      <c r="S45" s="1">
        <v>2</v>
      </c>
      <c r="T45" s="9">
        <v>291</v>
      </c>
      <c r="U45" s="9">
        <v>294</v>
      </c>
      <c r="V45" s="6" t="str">
        <f t="shared" si="32"/>
        <v>{"floor" : "2" , "roomStart" : "291" , "roomEnd" : "294"},</v>
      </c>
      <c r="W45" s="6" t="str">
        <f t="shared" ref="W45:W73" si="42">IF(ISBLANK(U46),$AQ$8,$AP$8)</f>
        <v>"},</v>
      </c>
      <c r="Y45" s="1">
        <v>2</v>
      </c>
      <c r="Z45" s="9">
        <v>327</v>
      </c>
      <c r="AA45" s="9">
        <v>330</v>
      </c>
      <c r="AB45" s="6" t="str">
        <f t="shared" si="33"/>
        <v>{"floor" : "2" , "roomStart" : "327" , "roomEnd" : "330"},</v>
      </c>
      <c r="AC45" s="6" t="str">
        <f t="shared" ref="AC45:AC73" si="43">IF(ISBLANK(AA46),$AQ$8,$AP$8)</f>
        <v>"},</v>
      </c>
      <c r="AE45">
        <f t="shared" si="34"/>
        <v>3</v>
      </c>
      <c r="AF45">
        <f t="shared" si="35"/>
        <v>3</v>
      </c>
      <c r="AG45">
        <f t="shared" si="36"/>
        <v>3</v>
      </c>
      <c r="AH45">
        <f t="shared" si="37"/>
        <v>3</v>
      </c>
      <c r="AI45">
        <f t="shared" si="38"/>
        <v>3</v>
      </c>
    </row>
    <row r="46" spans="1:35" x14ac:dyDescent="0.25">
      <c r="A46" s="1">
        <v>3</v>
      </c>
      <c r="B46" s="9">
        <v>188</v>
      </c>
      <c r="C46" s="9">
        <v>191</v>
      </c>
      <c r="D46" s="6" t="str">
        <f t="shared" si="29"/>
        <v>{"floor" : "3" , "roomStart" : "188" , "roomEnd" : "191"},</v>
      </c>
      <c r="E46" s="6" t="str">
        <f t="shared" si="39"/>
        <v>"},</v>
      </c>
      <c r="G46" s="1">
        <v>3</v>
      </c>
      <c r="H46" s="9">
        <v>224</v>
      </c>
      <c r="I46" s="9">
        <v>227</v>
      </c>
      <c r="J46" s="6" t="str">
        <f t="shared" si="30"/>
        <v>{"floor" : "3" , "roomStart" : "224" , "roomEnd" : "227"},</v>
      </c>
      <c r="K46" s="6" t="str">
        <f t="shared" si="40"/>
        <v>"},</v>
      </c>
      <c r="M46" s="1">
        <v>3</v>
      </c>
      <c r="N46" s="9">
        <v>259</v>
      </c>
      <c r="O46" s="9">
        <v>262</v>
      </c>
      <c r="P46" s="6" t="str">
        <f t="shared" si="31"/>
        <v>{"floor" : "3" , "roomStart" : "259" , "roomEnd" : "262"},</v>
      </c>
      <c r="Q46" s="6" t="str">
        <f t="shared" si="41"/>
        <v>"},</v>
      </c>
      <c r="S46" s="1">
        <v>3</v>
      </c>
      <c r="T46" s="9">
        <v>295</v>
      </c>
      <c r="U46" s="9">
        <v>298</v>
      </c>
      <c r="V46" s="6" t="str">
        <f t="shared" si="32"/>
        <v>{"floor" : "3" , "roomStart" : "295" , "roomEnd" : "298"},</v>
      </c>
      <c r="W46" s="6" t="str">
        <f t="shared" si="42"/>
        <v>"},</v>
      </c>
      <c r="Y46" s="1">
        <v>3</v>
      </c>
      <c r="Z46" s="9">
        <v>331</v>
      </c>
      <c r="AA46" s="9">
        <v>334</v>
      </c>
      <c r="AB46" s="6" t="str">
        <f t="shared" si="33"/>
        <v>{"floor" : "3" , "roomStart" : "331" , "roomEnd" : "334"},</v>
      </c>
      <c r="AC46" s="6" t="str">
        <f t="shared" si="43"/>
        <v>"},</v>
      </c>
      <c r="AE46">
        <f t="shared" si="34"/>
        <v>3</v>
      </c>
      <c r="AF46">
        <f t="shared" si="35"/>
        <v>3</v>
      </c>
      <c r="AG46">
        <f t="shared" si="36"/>
        <v>3</v>
      </c>
      <c r="AH46">
        <f t="shared" si="37"/>
        <v>3</v>
      </c>
      <c r="AI46">
        <f t="shared" si="38"/>
        <v>3</v>
      </c>
    </row>
    <row r="47" spans="1:35" x14ac:dyDescent="0.25">
      <c r="A47" s="1">
        <v>4</v>
      </c>
      <c r="B47" s="9">
        <v>192</v>
      </c>
      <c r="C47" s="9">
        <v>195</v>
      </c>
      <c r="D47" s="6" t="str">
        <f t="shared" si="29"/>
        <v>{"floor" : "4" , "roomStart" : "192" , "roomEnd" : "195"},</v>
      </c>
      <c r="E47" s="6" t="str">
        <f t="shared" si="39"/>
        <v>"},</v>
      </c>
      <c r="G47" s="1">
        <v>4</v>
      </c>
      <c r="H47" s="9">
        <v>228</v>
      </c>
      <c r="I47" s="9">
        <v>231</v>
      </c>
      <c r="J47" s="6" t="str">
        <f t="shared" si="30"/>
        <v>{"floor" : "4" , "roomStart" : "228" , "roomEnd" : "231"},</v>
      </c>
      <c r="K47" s="6" t="str">
        <f t="shared" si="40"/>
        <v>"},</v>
      </c>
      <c r="M47" s="1">
        <v>4</v>
      </c>
      <c r="N47" s="9">
        <v>263</v>
      </c>
      <c r="O47" s="9">
        <v>266</v>
      </c>
      <c r="P47" s="6" t="str">
        <f t="shared" si="31"/>
        <v>{"floor" : "4" , "roomStart" : "263" , "roomEnd" : "266"},</v>
      </c>
      <c r="Q47" s="6" t="str">
        <f t="shared" si="41"/>
        <v>"},</v>
      </c>
      <c r="S47" s="1">
        <v>4</v>
      </c>
      <c r="T47" s="9">
        <v>299</v>
      </c>
      <c r="U47" s="9">
        <v>302</v>
      </c>
      <c r="V47" s="6" t="str">
        <f t="shared" si="32"/>
        <v>{"floor" : "4" , "roomStart" : "299" , "roomEnd" : "302"},</v>
      </c>
      <c r="W47" s="6" t="str">
        <f t="shared" si="42"/>
        <v>"},</v>
      </c>
      <c r="Y47" s="1">
        <v>4</v>
      </c>
      <c r="Z47" s="9">
        <v>335</v>
      </c>
      <c r="AA47" s="9">
        <v>338</v>
      </c>
      <c r="AB47" s="6" t="str">
        <f t="shared" si="33"/>
        <v>{"floor" : "4" , "roomStart" : "335" , "roomEnd" : "338"},</v>
      </c>
      <c r="AC47" s="6" t="str">
        <f t="shared" si="43"/>
        <v>"},</v>
      </c>
      <c r="AE47">
        <f t="shared" si="34"/>
        <v>3</v>
      </c>
      <c r="AF47">
        <f t="shared" si="35"/>
        <v>3</v>
      </c>
      <c r="AG47">
        <f t="shared" si="36"/>
        <v>3</v>
      </c>
      <c r="AH47">
        <f t="shared" si="37"/>
        <v>3</v>
      </c>
      <c r="AI47">
        <f t="shared" si="38"/>
        <v>3</v>
      </c>
    </row>
    <row r="48" spans="1:35" x14ac:dyDescent="0.25">
      <c r="A48" s="1">
        <v>5</v>
      </c>
      <c r="B48" s="9">
        <v>196</v>
      </c>
      <c r="C48" s="9">
        <v>199</v>
      </c>
      <c r="D48" s="6" t="str">
        <f t="shared" si="29"/>
        <v>{"floor" : "5" , "roomStart" : "196" , "roomEnd" : "199"},</v>
      </c>
      <c r="E48" s="6" t="str">
        <f t="shared" si="39"/>
        <v>"},</v>
      </c>
      <c r="G48" s="1">
        <v>5</v>
      </c>
      <c r="H48" s="9">
        <v>232</v>
      </c>
      <c r="I48" s="9">
        <v>235</v>
      </c>
      <c r="J48" s="6" t="str">
        <f t="shared" si="30"/>
        <v>{"floor" : "5" , "roomStart" : "232" , "roomEnd" : "235"},</v>
      </c>
      <c r="K48" s="6" t="str">
        <f t="shared" si="40"/>
        <v>"},</v>
      </c>
      <c r="M48" s="1">
        <v>5</v>
      </c>
      <c r="N48" s="9">
        <v>267</v>
      </c>
      <c r="O48" s="9">
        <v>270</v>
      </c>
      <c r="P48" s="6" t="str">
        <f t="shared" si="31"/>
        <v>{"floor" : "5" , "roomStart" : "267" , "roomEnd" : "270"},</v>
      </c>
      <c r="Q48" s="6" t="str">
        <f t="shared" si="41"/>
        <v>"},</v>
      </c>
      <c r="S48" s="1">
        <v>5</v>
      </c>
      <c r="T48" s="9">
        <v>303</v>
      </c>
      <c r="U48" s="9">
        <v>306</v>
      </c>
      <c r="V48" s="6" t="str">
        <f t="shared" si="32"/>
        <v>{"floor" : "5" , "roomStart" : "303" , "roomEnd" : "306"},</v>
      </c>
      <c r="W48" s="6" t="str">
        <f t="shared" si="42"/>
        <v>"},</v>
      </c>
      <c r="Y48" s="1">
        <v>5</v>
      </c>
      <c r="Z48" s="9">
        <v>339</v>
      </c>
      <c r="AA48" s="9">
        <v>342</v>
      </c>
      <c r="AB48" s="6" t="str">
        <f t="shared" si="33"/>
        <v>{"floor" : "5" , "roomStart" : "339" , "roomEnd" : "342"},</v>
      </c>
      <c r="AC48" s="6" t="str">
        <f t="shared" si="43"/>
        <v>"},</v>
      </c>
      <c r="AE48">
        <f t="shared" si="34"/>
        <v>3</v>
      </c>
      <c r="AF48">
        <f t="shared" si="35"/>
        <v>3</v>
      </c>
      <c r="AG48">
        <f t="shared" si="36"/>
        <v>3</v>
      </c>
      <c r="AH48">
        <f t="shared" si="37"/>
        <v>3</v>
      </c>
      <c r="AI48">
        <f t="shared" si="38"/>
        <v>3</v>
      </c>
    </row>
    <row r="49" spans="1:35" x14ac:dyDescent="0.25">
      <c r="A49" s="1">
        <v>6</v>
      </c>
      <c r="B49" s="9">
        <v>200</v>
      </c>
      <c r="C49" s="9">
        <v>203</v>
      </c>
      <c r="D49" s="6" t="str">
        <f t="shared" si="29"/>
        <v>{"floor" : "6" , "roomStart" : "200" , "roomEnd" : "203"},</v>
      </c>
      <c r="E49" s="6" t="str">
        <f t="shared" si="39"/>
        <v>"},</v>
      </c>
      <c r="G49" s="1">
        <v>6</v>
      </c>
      <c r="H49" s="9">
        <v>236</v>
      </c>
      <c r="I49" s="9">
        <v>239</v>
      </c>
      <c r="J49" s="6" t="str">
        <f t="shared" si="30"/>
        <v>{"floor" : "6" , "roomStart" : "236" , "roomEnd" : "239"},</v>
      </c>
      <c r="K49" s="6" t="str">
        <f t="shared" si="40"/>
        <v>"},</v>
      </c>
      <c r="M49" s="1">
        <v>6</v>
      </c>
      <c r="N49" s="9">
        <v>271</v>
      </c>
      <c r="O49" s="9">
        <v>274</v>
      </c>
      <c r="P49" s="6" t="str">
        <f t="shared" si="31"/>
        <v>{"floor" : "6" , "roomStart" : "271" , "roomEnd" : "274"},</v>
      </c>
      <c r="Q49" s="6" t="str">
        <f t="shared" si="41"/>
        <v>"},</v>
      </c>
      <c r="S49" s="1">
        <v>6</v>
      </c>
      <c r="T49" s="9">
        <v>307</v>
      </c>
      <c r="U49" s="9">
        <v>310</v>
      </c>
      <c r="V49" s="6" t="str">
        <f t="shared" si="32"/>
        <v>{"floor" : "6" , "roomStart" : "307" , "roomEnd" : "310"},</v>
      </c>
      <c r="W49" s="6" t="str">
        <f t="shared" si="42"/>
        <v>"},</v>
      </c>
      <c r="Y49" s="1">
        <v>6</v>
      </c>
      <c r="Z49" s="9">
        <v>343</v>
      </c>
      <c r="AA49" s="9">
        <v>346</v>
      </c>
      <c r="AB49" s="6" t="str">
        <f t="shared" si="33"/>
        <v>{"floor" : "6" , "roomStart" : "343" , "roomEnd" : "346"},</v>
      </c>
      <c r="AC49" s="6" t="str">
        <f t="shared" si="43"/>
        <v>"},</v>
      </c>
      <c r="AE49">
        <f t="shared" si="34"/>
        <v>3</v>
      </c>
      <c r="AF49">
        <f t="shared" si="35"/>
        <v>3</v>
      </c>
      <c r="AG49">
        <f t="shared" si="36"/>
        <v>3</v>
      </c>
      <c r="AH49">
        <f t="shared" si="37"/>
        <v>3</v>
      </c>
      <c r="AI49">
        <f t="shared" si="38"/>
        <v>3</v>
      </c>
    </row>
    <row r="50" spans="1:35" x14ac:dyDescent="0.25">
      <c r="A50" s="1">
        <v>7</v>
      </c>
      <c r="B50" s="9">
        <v>204</v>
      </c>
      <c r="C50" s="9">
        <v>207</v>
      </c>
      <c r="D50" s="6" t="str">
        <f t="shared" si="29"/>
        <v>{"floor" : "7" , "roomStart" : "204" , "roomEnd" : "207"},</v>
      </c>
      <c r="E50" s="6" t="str">
        <f t="shared" si="39"/>
        <v>"},</v>
      </c>
      <c r="G50" s="1">
        <v>7</v>
      </c>
      <c r="H50" s="9">
        <v>240</v>
      </c>
      <c r="I50" s="9">
        <v>243</v>
      </c>
      <c r="J50" s="6" t="str">
        <f t="shared" si="30"/>
        <v>{"floor" : "7" , "roomStart" : "240" , "roomEnd" : "243"},</v>
      </c>
      <c r="K50" s="6" t="str">
        <f t="shared" si="40"/>
        <v>"},</v>
      </c>
      <c r="M50" s="1">
        <v>7</v>
      </c>
      <c r="N50" s="9">
        <v>275</v>
      </c>
      <c r="O50" s="9">
        <v>278</v>
      </c>
      <c r="P50" s="6" t="str">
        <f t="shared" si="31"/>
        <v>{"floor" : "7" , "roomStart" : "275" , "roomEnd" : "278"},</v>
      </c>
      <c r="Q50" s="6" t="str">
        <f t="shared" si="41"/>
        <v>"},</v>
      </c>
      <c r="S50" s="1">
        <v>7</v>
      </c>
      <c r="T50" s="9">
        <v>311</v>
      </c>
      <c r="U50" s="9">
        <v>314</v>
      </c>
      <c r="V50" s="6" t="str">
        <f t="shared" si="32"/>
        <v>{"floor" : "7" , "roomStart" : "311" , "roomEnd" : "314"},</v>
      </c>
      <c r="W50" s="6" t="str">
        <f t="shared" si="42"/>
        <v>"},</v>
      </c>
      <c r="Y50" s="1">
        <v>7</v>
      </c>
      <c r="Z50" s="9">
        <v>347</v>
      </c>
      <c r="AA50" s="9">
        <v>350</v>
      </c>
      <c r="AB50" s="6" t="str">
        <f t="shared" si="33"/>
        <v>{"floor" : "7" , "roomStart" : "347" , "roomEnd" : "350"},</v>
      </c>
      <c r="AC50" s="6" t="str">
        <f t="shared" si="43"/>
        <v>"},</v>
      </c>
      <c r="AE50">
        <f t="shared" si="34"/>
        <v>3</v>
      </c>
      <c r="AF50">
        <f t="shared" si="35"/>
        <v>3</v>
      </c>
      <c r="AG50">
        <f t="shared" si="36"/>
        <v>3</v>
      </c>
      <c r="AH50">
        <f t="shared" si="37"/>
        <v>3</v>
      </c>
      <c r="AI50">
        <f t="shared" si="38"/>
        <v>3</v>
      </c>
    </row>
    <row r="51" spans="1:35" x14ac:dyDescent="0.25">
      <c r="A51" s="1">
        <v>8</v>
      </c>
      <c r="B51" s="9">
        <v>208</v>
      </c>
      <c r="C51" s="9">
        <v>211</v>
      </c>
      <c r="D51" s="6" t="str">
        <f t="shared" si="29"/>
        <v>{"floor" : "8" , "roomStart" : "208" , "roomEnd" : "211"},</v>
      </c>
      <c r="E51" s="6" t="str">
        <f t="shared" si="39"/>
        <v>"},</v>
      </c>
      <c r="G51" s="1">
        <v>8</v>
      </c>
      <c r="H51" s="9">
        <v>244</v>
      </c>
      <c r="I51" s="9">
        <v>247</v>
      </c>
      <c r="J51" s="6" t="str">
        <f t="shared" si="30"/>
        <v>{"floor" : "8" , "roomStart" : "244" , "roomEnd" : "247"},</v>
      </c>
      <c r="K51" s="6" t="str">
        <f t="shared" si="40"/>
        <v>"},</v>
      </c>
      <c r="M51" s="1">
        <v>8</v>
      </c>
      <c r="N51" s="9">
        <v>279</v>
      </c>
      <c r="O51" s="9">
        <v>282</v>
      </c>
      <c r="P51" s="6" t="str">
        <f t="shared" si="31"/>
        <v>{"floor" : "8" , "roomStart" : "279" , "roomEnd" : "282"},</v>
      </c>
      <c r="Q51" s="6" t="str">
        <f t="shared" si="41"/>
        <v>"},</v>
      </c>
      <c r="S51" s="1">
        <v>8</v>
      </c>
      <c r="T51" s="9">
        <v>315</v>
      </c>
      <c r="U51" s="9">
        <v>318</v>
      </c>
      <c r="V51" s="6" t="str">
        <f t="shared" si="32"/>
        <v>{"floor" : "8" , "roomStart" : "315" , "roomEnd" : "318"},</v>
      </c>
      <c r="W51" s="6" t="str">
        <f t="shared" si="42"/>
        <v>"},</v>
      </c>
      <c r="Y51" s="1">
        <v>8</v>
      </c>
      <c r="Z51" s="9">
        <v>351</v>
      </c>
      <c r="AA51" s="9">
        <v>354</v>
      </c>
      <c r="AB51" s="6" t="str">
        <f t="shared" si="33"/>
        <v>{"floor" : "8" , "roomStart" : "351" , "roomEnd" : "354"},</v>
      </c>
      <c r="AC51" s="6" t="str">
        <f t="shared" si="43"/>
        <v>"},</v>
      </c>
      <c r="AE51">
        <f t="shared" si="34"/>
        <v>3</v>
      </c>
      <c r="AF51">
        <f t="shared" ref="AF51:AF61" si="44">I51-H51</f>
        <v>3</v>
      </c>
      <c r="AG51">
        <f t="shared" ref="AG51:AG61" si="45">O51-N51</f>
        <v>3</v>
      </c>
      <c r="AH51">
        <f t="shared" ref="AH51:AH61" si="46">U51-T51</f>
        <v>3</v>
      </c>
      <c r="AI51">
        <f t="shared" ref="AI51:AI61" si="47">AA51-Z51</f>
        <v>3</v>
      </c>
    </row>
    <row r="52" spans="1:35" x14ac:dyDescent="0.25">
      <c r="A52" s="1">
        <v>9</v>
      </c>
      <c r="B52" s="9">
        <v>212</v>
      </c>
      <c r="C52" s="9">
        <v>215</v>
      </c>
      <c r="D52" s="6" t="str">
        <f t="shared" si="29"/>
        <v>{"floor" : "9" , "roomStart" : "212" , "roomEnd" : "215"}</v>
      </c>
      <c r="E52" s="6" t="str">
        <f t="shared" si="39"/>
        <v>"}</v>
      </c>
      <c r="G52" s="1">
        <v>9</v>
      </c>
      <c r="H52" s="9">
        <v>248</v>
      </c>
      <c r="I52" s="9">
        <v>251</v>
      </c>
      <c r="J52" s="6" t="str">
        <f t="shared" si="30"/>
        <v>{"floor" : "9" , "roomStart" : "248" , "roomEnd" : "251"}</v>
      </c>
      <c r="K52" s="6" t="str">
        <f t="shared" si="40"/>
        <v>"}</v>
      </c>
      <c r="M52" s="1">
        <v>9</v>
      </c>
      <c r="N52" s="9">
        <v>283</v>
      </c>
      <c r="O52" s="9">
        <v>286</v>
      </c>
      <c r="P52" s="6" t="str">
        <f t="shared" si="31"/>
        <v>{"floor" : "9" , "roomStart" : "283" , "roomEnd" : "286"}</v>
      </c>
      <c r="Q52" s="6" t="str">
        <f t="shared" si="41"/>
        <v>"}</v>
      </c>
      <c r="S52" s="1">
        <v>9</v>
      </c>
      <c r="T52" s="9">
        <v>319</v>
      </c>
      <c r="U52" s="9">
        <v>322</v>
      </c>
      <c r="V52" s="6" t="str">
        <f t="shared" si="32"/>
        <v>{"floor" : "9" , "roomStart" : "319" , "roomEnd" : "322"}</v>
      </c>
      <c r="W52" s="6" t="str">
        <f t="shared" si="42"/>
        <v>"}</v>
      </c>
      <c r="Y52" s="1">
        <v>9</v>
      </c>
      <c r="Z52" s="9">
        <v>355</v>
      </c>
      <c r="AA52" s="9">
        <v>358</v>
      </c>
      <c r="AB52" s="6" t="str">
        <f t="shared" si="33"/>
        <v>{"floor" : "9" , "roomStart" : "355" , "roomEnd" : "358"}</v>
      </c>
      <c r="AC52" s="6" t="str">
        <f t="shared" si="43"/>
        <v>"}</v>
      </c>
      <c r="AE52">
        <f t="shared" si="34"/>
        <v>3</v>
      </c>
      <c r="AF52">
        <f t="shared" si="44"/>
        <v>3</v>
      </c>
      <c r="AG52">
        <f t="shared" si="45"/>
        <v>3</v>
      </c>
      <c r="AH52">
        <f t="shared" si="46"/>
        <v>3</v>
      </c>
      <c r="AI52">
        <f t="shared" si="47"/>
        <v>3</v>
      </c>
    </row>
    <row r="53" spans="1:35" x14ac:dyDescent="0.25">
      <c r="A53" s="1">
        <v>10</v>
      </c>
      <c r="B53" s="9" t="str">
        <f t="shared" ref="B46:B73" si="48">IF(ISBLANK(C53),"",C52+1)</f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ref="H46:H73" si="49">IF(ISBLANK(I53),"",I52+1)</f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ref="N46:N73" si="50">IF(ISBLANK(O53),"",O52+1)</f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ref="T46:T73" si="51">IF(ISBLANK(U53),"",U52+1)</f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ref="Z46:Z73" si="52">IF(ISBLANK(AA53),"",AA52+1)</f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4"/>
        <v>#VALUE!</v>
      </c>
      <c r="AG53" t="e">
        <f t="shared" si="45"/>
        <v>#VALUE!</v>
      </c>
      <c r="AH53" t="e">
        <f t="shared" si="46"/>
        <v>#VALUE!</v>
      </c>
      <c r="AI53" t="e">
        <f t="shared" si="47"/>
        <v>#VALUE!</v>
      </c>
    </row>
    <row r="54" spans="1:35" x14ac:dyDescent="0.25">
      <c r="A54" s="1">
        <v>11</v>
      </c>
      <c r="B54" s="9" t="str">
        <f t="shared" si="48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9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50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51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52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4"/>
        <v>#VALUE!</v>
      </c>
      <c r="AG54" t="e">
        <f t="shared" si="45"/>
        <v>#VALUE!</v>
      </c>
      <c r="AH54" t="e">
        <f t="shared" si="46"/>
        <v>#VALUE!</v>
      </c>
      <c r="AI54" t="e">
        <f t="shared" si="47"/>
        <v>#VALUE!</v>
      </c>
    </row>
    <row r="55" spans="1:35" x14ac:dyDescent="0.25">
      <c r="A55" s="1">
        <v>12</v>
      </c>
      <c r="B55" s="9" t="str">
        <f t="shared" si="48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9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50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51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52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4"/>
        <v>#VALUE!</v>
      </c>
      <c r="AG55" t="e">
        <f t="shared" si="45"/>
        <v>#VALUE!</v>
      </c>
      <c r="AH55" t="e">
        <f t="shared" si="46"/>
        <v>#VALUE!</v>
      </c>
      <c r="AI55" t="e">
        <f t="shared" si="47"/>
        <v>#VALUE!</v>
      </c>
    </row>
    <row r="56" spans="1:35" x14ac:dyDescent="0.25">
      <c r="A56" s="1">
        <v>13</v>
      </c>
      <c r="B56" s="9" t="str">
        <f t="shared" si="48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9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50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51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52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4"/>
        <v>#VALUE!</v>
      </c>
      <c r="AG56" t="e">
        <f t="shared" si="45"/>
        <v>#VALUE!</v>
      </c>
      <c r="AH56" t="e">
        <f t="shared" si="46"/>
        <v>#VALUE!</v>
      </c>
      <c r="AI56" t="e">
        <f t="shared" si="47"/>
        <v>#VALUE!</v>
      </c>
    </row>
    <row r="57" spans="1:35" x14ac:dyDescent="0.25">
      <c r="A57" s="1">
        <v>14</v>
      </c>
      <c r="B57" s="9" t="str">
        <f t="shared" si="48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9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50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51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52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4"/>
        <v>#VALUE!</v>
      </c>
      <c r="AG57" t="e">
        <f t="shared" si="45"/>
        <v>#VALUE!</v>
      </c>
      <c r="AH57" t="e">
        <f t="shared" si="46"/>
        <v>#VALUE!</v>
      </c>
      <c r="AI57" t="e">
        <f t="shared" si="47"/>
        <v>#VALUE!</v>
      </c>
    </row>
    <row r="58" spans="1:35" x14ac:dyDescent="0.25">
      <c r="A58" s="1">
        <v>15</v>
      </c>
      <c r="B58" s="9" t="str">
        <f t="shared" si="48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9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50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51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52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4"/>
        <v>#VALUE!</v>
      </c>
      <c r="AG58" t="e">
        <f t="shared" si="45"/>
        <v>#VALUE!</v>
      </c>
      <c r="AH58" t="e">
        <f t="shared" si="46"/>
        <v>#VALUE!</v>
      </c>
      <c r="AI58" t="e">
        <f t="shared" si="47"/>
        <v>#VALUE!</v>
      </c>
    </row>
    <row r="59" spans="1:35" x14ac:dyDescent="0.25">
      <c r="A59" s="1">
        <v>16</v>
      </c>
      <c r="B59" s="9" t="str">
        <f t="shared" si="48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9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50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51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52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4"/>
        <v>#VALUE!</v>
      </c>
      <c r="AG59" t="e">
        <f t="shared" si="45"/>
        <v>#VALUE!</v>
      </c>
      <c r="AH59" t="e">
        <f t="shared" si="46"/>
        <v>#VALUE!</v>
      </c>
      <c r="AI59" t="e">
        <f t="shared" si="47"/>
        <v>#VALUE!</v>
      </c>
    </row>
    <row r="60" spans="1:35" x14ac:dyDescent="0.25">
      <c r="A60" s="1">
        <v>17</v>
      </c>
      <c r="B60" s="9" t="str">
        <f t="shared" si="48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9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50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51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52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4"/>
        <v>#VALUE!</v>
      </c>
      <c r="AG60" t="e">
        <f t="shared" si="45"/>
        <v>#VALUE!</v>
      </c>
      <c r="AH60" t="e">
        <f t="shared" si="46"/>
        <v>#VALUE!</v>
      </c>
      <c r="AI60" t="e">
        <f t="shared" si="47"/>
        <v>#VALUE!</v>
      </c>
    </row>
    <row r="61" spans="1:35" x14ac:dyDescent="0.25">
      <c r="A61" s="1">
        <v>18</v>
      </c>
      <c r="B61" s="9" t="str">
        <f t="shared" si="48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9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50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51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52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4"/>
        <v>#VALUE!</v>
      </c>
      <c r="AG61" t="e">
        <f t="shared" si="45"/>
        <v>#VALUE!</v>
      </c>
      <c r="AH61" t="e">
        <f t="shared" si="46"/>
        <v>#VALUE!</v>
      </c>
      <c r="AI61" t="e">
        <f t="shared" si="47"/>
        <v>#VALUE!</v>
      </c>
    </row>
    <row r="62" spans="1:35" x14ac:dyDescent="0.25">
      <c r="A62" s="1">
        <v>19</v>
      </c>
      <c r="B62" s="9" t="str">
        <f t="shared" si="48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9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50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51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52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8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9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50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51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52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8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9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50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51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52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8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9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50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51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52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8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9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50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51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52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8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9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50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51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52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8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9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50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51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52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8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9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50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51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52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8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9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50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51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52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8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9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50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51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52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8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9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50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51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52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8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9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50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51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52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180</v>
      </c>
      <c r="C74" s="14">
        <f>MAX(C44:C73)</f>
        <v>215</v>
      </c>
      <c r="D74" s="15" t="str">
        <f>CONCATENATE($AR$8,B74,$AR$9,C74,$AM$9)</f>
        <v>{"start": "180", "end": "215"}}</v>
      </c>
      <c r="F74" s="17"/>
      <c r="G74" s="13" t="s">
        <v>20</v>
      </c>
      <c r="H74" s="14">
        <f>MIN(H44:H73)</f>
        <v>216</v>
      </c>
      <c r="I74" s="14">
        <f>MAX(I44:I73)</f>
        <v>251</v>
      </c>
      <c r="J74" s="15" t="str">
        <f>CONCATENATE($AR$8,H74,$AR$9,I74,$AM$9)</f>
        <v>{"start": "216", "end": "251"}}</v>
      </c>
      <c r="L74" s="17"/>
      <c r="M74" s="13" t="s">
        <v>20</v>
      </c>
      <c r="N74" s="14">
        <f>MIN(N44:N73)</f>
        <v>252</v>
      </c>
      <c r="O74" s="14">
        <f>MAX(O44:O73)</f>
        <v>286</v>
      </c>
      <c r="P74" s="15" t="str">
        <f>CONCATENATE($AR$8,N74,$AR$9,O74,$AM$9)</f>
        <v>{"start": "252", "end": "286"}}</v>
      </c>
      <c r="R74" s="17"/>
      <c r="S74" s="13" t="s">
        <v>20</v>
      </c>
      <c r="T74" s="14">
        <f>MIN(T44:T73)</f>
        <v>287</v>
      </c>
      <c r="U74" s="14">
        <f>MAX(U44:U73)</f>
        <v>322</v>
      </c>
      <c r="V74" s="15" t="str">
        <f>CONCATENATE($AR$8,T74,$AR$9,U74,$AM$9)</f>
        <v>{"start": "287", "end": "322"}}</v>
      </c>
      <c r="X74" s="17"/>
      <c r="Y74" s="13" t="s">
        <v>20</v>
      </c>
      <c r="Z74" s="14">
        <f>MIN(Z44:Z73)</f>
        <v>323</v>
      </c>
      <c r="AA74" s="14">
        <f>MAX(AA44:AA73)</f>
        <v>358</v>
      </c>
      <c r="AB74" s="15" t="str">
        <f>CONCATENATE($AR$8,Z74,$AR$9,AA74,$AM$9)</f>
        <v>{"start": "323", "end": "358"}}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>, "11" : {"long":[{"floor" : "1" , "roomStart" : "359" , "roomEnd" : "362"},{"floor" : "2" , "roomStart" : "363" , "roomEnd" : "366"},{"floor" : "3" , "roomStart" : "367" , "roomEnd" : "370"},{"floor" : "4" , "roomStart" : "371" , "roomEnd" : "374"},{"floor" : "5" , "roomStart" : "375" , "roomEnd" : "378"},{"floor" : "6" , "roomStart" : "379" , "roomEnd" : "382"},{"floor" : "7" , "roomStart" : "383" , "roomEnd" : "386"},{"floor" : "8" , "roomStart" : "387" , "roomEnd" : "390"},{"floor" : "9" , "roomStart" : "391" , "roomEnd" : "394"}], "short": {"start": "359", "end": "394"}}</v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359</v>
      </c>
      <c r="C78" s="9">
        <v>362</v>
      </c>
      <c r="D78" s="6" t="str">
        <f t="shared" ref="D78:D107" si="58">IF(ISBLANK(C78),"",CONCATENATE($AM$8,A78,$AN$8,B78,$AO$8,C78,E78))</f>
        <v>{"floor" : "1" , "roomStart" : "359" , "roomEnd" : "362"},</v>
      </c>
      <c r="E78" s="6" t="str">
        <f>IF(ISBLANK(C79),$AQ$8,$AP$8)</f>
        <v>"},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3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>
        <v>363</v>
      </c>
      <c r="C79" s="9">
        <v>366</v>
      </c>
      <c r="D79" s="6" t="str">
        <f t="shared" si="58"/>
        <v>{"floor" : "2" , "roomStart" : "363" , "roomEnd" : "366"},</v>
      </c>
      <c r="E79" s="6" t="str">
        <f t="shared" ref="E79:E107" si="68">IF(ISBLANK(C80),$AQ$8,$AP$8)</f>
        <v>"},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>
        <f t="shared" si="63"/>
        <v>3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>
        <v>367</v>
      </c>
      <c r="C80" s="9">
        <v>370</v>
      </c>
      <c r="D80" s="6" t="str">
        <f t="shared" si="58"/>
        <v>{"floor" : "3" , "roomStart" : "367" , "roomEnd" : "370"},</v>
      </c>
      <c r="E80" s="6" t="str">
        <f t="shared" si="68"/>
        <v>"},</v>
      </c>
      <c r="G80" s="1">
        <v>3</v>
      </c>
      <c r="H80" s="9" t="str">
        <f t="shared" ref="H80:H107" si="73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4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5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6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>
        <f t="shared" si="63"/>
        <v>3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>
        <v>371</v>
      </c>
      <c r="C81" s="9">
        <v>374</v>
      </c>
      <c r="D81" s="6" t="str">
        <f t="shared" si="58"/>
        <v>{"floor" : "4" , "roomStart" : "371" , "roomEnd" : "374"},</v>
      </c>
      <c r="E81" s="6" t="str">
        <f t="shared" si="68"/>
        <v>"},</v>
      </c>
      <c r="G81" s="1">
        <v>4</v>
      </c>
      <c r="H81" s="9" t="str">
        <f t="shared" si="73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4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5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6"/>
        <v/>
      </c>
      <c r="AA81" s="9"/>
      <c r="AB81" s="6" t="str">
        <f t="shared" si="62"/>
        <v/>
      </c>
      <c r="AC81" s="6" t="str">
        <f t="shared" si="72"/>
        <v>"}</v>
      </c>
      <c r="AE81">
        <f t="shared" si="63"/>
        <v>3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>
        <v>375</v>
      </c>
      <c r="C82" s="9">
        <v>378</v>
      </c>
      <c r="D82" s="6" t="str">
        <f t="shared" si="58"/>
        <v>{"floor" : "5" , "roomStart" : "375" , "roomEnd" : "378"},</v>
      </c>
      <c r="E82" s="6" t="str">
        <f t="shared" si="68"/>
        <v>"},</v>
      </c>
      <c r="G82" s="1">
        <v>5</v>
      </c>
      <c r="H82" s="9" t="str">
        <f t="shared" si="73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4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5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6"/>
        <v/>
      </c>
      <c r="AA82" s="9"/>
      <c r="AB82" s="6" t="str">
        <f t="shared" si="62"/>
        <v/>
      </c>
      <c r="AC82" s="6" t="str">
        <f t="shared" si="72"/>
        <v>"}</v>
      </c>
      <c r="AE82">
        <f t="shared" si="63"/>
        <v>3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>
        <v>379</v>
      </c>
      <c r="C83" s="9">
        <v>382</v>
      </c>
      <c r="D83" s="6" t="str">
        <f t="shared" si="58"/>
        <v>{"floor" : "6" , "roomStart" : "379" , "roomEnd" : "382"},</v>
      </c>
      <c r="E83" s="6" t="str">
        <f t="shared" si="68"/>
        <v>"},</v>
      </c>
      <c r="G83" s="1">
        <v>6</v>
      </c>
      <c r="H83" s="9" t="str">
        <f t="shared" si="73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4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5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6"/>
        <v/>
      </c>
      <c r="AA83" s="9"/>
      <c r="AB83" s="6" t="str">
        <f t="shared" si="62"/>
        <v/>
      </c>
      <c r="AC83" s="6" t="str">
        <f t="shared" si="72"/>
        <v>"}</v>
      </c>
      <c r="AE83">
        <f t="shared" si="63"/>
        <v>3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>
        <v>383</v>
      </c>
      <c r="C84" s="9">
        <v>386</v>
      </c>
      <c r="D84" s="6" t="str">
        <f t="shared" si="58"/>
        <v>{"floor" : "7" , "roomStart" : "383" , "roomEnd" : "386"},</v>
      </c>
      <c r="E84" s="6" t="str">
        <f t="shared" si="68"/>
        <v>"},</v>
      </c>
      <c r="G84" s="1">
        <v>7</v>
      </c>
      <c r="H84" s="9" t="str">
        <f t="shared" si="73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4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5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6"/>
        <v/>
      </c>
      <c r="AA84" s="9"/>
      <c r="AB84" s="6" t="str">
        <f t="shared" si="62"/>
        <v/>
      </c>
      <c r="AC84" s="6" t="str">
        <f t="shared" si="72"/>
        <v>"}</v>
      </c>
      <c r="AE84">
        <f t="shared" si="63"/>
        <v>3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>
        <v>387</v>
      </c>
      <c r="C85" s="9">
        <v>390</v>
      </c>
      <c r="D85" s="6" t="str">
        <f t="shared" si="58"/>
        <v>{"floor" : "8" , "roomStart" : "387" , "roomEnd" : "390"},</v>
      </c>
      <c r="E85" s="6" t="str">
        <f t="shared" si="68"/>
        <v>"},</v>
      </c>
      <c r="G85" s="1">
        <v>8</v>
      </c>
      <c r="H85" s="9" t="str">
        <f t="shared" si="73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4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5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6"/>
        <v/>
      </c>
      <c r="AA85" s="9"/>
      <c r="AB85" s="6" t="str">
        <f t="shared" si="62"/>
        <v/>
      </c>
      <c r="AC85" s="6" t="str">
        <f t="shared" si="72"/>
        <v>"}</v>
      </c>
      <c r="AE85">
        <f t="shared" si="63"/>
        <v>3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>
        <v>391</v>
      </c>
      <c r="C86" s="9">
        <v>394</v>
      </c>
      <c r="D86" s="6" t="str">
        <f t="shared" si="58"/>
        <v>{"floor" : "9" , "roomStart" : "391" , "roomEnd" : "394"}</v>
      </c>
      <c r="E86" s="6" t="str">
        <f t="shared" si="68"/>
        <v>"}</v>
      </c>
      <c r="G86" s="1">
        <v>9</v>
      </c>
      <c r="H86" s="9" t="str">
        <f t="shared" si="73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4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5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6"/>
        <v/>
      </c>
      <c r="AA86" s="9"/>
      <c r="AB86" s="6" t="str">
        <f t="shared" si="62"/>
        <v/>
      </c>
      <c r="AC86" s="6" t="str">
        <f t="shared" si="72"/>
        <v>"}</v>
      </c>
      <c r="AE86">
        <f t="shared" si="63"/>
        <v>3</v>
      </c>
      <c r="AF86" t="e">
        <f t="shared" ref="AF86:AF97" si="77">I86-H86</f>
        <v>#VALUE!</v>
      </c>
      <c r="AG86" t="e">
        <f t="shared" ref="AG86:AG97" si="78">O86-N86</f>
        <v>#VALUE!</v>
      </c>
      <c r="AH86" t="e">
        <f t="shared" ref="AH86:AH97" si="79">U86-T86</f>
        <v>#VALUE!</v>
      </c>
      <c r="AI86" t="e">
        <f t="shared" ref="AI86:AI97" si="80">AA86-Z86</f>
        <v>#VALUE!</v>
      </c>
    </row>
    <row r="87" spans="1:35" x14ac:dyDescent="0.25">
      <c r="A87" s="1">
        <v>10</v>
      </c>
      <c r="B87" s="9" t="str">
        <f t="shared" ref="B80:B107" si="81">IF(ISBLANK(C87),"",C86+1)</f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3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4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5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6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7"/>
        <v>#VALUE!</v>
      </c>
      <c r="AG87" t="e">
        <f t="shared" si="78"/>
        <v>#VALUE!</v>
      </c>
      <c r="AH87" t="e">
        <f t="shared" si="79"/>
        <v>#VALUE!</v>
      </c>
      <c r="AI87" t="e">
        <f t="shared" si="80"/>
        <v>#VALUE!</v>
      </c>
    </row>
    <row r="88" spans="1:35" x14ac:dyDescent="0.25">
      <c r="A88" s="1">
        <v>11</v>
      </c>
      <c r="B88" s="9" t="str">
        <f t="shared" si="81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3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4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5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6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7"/>
        <v>#VALUE!</v>
      </c>
      <c r="AG88" t="e">
        <f t="shared" si="78"/>
        <v>#VALUE!</v>
      </c>
      <c r="AH88" t="e">
        <f t="shared" si="79"/>
        <v>#VALUE!</v>
      </c>
      <c r="AI88" t="e">
        <f t="shared" si="80"/>
        <v>#VALUE!</v>
      </c>
    </row>
    <row r="89" spans="1:35" x14ac:dyDescent="0.25">
      <c r="A89" s="1">
        <v>12</v>
      </c>
      <c r="B89" s="9" t="str">
        <f t="shared" si="81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3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4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5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6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7"/>
        <v>#VALUE!</v>
      </c>
      <c r="AG89" t="e">
        <f t="shared" si="78"/>
        <v>#VALUE!</v>
      </c>
      <c r="AH89" t="e">
        <f t="shared" si="79"/>
        <v>#VALUE!</v>
      </c>
      <c r="AI89" t="e">
        <f t="shared" si="80"/>
        <v>#VALUE!</v>
      </c>
    </row>
    <row r="90" spans="1:35" x14ac:dyDescent="0.25">
      <c r="A90" s="1">
        <v>13</v>
      </c>
      <c r="B90" s="9" t="str">
        <f t="shared" si="81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3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4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5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6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7"/>
        <v>#VALUE!</v>
      </c>
      <c r="AG90" t="e">
        <f t="shared" si="78"/>
        <v>#VALUE!</v>
      </c>
      <c r="AH90" t="e">
        <f t="shared" si="79"/>
        <v>#VALUE!</v>
      </c>
      <c r="AI90" t="e">
        <f t="shared" si="80"/>
        <v>#VALUE!</v>
      </c>
    </row>
    <row r="91" spans="1:35" x14ac:dyDescent="0.25">
      <c r="A91" s="1">
        <v>14</v>
      </c>
      <c r="B91" s="9" t="str">
        <f t="shared" si="81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3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4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5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6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7"/>
        <v>#VALUE!</v>
      </c>
      <c r="AG91" t="e">
        <f t="shared" si="78"/>
        <v>#VALUE!</v>
      </c>
      <c r="AH91" t="e">
        <f t="shared" si="79"/>
        <v>#VALUE!</v>
      </c>
      <c r="AI91" t="e">
        <f t="shared" si="80"/>
        <v>#VALUE!</v>
      </c>
    </row>
    <row r="92" spans="1:35" x14ac:dyDescent="0.25">
      <c r="A92" s="1">
        <v>15</v>
      </c>
      <c r="B92" s="9" t="str">
        <f t="shared" si="81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3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4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5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6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7"/>
        <v>#VALUE!</v>
      </c>
      <c r="AG92" t="e">
        <f t="shared" si="78"/>
        <v>#VALUE!</v>
      </c>
      <c r="AH92" t="e">
        <f t="shared" si="79"/>
        <v>#VALUE!</v>
      </c>
      <c r="AI92" t="e">
        <f t="shared" si="80"/>
        <v>#VALUE!</v>
      </c>
    </row>
    <row r="93" spans="1:35" x14ac:dyDescent="0.25">
      <c r="A93" s="1">
        <v>16</v>
      </c>
      <c r="B93" s="9" t="str">
        <f t="shared" si="81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3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4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5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6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7"/>
        <v>#VALUE!</v>
      </c>
      <c r="AG93" t="e">
        <f t="shared" si="78"/>
        <v>#VALUE!</v>
      </c>
      <c r="AH93" t="e">
        <f t="shared" si="79"/>
        <v>#VALUE!</v>
      </c>
      <c r="AI93" t="e">
        <f t="shared" si="80"/>
        <v>#VALUE!</v>
      </c>
    </row>
    <row r="94" spans="1:35" x14ac:dyDescent="0.25">
      <c r="A94" s="1">
        <v>17</v>
      </c>
      <c r="B94" s="9" t="str">
        <f t="shared" si="81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3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4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5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6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7"/>
        <v>#VALUE!</v>
      </c>
      <c r="AG94" t="e">
        <f t="shared" si="78"/>
        <v>#VALUE!</v>
      </c>
      <c r="AH94" t="e">
        <f t="shared" si="79"/>
        <v>#VALUE!</v>
      </c>
      <c r="AI94" t="e">
        <f t="shared" si="80"/>
        <v>#VALUE!</v>
      </c>
    </row>
    <row r="95" spans="1:35" x14ac:dyDescent="0.25">
      <c r="A95" s="1">
        <v>18</v>
      </c>
      <c r="B95" s="9" t="str">
        <f t="shared" si="81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3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4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5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6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7"/>
        <v>#VALUE!</v>
      </c>
      <c r="AG95" t="e">
        <f t="shared" si="78"/>
        <v>#VALUE!</v>
      </c>
      <c r="AH95" t="e">
        <f t="shared" si="79"/>
        <v>#VALUE!</v>
      </c>
      <c r="AI95" t="e">
        <f t="shared" si="80"/>
        <v>#VALUE!</v>
      </c>
    </row>
    <row r="96" spans="1:35" x14ac:dyDescent="0.25">
      <c r="A96" s="1">
        <v>19</v>
      </c>
      <c r="B96" s="9" t="str">
        <f t="shared" si="81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3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4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5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6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7"/>
        <v>#VALUE!</v>
      </c>
      <c r="AG96" t="e">
        <f t="shared" si="78"/>
        <v>#VALUE!</v>
      </c>
      <c r="AH96" t="e">
        <f t="shared" si="79"/>
        <v>#VALUE!</v>
      </c>
      <c r="AI96" t="e">
        <f t="shared" si="80"/>
        <v>#VALUE!</v>
      </c>
    </row>
    <row r="97" spans="1:35" x14ac:dyDescent="0.25">
      <c r="A97" s="1">
        <v>20</v>
      </c>
      <c r="B97" s="9" t="str">
        <f t="shared" si="81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3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4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5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6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7"/>
        <v>#VALUE!</v>
      </c>
      <c r="AG97" t="e">
        <f t="shared" si="78"/>
        <v>#VALUE!</v>
      </c>
      <c r="AH97" t="e">
        <f t="shared" si="79"/>
        <v>#VALUE!</v>
      </c>
      <c r="AI97" t="e">
        <f t="shared" si="80"/>
        <v>#VALUE!</v>
      </c>
    </row>
    <row r="98" spans="1:35" x14ac:dyDescent="0.25">
      <c r="A98" s="1">
        <v>21</v>
      </c>
      <c r="B98" s="9" t="str">
        <f t="shared" si="81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3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4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5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6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81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3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4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5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6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81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3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4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5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6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81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3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4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5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6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81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3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4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5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6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81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3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4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5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6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81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3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4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5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6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81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3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4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5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6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81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3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4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5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6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81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3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4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5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6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359</v>
      </c>
      <c r="C108" s="14">
        <f>MAX(C78:C107)</f>
        <v>394</v>
      </c>
      <c r="D108" s="15" t="str">
        <f>CONCATENATE($AR$8,B108,$AR$9,C108,$AM$9)</f>
        <v>{"start": "359", "end": "394"}}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2024-02-29T09:42:03Z</dcterms:modified>
</cp:coreProperties>
</file>