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92ADCD-4AFF-4933-BFE7-6492FD856DF0}" xr6:coauthVersionLast="36" xr6:coauthVersionMax="47" xr10:uidLastSave="{00000000-0000-0000-0000-000000000000}"/>
  <bookViews>
    <workbookView xWindow="0" yWindow="0" windowWidth="28800" windowHeight="1192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B74" i="1"/>
  <c r="H74" i="1"/>
  <c r="N74" i="1"/>
  <c r="T74" i="1"/>
  <c r="Z74" i="1"/>
  <c r="Z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40" i="1" s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40" i="1" s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40" i="1" s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D178" i="1" l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D42" i="1"/>
  <c r="J42" i="1"/>
  <c r="P42" i="1"/>
  <c r="V42" i="1"/>
  <c r="AB42" i="1"/>
  <c r="AB8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 s="1"/>
  <c r="W16" i="1"/>
  <c r="V16" i="1" s="1"/>
  <c r="W15" i="1"/>
  <c r="V15" i="1"/>
  <c r="W14" i="1"/>
  <c r="V14" i="1"/>
  <c r="W13" i="1"/>
  <c r="V13" i="1" s="1"/>
  <c r="W12" i="1"/>
  <c r="V12" i="1" s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 s="1"/>
  <c r="Q13" i="1"/>
  <c r="P13" i="1"/>
  <c r="Q12" i="1"/>
  <c r="P12" i="1"/>
  <c r="Q11" i="1"/>
  <c r="P11" i="1"/>
  <c r="Q10" i="1"/>
  <c r="P10" i="1" s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 s="1"/>
  <c r="K15" i="1"/>
  <c r="J15" i="1" s="1"/>
  <c r="K14" i="1"/>
  <c r="J14" i="1"/>
  <c r="K13" i="1"/>
  <c r="J13" i="1"/>
  <c r="K12" i="1"/>
  <c r="J12" i="1" s="1"/>
  <c r="K11" i="1"/>
  <c r="J11" i="1" s="1"/>
  <c r="K10" i="1"/>
  <c r="J10" i="1"/>
  <c r="E11" i="1" l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1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5" i="1"/>
  <c r="D12" i="1"/>
  <c r="D11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D74" i="1" s="1"/>
  <c r="I74" i="1"/>
  <c r="J74" i="1" s="1"/>
  <c r="O74" i="1"/>
  <c r="P74" i="1" s="1"/>
  <c r="U74" i="1"/>
  <c r="AA74" i="1"/>
  <c r="AA40" i="1"/>
  <c r="AC39" i="1" s="1"/>
  <c r="U40" i="1"/>
  <c r="W39" i="1" s="1"/>
  <c r="O40" i="1"/>
  <c r="Q39" i="1" s="1"/>
  <c r="I40" i="1"/>
  <c r="K39" i="1" s="1"/>
  <c r="V40" i="1" l="1"/>
  <c r="V8" i="1" s="1"/>
  <c r="V74" i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<sst xmlns="http://schemas.openxmlformats.org/spreadsheetml/2006/main" count="209" uniqueCount="35">
  <si>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</si>
  <si>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</si>
  <si>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</si>
  <si>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</si>
  <si>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</si>
  <si>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</si>
  <si>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</si>
  <si>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</si>
  <si>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</si>
  <si>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</si>
  <si>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</si>
  <si>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</si>
  <si>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</si>
  <si>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</si>
  <si>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</si>
  <si>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</si>
  <si>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</si>
  <si>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</si>
  <si>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</si>
  <si>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</si>
  <si>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</si>
  <si>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</si>
  <si>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</si>
  <si>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</si>
  <si>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</si>
  <si>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</si>
  <si>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</si>
  <si>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</si>
  <si>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</si>
  <si>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</si>
  <si>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</si>
  <si>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</si>
  <si>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</si>
  <si>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</si>
  <si>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Стачек пр.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</si>
</sst>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{"adress":"Стачек пр. 85", "streetName":"", "streetType":"", "buildingNumber":"", "entrance":{"1" : {"long":[{"floor" : "1" , "roomStart" : "1" , "roomEnd" : "4"},{"floor" : "2" , "roomStart" : "5" , "roomEnd" : "8"},{"floor" : "3" , "roomStart" : "9" , "roomEnd" : "12"},{"floor" : "4" , "roomStart" : "13" , "roomEnd" : "16"},{"floor" : "5" , "roomStart" : "17" , "roomEnd" : "20"},{"floor" : "6" , "roomStart" : "21" , "roomEnd" : "24"},{"floor" : "7" , "roomStart" : "25" , "roomEnd" : "28"},{"floor" : "8" , "roomStart" : "29" , "roomEnd" : "32"},{"floor" : "9" , "roomStart" : "33" , "roomEnd" : "36"}], "short": {"start": "1", "end": "36"}}, "2" : {"long":[{"floor" : "1" , "roomStart" : "37" , "roomEnd" : "39"},{"floor" : "2" , "roomStart" : "40" , "roomEnd" : "43"},{"floor" : "3" , "roomStart" : "44" , "roomEnd" : "47"},{"floor" : "4" , "roomStart" : "48" , "roomEnd" : "51"},{"floor" : "5" , "roomStart" : "52" , "roomEnd" : "55"},{"floor" : "6" , "roomStart" : "56" , "roomEnd" : "59"},{"floor" : "7" , "roomStart" : "60" , "roomEnd" : "63"},{"floor" : "8" , "roomStart" : "64" , "roomEnd" : "67"},{"floor" : "9" , "roomStart" : "68" , "roomEnd" : "71"}], "short": {"start": "37", "end": "71"}}, "3" : {"long":[{"floor" : "1" , "roomStart" : "72" , "roomEnd" : "75"},{"floor" : "2" , "roomStart" : "76" , "roomEnd" : "79"},{"floor" : "3" , "roomStart" : "80" , "roomEnd" : "83"},{"floor" : "4" , "roomStart" : "84" , "roomEnd" : "87"},{"floor" : "5" , "roomStart" : "88" , "roomEnd" : "91"},{"floor" : "6" , "roomStart" : "92" , "roomEnd" : "95"},{"floor" : "7" , "roomStart" : "96" , "roomEnd" : "99"},{"floor" : "8" , "roomStart" : "100" , "roomEnd" : "103"},{"floor" : "9" , "roomStart" : "104" , "roomEnd" : "107"}], "short": {"start": "72", "end": "107"}}, "4" : {"long":[{"floor" : "1" , "roomStart" : "108" , "roomEnd" : "111"},{"floor" : "2" , "roomStart" : "112" , "roomEnd" : "115"},{"floor" : "3" , "roomStart" : "116" , "roomEnd" : "119"},{"floor" : "4" , "roomStart" : "120" , "roomEnd" : "123"},{"floor" : "5" , "roomStart" : "124" , "roomEnd" : "127"},{"floor" : "6" , "roomStart" : "128" , "roomEnd" : "131"},{"floor" : "7" , "roomStart" : "132" , "roomEnd" : "135"},{"floor" : "8" , "roomStart" : "136" , "roomEnd" : "139"},{"floor" : "9" , "roomStart" : "140" , "roomEnd" : "143"}], "short": {"start": "108", "end": "143"}}}}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"4"},{"floor" : "2" , "roomStart" : "5" , "roomEnd" : "8"},{"floor" : "3" , "roomStart" : "9" , "roomEnd" : "12"},{"floor" : "4" , "roomStart" : "13" , "roomEnd" : "16"},{"floor" : "5" , "roomStart" : "17" , "roomEnd" : "20"},{"floor" : "6" , "roomStart" : "21" , "roomEnd" : "24"},{"floor" : "7" , "roomStart" : "25" , "roomEnd" : "28"},{"floor" : "8" , "roomStart" : "29" , "roomEnd" : "32"},{"floor" : "9" , "roomStart" : "33" , "roomEnd" : "36"}], "short": {"start": "1", "end": "36"}}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"1" , "roomStart" : "37" , "roomEnd" : "39"},{"floor" : "2" , "roomStart" : "40" , "roomEnd" : "43"},{"floor" : "3" , "roomStart" : "44" , "roomEnd" : "47"},{"floor" : "4" , "roomStart" : "48" , "roomEnd" : "51"},{"floor" : "5" , "roomStart" : "52" , "roomEnd" : "55"},{"floor" : "6" , "roomStart" : "56" , "roomEnd" : "59"},{"floor" : "7" , "roomStart" : "60" , "roomEnd" : "63"},{"floor" : "8" , "roomStart" : "64" , "roomEnd" : "67"},{"floor" : "9" , "roomStart" : "68" , "roomEnd" : "71"}], "short": {"start": "37", "end": "71"}}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"1" , "roomStart" : "72" , "roomEnd" : "75"},{"floor" : "2" , "roomStart" : "76" , "roomEnd" : "79"},{"floor" : "3" , "roomStart" : "80" , "roomEnd" : "83"},{"floor" : "4" , "roomStart" : "84" , "roomEnd" : "87"},{"floor" : "5" , "roomStart" : "88" , "roomEnd" : "91"},{"floor" : "6" , "roomStart" : "92" , "roomEnd" : "95"},{"floor" : "7" , "roomStart" : "96" , "roomEnd" : "99"},{"floor" : "8" , "roomStart" : "100" , "roomEnd" : "103"},{"floor" : "9" , "roomStart" : "104" , "roomEnd" : "107"}], "short": {"start": "72", "end": "107"}}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>, "4" : {"long":[{"floor" : "1" , "roomStart" : "108" , "roomEnd" : "111"},{"floor" : "2" , "roomStart" : "112" , "roomEnd" : "115"},{"floor" : "3" , "roomStart" : "116" , "roomEnd" : "119"},{"floor" : "4" , "roomStart" : "120" , "roomEnd" : "123"},{"floor" : "5" , "roomStart" : "124" , "roomEnd" : "127"},{"floor" : "6" , "roomStart" : "128" , "roomEnd" : "131"},{"floor" : "7" , "roomStart" : "132" , "roomEnd" : "135"},{"floor" : "8" , "roomStart" : "136" , "roomEnd" : "139"},{"floor" : "9" , "roomStart" : "140" , "roomEnd" : "143"}], "short": {"start": "108", "end": "143"}}</v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4</v>
      </c>
      <c r="D10" s="6" t="str">
        <f t="shared" ref="D10:D39" si="0">IF(ISBLANK(C10),"",CONCATENATE($AM$8,A10,$AN$8,B10,$AO$8,C10,E10))</f>
        <v>{"floor" : "1" , "roomStart" : "1" , "roomEnd" : "4"},</v>
      </c>
      <c r="E10" s="6" t="str">
        <f>IF(ISBLANK(C11),$AQ$8,$AP$8)</f>
        <v>"},</v>
      </c>
      <c r="G10" s="1">
        <v>1</v>
      </c>
      <c r="H10" s="9">
        <v>37</v>
      </c>
      <c r="I10" s="9">
        <v>39</v>
      </c>
      <c r="J10" s="6" t="str">
        <f t="shared" ref="J10:J39" si="1">IF(ISBLANK(I10),"",CONCATENATE($AM$8,G10,$AN$8,H10,$AO$8,I10,K10))</f>
        <v>{"floor" : "1" , "roomStart" : "37" , "roomEnd" : "39"},</v>
      </c>
      <c r="K10" s="6" t="str">
        <f>IF(ISBLANK(I11),$AQ$8,$AP$8)</f>
        <v>"},</v>
      </c>
      <c r="M10" s="1">
        <v>1</v>
      </c>
      <c r="N10" s="9">
        <v>72</v>
      </c>
      <c r="O10" s="9">
        <v>75</v>
      </c>
      <c r="P10" s="6" t="str">
        <f t="shared" ref="P10:P39" si="2">IF(ISBLANK(O10),"",CONCATENATE($AM$8,M10,$AN$8,N10,$AO$8,O10,Q10))</f>
        <v>{"floor" : "1" , "roomStart" : "72" , "roomEnd" : "75"},</v>
      </c>
      <c r="Q10" s="6" t="str">
        <f>IF(ISBLANK(O11),$AQ$8,$AP$8)</f>
        <v>"},</v>
      </c>
      <c r="S10" s="1">
        <v>1</v>
      </c>
      <c r="T10" s="9">
        <v>108</v>
      </c>
      <c r="U10" s="9">
        <v>111</v>
      </c>
      <c r="V10" s="6" t="str">
        <f t="shared" ref="V10:V39" si="3">IF(ISBLANK(U10),"",CONCATENATE($AM$8,S10,$AN$8,T10,$AO$8,U10,W10))</f>
        <v>{"floor" : "1" , "roomStart" : "108" , "roomEnd" : "111"},</v>
      </c>
      <c r="W10" s="6" t="str">
        <f>IF(ISBLANK(U11),$AQ$8,$AP$8)</f>
        <v>"},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3</v>
      </c>
      <c r="AF10">
        <f>I10-H10</f>
        <v>2</v>
      </c>
      <c r="AG10">
        <f t="shared" ref="AG10:AG18" si="6">O10-N10</f>
        <v>3</v>
      </c>
      <c r="AH10">
        <f t="shared" ref="AH10:AH18" si="7">U10-T10</f>
        <v>3</v>
      </c>
      <c r="AI10">
        <f t="shared" ref="AI10:AI18" si="8">AA10-Z10</f>
        <v>-1</v>
      </c>
    </row>
    <row r="11" spans="1:44" x14ac:dyDescent="0.25">
      <c r="A11" s="1">
        <v>2</v>
      </c>
      <c r="B11" s="9">
        <v>5</v>
      </c>
      <c r="C11" s="9">
        <v>8</v>
      </c>
      <c r="D11" s="6" t="str">
        <f t="shared" si="0"/>
        <v>{"floor" : "2" , "roomStart" : "5" , "roomEnd" : "8"},</v>
      </c>
      <c r="E11" s="6" t="str">
        <f t="shared" ref="E11:E39" si="9">IF(ISBLANK(C12),$AQ$8,$AP$8)</f>
        <v>"},</v>
      </c>
      <c r="G11" s="1">
        <v>2</v>
      </c>
      <c r="H11" s="9">
        <v>40</v>
      </c>
      <c r="I11" s="9">
        <v>43</v>
      </c>
      <c r="J11" s="6" t="str">
        <f t="shared" si="1"/>
        <v>{"floor" : "2" , "roomStart" : "40" , "roomEnd" : "43"},</v>
      </c>
      <c r="K11" s="6" t="str">
        <f t="shared" ref="K11:K39" si="10">IF(ISBLANK(I12),$AQ$8,$AP$8)</f>
        <v>"},</v>
      </c>
      <c r="M11" s="1">
        <v>2</v>
      </c>
      <c r="N11" s="9">
        <v>76</v>
      </c>
      <c r="O11" s="9">
        <v>79</v>
      </c>
      <c r="P11" s="6" t="str">
        <f t="shared" si="2"/>
        <v>{"floor" : "2" , "roomStart" : "76" , "roomEnd" : "79"},</v>
      </c>
      <c r="Q11" s="6" t="str">
        <f t="shared" ref="Q11:Q39" si="11">IF(ISBLANK(O12),$AQ$8,$AP$8)</f>
        <v>"},</v>
      </c>
      <c r="S11" s="1">
        <v>2</v>
      </c>
      <c r="T11" s="9">
        <v>112</v>
      </c>
      <c r="U11" s="9">
        <v>115</v>
      </c>
      <c r="V11" s="6" t="str">
        <f t="shared" si="3"/>
        <v>{"floor" : "2" , "roomStart" : "112" , "roomEnd" : "115"},</v>
      </c>
      <c r="W11" s="6" t="str">
        <f t="shared" ref="W11:W39" si="12">IF(ISBLANK(U12),$AQ$8,$AP$8)</f>
        <v>"},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>
        <f t="shared" si="5"/>
        <v>3</v>
      </c>
      <c r="AF11">
        <f t="shared" ref="AF11:AF18" si="14">I11-H11</f>
        <v>3</v>
      </c>
      <c r="AG11">
        <f t="shared" si="6"/>
        <v>3</v>
      </c>
      <c r="AH11">
        <f t="shared" si="7"/>
        <v>3</v>
      </c>
      <c r="AI11" t="e">
        <f t="shared" si="8"/>
        <v>#VALUE!</v>
      </c>
    </row>
    <row r="12" spans="1:44" x14ac:dyDescent="0.25">
      <c r="A12" s="1">
        <v>3</v>
      </c>
      <c r="B12" s="9">
        <v>9</v>
      </c>
      <c r="C12" s="9">
        <v>12</v>
      </c>
      <c r="D12" s="6" t="str">
        <f t="shared" si="0"/>
        <v>{"floor" : "3" , "roomStart" : "9" , "roomEnd" : "12"},</v>
      </c>
      <c r="E12" s="6" t="str">
        <f t="shared" si="9"/>
        <v>"},</v>
      </c>
      <c r="G12" s="1">
        <v>3</v>
      </c>
      <c r="H12" s="9">
        <v>44</v>
      </c>
      <c r="I12" s="9">
        <v>47</v>
      </c>
      <c r="J12" s="6" t="str">
        <f t="shared" si="1"/>
        <v>{"floor" : "3" , "roomStart" : "44" , "roomEnd" : "47"},</v>
      </c>
      <c r="K12" s="6" t="str">
        <f t="shared" si="10"/>
        <v>"},</v>
      </c>
      <c r="M12" s="1">
        <v>3</v>
      </c>
      <c r="N12" s="9">
        <v>80</v>
      </c>
      <c r="O12" s="9">
        <v>83</v>
      </c>
      <c r="P12" s="6" t="str">
        <f t="shared" si="2"/>
        <v>{"floor" : "3" , "roomStart" : "80" , "roomEnd" : "83"},</v>
      </c>
      <c r="Q12" s="6" t="str">
        <f t="shared" si="11"/>
        <v>"},</v>
      </c>
      <c r="S12" s="1">
        <v>3</v>
      </c>
      <c r="T12" s="9">
        <v>116</v>
      </c>
      <c r="U12" s="9">
        <v>119</v>
      </c>
      <c r="V12" s="6" t="str">
        <f t="shared" si="3"/>
        <v>{"floor" : "3" , "roomStart" : "116" , "roomEnd" : "119"},</v>
      </c>
      <c r="W12" s="6" t="str">
        <f t="shared" si="12"/>
        <v>"},</v>
      </c>
      <c r="Y12" s="1">
        <v>3</v>
      </c>
      <c r="Z12" s="9" t="str">
        <f t="shared" ref="Z12:Z39" si="15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>
        <f t="shared" si="5"/>
        <v>3</v>
      </c>
      <c r="AF12">
        <f t="shared" si="14"/>
        <v>3</v>
      </c>
      <c r="AG12">
        <f t="shared" si="6"/>
        <v>3</v>
      </c>
      <c r="AH12">
        <f t="shared" si="7"/>
        <v>3</v>
      </c>
      <c r="AI12" t="e">
        <f t="shared" si="8"/>
        <v>#VALUE!</v>
      </c>
    </row>
    <row r="13" spans="1:44" x14ac:dyDescent="0.25">
      <c r="A13" s="1">
        <v>4</v>
      </c>
      <c r="B13" s="9">
        <v>13</v>
      </c>
      <c r="C13" s="9">
        <v>16</v>
      </c>
      <c r="D13" s="6" t="str">
        <f t="shared" si="0"/>
        <v>{"floor" : "4" , "roomStart" : "13" , "roomEnd" : "16"},</v>
      </c>
      <c r="E13" s="6" t="str">
        <f t="shared" si="9"/>
        <v>"},</v>
      </c>
      <c r="G13" s="1">
        <v>4</v>
      </c>
      <c r="H13" s="9">
        <v>48</v>
      </c>
      <c r="I13" s="9">
        <v>51</v>
      </c>
      <c r="J13" s="6" t="str">
        <f t="shared" si="1"/>
        <v>{"floor" : "4" , "roomStart" : "48" , "roomEnd" : "51"},</v>
      </c>
      <c r="K13" s="6" t="str">
        <f t="shared" si="10"/>
        <v>"},</v>
      </c>
      <c r="M13" s="1">
        <v>4</v>
      </c>
      <c r="N13" s="9">
        <v>84</v>
      </c>
      <c r="O13" s="9">
        <v>87</v>
      </c>
      <c r="P13" s="6" t="str">
        <f t="shared" si="2"/>
        <v>{"floor" : "4" , "roomStart" : "84" , "roomEnd" : "87"},</v>
      </c>
      <c r="Q13" s="6" t="str">
        <f t="shared" si="11"/>
        <v>"},</v>
      </c>
      <c r="S13" s="1">
        <v>4</v>
      </c>
      <c r="T13" s="9">
        <v>120</v>
      </c>
      <c r="U13" s="9">
        <v>123</v>
      </c>
      <c r="V13" s="6" t="str">
        <f t="shared" si="3"/>
        <v>{"floor" : "4" , "roomStart" : "120" , "roomEnd" : "123"},</v>
      </c>
      <c r="W13" s="6" t="str">
        <f t="shared" si="12"/>
        <v>"},</v>
      </c>
      <c r="Y13" s="1">
        <v>4</v>
      </c>
      <c r="Z13" s="9" t="str">
        <f t="shared" si="15"/>
        <v/>
      </c>
      <c r="AA13" s="9"/>
      <c r="AB13" s="6" t="str">
        <f t="shared" si="4"/>
        <v/>
      </c>
      <c r="AC13" s="6" t="str">
        <f t="shared" si="13"/>
        <v>"}</v>
      </c>
      <c r="AE13">
        <f t="shared" si="5"/>
        <v>3</v>
      </c>
      <c r="AF13">
        <f t="shared" si="14"/>
        <v>3</v>
      </c>
      <c r="AG13">
        <f t="shared" si="6"/>
        <v>3</v>
      </c>
      <c r="AH13">
        <f t="shared" si="7"/>
        <v>3</v>
      </c>
      <c r="AI13" t="e">
        <f t="shared" si="8"/>
        <v>#VALUE!</v>
      </c>
    </row>
    <row r="14" spans="1:44" x14ac:dyDescent="0.25">
      <c r="A14" s="1">
        <v>5</v>
      </c>
      <c r="B14" s="9">
        <v>17</v>
      </c>
      <c r="C14" s="9">
        <v>20</v>
      </c>
      <c r="D14" s="6" t="str">
        <f t="shared" si="0"/>
        <v>{"floor" : "5" , "roomStart" : "17" , "roomEnd" : "20"},</v>
      </c>
      <c r="E14" s="6" t="str">
        <f t="shared" si="9"/>
        <v>"},</v>
      </c>
      <c r="G14" s="1">
        <v>5</v>
      </c>
      <c r="H14" s="9">
        <v>52</v>
      </c>
      <c r="I14" s="9">
        <v>55</v>
      </c>
      <c r="J14" s="6" t="str">
        <f t="shared" si="1"/>
        <v>{"floor" : "5" , "roomStart" : "52" , "roomEnd" : "55"},</v>
      </c>
      <c r="K14" s="6" t="str">
        <f t="shared" si="10"/>
        <v>"},</v>
      </c>
      <c r="M14" s="1">
        <v>5</v>
      </c>
      <c r="N14" s="9">
        <v>88</v>
      </c>
      <c r="O14" s="9">
        <v>91</v>
      </c>
      <c r="P14" s="6" t="str">
        <f t="shared" si="2"/>
        <v>{"floor" : "5" , "roomStart" : "88" , "roomEnd" : "91"},</v>
      </c>
      <c r="Q14" s="6" t="str">
        <f t="shared" si="11"/>
        <v>"},</v>
      </c>
      <c r="S14" s="1">
        <v>5</v>
      </c>
      <c r="T14" s="9">
        <v>124</v>
      </c>
      <c r="U14" s="9">
        <v>127</v>
      </c>
      <c r="V14" s="6" t="str">
        <f t="shared" si="3"/>
        <v>{"floor" : "5" , "roomStart" : "124" , "roomEnd" : "127"},</v>
      </c>
      <c r="W14" s="6" t="str">
        <f t="shared" si="12"/>
        <v>"},</v>
      </c>
      <c r="Y14" s="1">
        <v>5</v>
      </c>
      <c r="Z14" s="9" t="str">
        <f t="shared" si="15"/>
        <v/>
      </c>
      <c r="AA14" s="9"/>
      <c r="AB14" s="6" t="str">
        <f t="shared" si="4"/>
        <v/>
      </c>
      <c r="AC14" s="6" t="str">
        <f t="shared" si="13"/>
        <v>"}</v>
      </c>
      <c r="AE14">
        <f t="shared" si="5"/>
        <v>3</v>
      </c>
      <c r="AF14">
        <f t="shared" si="14"/>
        <v>3</v>
      </c>
      <c r="AG14">
        <f t="shared" si="6"/>
        <v>3</v>
      </c>
      <c r="AH14">
        <f t="shared" si="7"/>
        <v>3</v>
      </c>
      <c r="AI14" t="e">
        <f t="shared" si="8"/>
        <v>#VALUE!</v>
      </c>
    </row>
    <row r="15" spans="1:44" x14ac:dyDescent="0.25">
      <c r="A15" s="1">
        <v>6</v>
      </c>
      <c r="B15" s="9">
        <v>21</v>
      </c>
      <c r="C15" s="9">
        <v>24</v>
      </c>
      <c r="D15" s="6" t="str">
        <f t="shared" si="0"/>
        <v>{"floor" : "6" , "roomStart" : "21" , "roomEnd" : "24"},</v>
      </c>
      <c r="E15" s="6" t="str">
        <f t="shared" si="9"/>
        <v>"},</v>
      </c>
      <c r="G15" s="1">
        <v>6</v>
      </c>
      <c r="H15" s="9">
        <v>56</v>
      </c>
      <c r="I15" s="9">
        <v>59</v>
      </c>
      <c r="J15" s="6" t="str">
        <f t="shared" si="1"/>
        <v>{"floor" : "6" , "roomStart" : "56" , "roomEnd" : "59"},</v>
      </c>
      <c r="K15" s="6" t="str">
        <f t="shared" si="10"/>
        <v>"},</v>
      </c>
      <c r="M15" s="1">
        <v>6</v>
      </c>
      <c r="N15" s="9">
        <v>92</v>
      </c>
      <c r="O15" s="9">
        <v>95</v>
      </c>
      <c r="P15" s="6" t="str">
        <f t="shared" si="2"/>
        <v>{"floor" : "6" , "roomStart" : "92" , "roomEnd" : "95"},</v>
      </c>
      <c r="Q15" s="6" t="str">
        <f t="shared" si="11"/>
        <v>"},</v>
      </c>
      <c r="S15" s="1">
        <v>6</v>
      </c>
      <c r="T15" s="9">
        <v>128</v>
      </c>
      <c r="U15" s="9">
        <v>131</v>
      </c>
      <c r="V15" s="6" t="str">
        <f t="shared" si="3"/>
        <v>{"floor" : "6" , "roomStart" : "128" , "roomEnd" : "131"},</v>
      </c>
      <c r="W15" s="6" t="str">
        <f t="shared" si="12"/>
        <v>"},</v>
      </c>
      <c r="Y15" s="1">
        <v>6</v>
      </c>
      <c r="Z15" s="9" t="str">
        <f t="shared" si="15"/>
        <v/>
      </c>
      <c r="AA15" s="9"/>
      <c r="AB15" s="6" t="str">
        <f t="shared" si="4"/>
        <v/>
      </c>
      <c r="AC15" s="6" t="str">
        <f t="shared" si="13"/>
        <v>"}</v>
      </c>
      <c r="AE15">
        <f t="shared" si="5"/>
        <v>3</v>
      </c>
      <c r="AF15">
        <f t="shared" si="14"/>
        <v>3</v>
      </c>
      <c r="AG15">
        <f t="shared" si="6"/>
        <v>3</v>
      </c>
      <c r="AH15">
        <f t="shared" si="7"/>
        <v>3</v>
      </c>
      <c r="AI15" t="e">
        <f t="shared" si="8"/>
        <v>#VALUE!</v>
      </c>
    </row>
    <row r="16" spans="1:44" x14ac:dyDescent="0.25">
      <c r="A16" s="1">
        <v>7</v>
      </c>
      <c r="B16" s="9">
        <v>25</v>
      </c>
      <c r="C16" s="9">
        <v>28</v>
      </c>
      <c r="D16" s="6" t="str">
        <f t="shared" si="0"/>
        <v>{"floor" : "7" , "roomStart" : "25" , "roomEnd" : "28"},</v>
      </c>
      <c r="E16" s="6" t="str">
        <f t="shared" si="9"/>
        <v>"},</v>
      </c>
      <c r="G16" s="1">
        <v>7</v>
      </c>
      <c r="H16" s="9">
        <v>60</v>
      </c>
      <c r="I16" s="9">
        <v>63</v>
      </c>
      <c r="J16" s="6" t="str">
        <f t="shared" si="1"/>
        <v>{"floor" : "7" , "roomStart" : "60" , "roomEnd" : "63"},</v>
      </c>
      <c r="K16" s="6" t="str">
        <f t="shared" si="10"/>
        <v>"},</v>
      </c>
      <c r="M16" s="1">
        <v>7</v>
      </c>
      <c r="N16" s="9">
        <v>96</v>
      </c>
      <c r="O16" s="9">
        <v>99</v>
      </c>
      <c r="P16" s="6" t="str">
        <f t="shared" si="2"/>
        <v>{"floor" : "7" , "roomStart" : "96" , "roomEnd" : "99"},</v>
      </c>
      <c r="Q16" s="6" t="str">
        <f t="shared" si="11"/>
        <v>"},</v>
      </c>
      <c r="S16" s="1">
        <v>7</v>
      </c>
      <c r="T16" s="9">
        <v>132</v>
      </c>
      <c r="U16" s="9">
        <v>135</v>
      </c>
      <c r="V16" s="6" t="str">
        <f t="shared" si="3"/>
        <v>{"floor" : "7" , "roomStart" : "132" , "roomEnd" : "135"},</v>
      </c>
      <c r="W16" s="6" t="str">
        <f t="shared" si="12"/>
        <v>"},</v>
      </c>
      <c r="Y16" s="1">
        <v>7</v>
      </c>
      <c r="Z16" s="9" t="str">
        <f t="shared" si="15"/>
        <v/>
      </c>
      <c r="AA16" s="9"/>
      <c r="AB16" s="6" t="str">
        <f t="shared" si="4"/>
        <v/>
      </c>
      <c r="AC16" s="6" t="str">
        <f t="shared" si="13"/>
        <v>"}</v>
      </c>
      <c r="AE16">
        <f t="shared" si="5"/>
        <v>3</v>
      </c>
      <c r="AF16">
        <f t="shared" si="14"/>
        <v>3</v>
      </c>
      <c r="AG16">
        <f t="shared" si="6"/>
        <v>3</v>
      </c>
      <c r="AH16">
        <f t="shared" si="7"/>
        <v>3</v>
      </c>
      <c r="AI16" t="e">
        <f t="shared" si="8"/>
        <v>#VALUE!</v>
      </c>
    </row>
    <row r="17" spans="1:35" x14ac:dyDescent="0.25">
      <c r="A17" s="1">
        <v>8</v>
      </c>
      <c r="B17" s="9">
        <v>29</v>
      </c>
      <c r="C17" s="9">
        <v>32</v>
      </c>
      <c r="D17" s="6" t="str">
        <f t="shared" si="0"/>
        <v>{"floor" : "8" , "roomStart" : "29" , "roomEnd" : "32"},</v>
      </c>
      <c r="E17" s="6" t="str">
        <f t="shared" si="9"/>
        <v>"},</v>
      </c>
      <c r="G17" s="1">
        <v>8</v>
      </c>
      <c r="H17" s="9">
        <v>64</v>
      </c>
      <c r="I17" s="9">
        <v>67</v>
      </c>
      <c r="J17" s="6" t="str">
        <f t="shared" si="1"/>
        <v>{"floor" : "8" , "roomStart" : "64" , "roomEnd" : "67"},</v>
      </c>
      <c r="K17" s="6" t="str">
        <f t="shared" si="10"/>
        <v>"},</v>
      </c>
      <c r="M17" s="1">
        <v>8</v>
      </c>
      <c r="N17" s="9">
        <v>100</v>
      </c>
      <c r="O17" s="9">
        <v>103</v>
      </c>
      <c r="P17" s="6" t="str">
        <f t="shared" si="2"/>
        <v>{"floor" : "8" , "roomStart" : "100" , "roomEnd" : "103"},</v>
      </c>
      <c r="Q17" s="6" t="str">
        <f t="shared" si="11"/>
        <v>"},</v>
      </c>
      <c r="S17" s="1">
        <v>8</v>
      </c>
      <c r="T17" s="9">
        <v>136</v>
      </c>
      <c r="U17" s="9">
        <v>139</v>
      </c>
      <c r="V17" s="6" t="str">
        <f t="shared" si="3"/>
        <v>{"floor" : "8" , "roomStart" : "136" , "roomEnd" : "139"},</v>
      </c>
      <c r="W17" s="6" t="str">
        <f t="shared" si="12"/>
        <v>"},</v>
      </c>
      <c r="Y17" s="1">
        <v>8</v>
      </c>
      <c r="Z17" s="9" t="str">
        <f t="shared" si="15"/>
        <v/>
      </c>
      <c r="AA17" s="9"/>
      <c r="AB17" s="6" t="str">
        <f t="shared" si="4"/>
        <v/>
      </c>
      <c r="AC17" s="6" t="str">
        <f t="shared" si="13"/>
        <v>"}</v>
      </c>
      <c r="AE17">
        <f t="shared" si="5"/>
        <v>3</v>
      </c>
      <c r="AF17">
        <f t="shared" si="14"/>
        <v>3</v>
      </c>
      <c r="AG17">
        <f t="shared" si="6"/>
        <v>3</v>
      </c>
      <c r="AH17">
        <f t="shared" si="7"/>
        <v>3</v>
      </c>
      <c r="AI17" t="e">
        <f t="shared" si="8"/>
        <v>#VALUE!</v>
      </c>
    </row>
    <row r="18" spans="1:35" x14ac:dyDescent="0.25">
      <c r="A18" s="1">
        <v>9</v>
      </c>
      <c r="B18" s="9">
        <v>33</v>
      </c>
      <c r="C18" s="9">
        <v>36</v>
      </c>
      <c r="D18" s="6" t="str">
        <f t="shared" si="0"/>
        <v>{"floor" : "9" , "roomStart" : "33" , "roomEnd" : "36"}</v>
      </c>
      <c r="E18" s="6" t="str">
        <f t="shared" si="9"/>
        <v>"}</v>
      </c>
      <c r="G18" s="1">
        <v>9</v>
      </c>
      <c r="H18" s="9">
        <v>68</v>
      </c>
      <c r="I18" s="9">
        <v>71</v>
      </c>
      <c r="J18" s="6" t="str">
        <f t="shared" si="1"/>
        <v>{"floor" : "9" , "roomStart" : "68" , "roomEnd" : "71"}</v>
      </c>
      <c r="K18" s="6" t="str">
        <f t="shared" si="10"/>
        <v>"}</v>
      </c>
      <c r="M18" s="1">
        <v>9</v>
      </c>
      <c r="N18" s="9">
        <v>104</v>
      </c>
      <c r="O18" s="9">
        <v>107</v>
      </c>
      <c r="P18" s="6" t="str">
        <f t="shared" si="2"/>
        <v>{"floor" : "9" , "roomStart" : "104" , "roomEnd" : "107"}</v>
      </c>
      <c r="Q18" s="6" t="str">
        <f t="shared" si="11"/>
        <v>"}</v>
      </c>
      <c r="S18" s="1">
        <v>9</v>
      </c>
      <c r="T18" s="9">
        <v>140</v>
      </c>
      <c r="U18" s="9">
        <v>143</v>
      </c>
      <c r="V18" s="6" t="str">
        <f t="shared" si="3"/>
        <v>{"floor" : "9" , "roomStart" : "140" , "roomEnd" : "143"}</v>
      </c>
      <c r="W18" s="6" t="str">
        <f t="shared" si="12"/>
        <v>"}</v>
      </c>
      <c r="Y18" s="1">
        <v>9</v>
      </c>
      <c r="Z18" s="9" t="str">
        <f t="shared" si="15"/>
        <v/>
      </c>
      <c r="AA18" s="9"/>
      <c r="AB18" s="6" t="str">
        <f t="shared" si="4"/>
        <v/>
      </c>
      <c r="AC18" s="6" t="str">
        <f t="shared" si="13"/>
        <v>"}</v>
      </c>
      <c r="AE18">
        <f t="shared" si="5"/>
        <v>3</v>
      </c>
      <c r="AF18">
        <f t="shared" si="14"/>
        <v>3</v>
      </c>
      <c r="AG18">
        <f t="shared" si="6"/>
        <v>3</v>
      </c>
      <c r="AH18">
        <f t="shared" si="7"/>
        <v>3</v>
      </c>
      <c r="AI18" t="e">
        <f t="shared" si="8"/>
        <v>#VALUE!</v>
      </c>
    </row>
    <row r="19" spans="1:35" x14ac:dyDescent="0.25">
      <c r="A19" s="1">
        <v>10</v>
      </c>
      <c r="B19" s="9" t="str">
        <f t="shared" ref="B12:B39" si="16">IF(ISBLANK(C19),"",C18+1)</f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 t="str">
        <f t="shared" ref="H12:H39" si="17">IF(ISBLANK(I19),"",I18+1)</f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ref="N12:N39" si="18">IF(ISBLANK(O19),"",O18+1)</f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ref="T12:T39" si="19">IF(ISBLANK(U19),"",U18+1)</f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5"/>
        <v/>
      </c>
      <c r="AA19" s="9"/>
      <c r="AB19" s="6" t="str">
        <f t="shared" si="4"/>
        <v/>
      </c>
      <c r="AC19" s="6" t="str">
        <f t="shared" si="13"/>
        <v>"}</v>
      </c>
      <c r="AE19" t="e">
        <f t="shared" si="5"/>
        <v>#VALUE!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6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7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8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9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5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6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7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8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9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5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6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7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8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9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5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6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7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8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9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5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6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7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8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9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5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6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7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8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9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5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6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7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8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9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5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6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7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8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9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5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6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7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8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9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5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6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7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8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9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5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6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7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8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9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5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6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7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8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9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5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6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7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8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9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5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6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7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8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9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5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6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7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8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9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5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6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7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8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9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5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6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7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8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9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5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6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7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8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9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5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6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7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8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9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5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6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7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8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9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5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36</v>
      </c>
      <c r="D40" s="15" t="str">
        <f>CONCATENATE($AR$8,B40,$AR$9,C40,$AM$9)</f>
        <v>{"start": "1", "end": "36"}}</v>
      </c>
      <c r="F40" s="17"/>
      <c r="G40" s="13" t="s">
        <v>20</v>
      </c>
      <c r="H40" s="14">
        <f>MIN(H10:H39)</f>
        <v>37</v>
      </c>
      <c r="I40" s="14">
        <f>MAX(I10:I39)</f>
        <v>71</v>
      </c>
      <c r="J40" s="15" t="str">
        <f>CONCATENATE($AR$8,H40,$AR$9,I40,$AM$9)</f>
        <v>{"start": "37", "end": "71"}}</v>
      </c>
      <c r="L40" s="17"/>
      <c r="M40" s="13" t="s">
        <v>20</v>
      </c>
      <c r="N40" s="14">
        <f>MIN(N10:N39)</f>
        <v>72</v>
      </c>
      <c r="O40" s="14">
        <f>MAX(O10:O39)</f>
        <v>107</v>
      </c>
      <c r="P40" s="15" t="str">
        <f>CONCATENATE($AR$8,N40,$AR$9,O40,$AM$9)</f>
        <v>{"start": "72", "end": "107"}}</v>
      </c>
      <c r="R40" s="17"/>
      <c r="S40" s="13" t="s">
        <v>20</v>
      </c>
      <c r="T40" s="14">
        <f>MIN(T10:T39)</f>
        <v>108</v>
      </c>
      <c r="U40" s="14">
        <f>MAX(U10:U39)</f>
        <v>143</v>
      </c>
      <c r="V40" s="6" t="str">
        <f>CONCATENATE($AR$8,T40,$AR$9,U40,$AM$9)</f>
        <v>{"start": "108", "end": "143"}}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-1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 t="e">
        <f t="shared" si="34"/>
        <v>#VALUE!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 t="e">
        <f t="shared" si="34"/>
        <v>#VALUE!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 t="e">
        <f t="shared" si="34"/>
        <v>#VALUE!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 t="e">
        <f t="shared" si="34"/>
        <v>#VALUE!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 t="e">
        <f t="shared" si="34"/>
        <v>#VALUE!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 t="e">
        <f t="shared" si="34"/>
        <v>#VALUE!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 t="e">
        <f t="shared" si="34"/>
        <v>#VALUE!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 t="e">
        <f t="shared" si="34"/>
        <v>#VALUE!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2024-01-30T08:39:09Z</dcterms:modified>
</cp:coreProperties>
</file>