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C515CFC2-C916-4B0C-B028-F45B5BC54512}" xr6:coauthVersionLast="47" xr6:coauthVersionMax="47" xr10:uidLastSave="{00000000-0000-0000-0000-000000000000}"/>
  <bookViews>
    <workbookView minimized="1" xWindow="9075" yWindow="2340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210" i="1" s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42" i="1" s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74" i="1" s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40" i="1" s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T74" i="1" l="1"/>
  <c r="Z108" i="1"/>
  <c r="N176" i="1"/>
  <c r="H108" i="1"/>
  <c r="N210" i="1"/>
  <c r="H74" i="1"/>
  <c r="T142" i="1"/>
  <c r="Z176" i="1"/>
  <c r="T40" i="1"/>
  <c r="B142" i="1"/>
  <c r="Z74" i="1"/>
  <c r="T108" i="1"/>
  <c r="H176" i="1"/>
  <c r="B210" i="1"/>
  <c r="H142" i="1"/>
  <c r="T210" i="1"/>
  <c r="N74" i="1"/>
  <c r="Z142" i="1"/>
  <c r="T176" i="1"/>
  <c r="N40" i="1"/>
  <c r="B108" i="1"/>
  <c r="Z40" i="1"/>
  <c r="N108" i="1"/>
  <c r="B176" i="1"/>
  <c r="H210" i="1"/>
  <c r="D178" i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P8" i="1"/>
  <c r="J26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E11" i="1" l="1"/>
  <c r="E12" i="1"/>
  <c r="E13" i="1"/>
  <c r="D13" i="1" s="1"/>
  <c r="E14" i="1"/>
  <c r="D14" i="1" s="1"/>
  <c r="E15" i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5" i="1"/>
  <c r="D12" i="1"/>
  <c r="D11" i="1"/>
  <c r="D10" i="1"/>
  <c r="D26" i="1" l="1"/>
  <c r="D18" i="1"/>
  <c r="B40" i="1"/>
  <c r="C210" i="1" l="1"/>
  <c r="E209" i="1" s="1"/>
  <c r="I210" i="1"/>
  <c r="K209" i="1" s="1"/>
  <c r="O210" i="1"/>
  <c r="Q209" i="1" s="1"/>
  <c r="U210" i="1"/>
  <c r="W209" i="1" s="1"/>
  <c r="AA210" i="1"/>
  <c r="AC209" i="1" s="1"/>
  <c r="AA176" i="1"/>
  <c r="U176" i="1"/>
  <c r="O176" i="1"/>
  <c r="Q175" i="1" s="1"/>
  <c r="I176" i="1"/>
  <c r="K175" i="1" s="1"/>
  <c r="C176" i="1"/>
  <c r="E175" i="1" s="1"/>
  <c r="C142" i="1"/>
  <c r="E141" i="1" s="1"/>
  <c r="I142" i="1"/>
  <c r="K141" i="1" s="1"/>
  <c r="O142" i="1"/>
  <c r="U142" i="1"/>
  <c r="W141" i="1" s="1"/>
  <c r="AA142" i="1"/>
  <c r="AA108" i="1"/>
  <c r="AC107" i="1" s="1"/>
  <c r="U108" i="1"/>
  <c r="W107" i="1" s="1"/>
  <c r="O108" i="1"/>
  <c r="Q107" i="1" s="1"/>
  <c r="P108" i="1"/>
  <c r="I108" i="1"/>
  <c r="K107" i="1" s="1"/>
  <c r="C108" i="1"/>
  <c r="E107" i="1" s="1"/>
  <c r="C74" i="1"/>
  <c r="I74" i="1"/>
  <c r="O74" i="1"/>
  <c r="U74" i="1"/>
  <c r="AA74" i="1"/>
  <c r="AC73" i="1" s="1"/>
  <c r="AA40" i="1"/>
  <c r="AC39" i="1" s="1"/>
  <c r="U40" i="1"/>
  <c r="W39" i="1" s="1"/>
  <c r="O40" i="1"/>
  <c r="Q39" i="1" s="1"/>
  <c r="I40" i="1"/>
  <c r="K39" i="1" s="1"/>
  <c r="V176" i="1" l="1"/>
  <c r="W175" i="1"/>
  <c r="J108" i="1"/>
  <c r="AB176" i="1"/>
  <c r="AC175" i="1"/>
  <c r="V210" i="1"/>
  <c r="J74" i="1"/>
  <c r="K73" i="1"/>
  <c r="V108" i="1"/>
  <c r="P74" i="1"/>
  <c r="Q73" i="1"/>
  <c r="D74" i="1"/>
  <c r="E73" i="1"/>
  <c r="AB142" i="1"/>
  <c r="AC141" i="1"/>
  <c r="P142" i="1"/>
  <c r="Q141" i="1"/>
  <c r="V40" i="1"/>
  <c r="D108" i="1"/>
  <c r="V74" i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<sst xmlns="http://schemas.openxmlformats.org/spreadsheetml/2006/main" count="209" uniqueCount="35">
  <si>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</si>
  <si>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</si>
  <si>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</si>
  <si>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</si>
  <si>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</si>
  <si>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</si>
  <si>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</si>
  <si>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</si>
  <si>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</si>
  <si>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</si>
  <si>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</si>
  <si>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</si>
  <si>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</si>
  <si>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</si>
  <si>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</si>
  <si>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</si>
  <si>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</si>
  <si>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</si>
  <si>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</si>
  <si>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</si>
  <si>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</si>
  <si>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</si>
  <si>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</si>
  <si>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</si>
  <si>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</si>
  <si>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</si>
  <si>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</si>
  <si>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</si>
  <si>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</si>
  <si>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</si>
  <si>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</si>
  <si>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</si>
  <si>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</si>
  <si>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</si>
  <si>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Русановская 18 к1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</si>
</sst>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{"adress":"Русановская 18 к1", "streetName":"", "streetType":"", "buildingNumber":"", "entrance":{"1" : {"long":[{"floor" : "22" , "roomStart" : "293" , "roomEnd" : "298"}], "short": {"start": "293", "end": "298"}}}}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"22" , "roomStart" : "293" , "roomEnd" : "298"}], "short": {"start": "293", "end": "298"}}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/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/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22</v>
      </c>
      <c r="B10" s="9">
        <v>293</v>
      </c>
      <c r="C10" s="9">
        <v>298</v>
      </c>
      <c r="D10" s="6" t="str">
        <f t="shared" ref="D10:D39" si="0">IF(ISBLANK(C10),"",CONCATENATE($AM$8,A10,$AN$8,B10,$AO$8,C10,E10))</f>
        <v>{"floor" : "22" , "roomStart" : "293" , "roomEnd" : "298"}</v>
      </c>
      <c r="E10" s="6" t="str">
        <f>IF(ISBLANK(C11),$AQ$8,$AP$8)</f>
        <v>"}</v>
      </c>
      <c r="G10" s="1">
        <v>1</v>
      </c>
      <c r="H10" s="9">
        <v>1</v>
      </c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</v>
      </c>
      <c r="M10" s="1">
        <v>1</v>
      </c>
      <c r="N10" s="9">
        <v>1</v>
      </c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5</v>
      </c>
      <c r="AF10">
        <f>I10-H10</f>
        <v>-1</v>
      </c>
      <c r="AG10">
        <f t="shared" ref="AG10:AG18" si="6">O10-N10</f>
        <v>-1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 t="str">
        <f>IF(ISBLANK(C11),"",C10+1)</f>
        <v/>
      </c>
      <c r="C11" s="9"/>
      <c r="D11" s="6" t="str">
        <f t="shared" si="0"/>
        <v/>
      </c>
      <c r="E11" s="6" t="str">
        <f t="shared" ref="E11:E39" si="9">IF(ISBLANK(C12),$AQ$8,$AP$8)</f>
        <v>"}</v>
      </c>
      <c r="G11" s="1">
        <v>2</v>
      </c>
      <c r="H11" s="9" t="str">
        <f>IF(ISBLANK(I11),"",I10+1)</f>
        <v/>
      </c>
      <c r="I11" s="9"/>
      <c r="J11" s="6" t="str">
        <f t="shared" si="1"/>
        <v/>
      </c>
      <c r="K11" s="6" t="str">
        <f t="shared" ref="K11:K39" si="10">IF(ISBLANK(I12),$AQ$8,$AP$8)</f>
        <v>"}</v>
      </c>
      <c r="M11" s="1">
        <v>2</v>
      </c>
      <c r="N11" s="9" t="str">
        <f>IF(ISBLANK(O11),"",O10+1)</f>
        <v/>
      </c>
      <c r="O11" s="9"/>
      <c r="P11" s="6" t="str">
        <f t="shared" si="2"/>
        <v/>
      </c>
      <c r="Q11" s="6" t="str">
        <f t="shared" ref="Q11:Q39" si="11">IF(ISBLANK(O12),$AQ$8,$AP$8)</f>
        <v>"}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 t="e">
        <f t="shared" si="5"/>
        <v>#VALUE!</v>
      </c>
      <c r="AF11" t="e">
        <f t="shared" ref="AF11:AF18" si="14">I11-H11</f>
        <v>#VALUE!</v>
      </c>
      <c r="AG11" t="e">
        <f t="shared" si="6"/>
        <v>#VALUE!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 t="str">
        <f t="shared" ref="B12:B39" si="15">IF(ISBLANK(C12),"",C11+1)</f>
        <v/>
      </c>
      <c r="C12" s="9"/>
      <c r="D12" s="6" t="str">
        <f t="shared" si="0"/>
        <v/>
      </c>
      <c r="E12" s="6" t="str">
        <f t="shared" si="9"/>
        <v>"}</v>
      </c>
      <c r="G12" s="1">
        <v>3</v>
      </c>
      <c r="H12" s="9" t="str">
        <f t="shared" ref="H12:H39" si="16">IF(ISBLANK(I12),"",I11+1)</f>
        <v/>
      </c>
      <c r="I12" s="9"/>
      <c r="J12" s="6" t="str">
        <f t="shared" si="1"/>
        <v/>
      </c>
      <c r="K12" s="6" t="str">
        <f t="shared" si="10"/>
        <v>"}</v>
      </c>
      <c r="M12" s="1">
        <v>3</v>
      </c>
      <c r="N12" s="9" t="str">
        <f t="shared" ref="N12:N39" si="17">IF(ISBLANK(O12),"",O11+1)</f>
        <v/>
      </c>
      <c r="O12" s="9"/>
      <c r="P12" s="6" t="str">
        <f t="shared" si="2"/>
        <v/>
      </c>
      <c r="Q12" s="6" t="str">
        <f t="shared" si="11"/>
        <v>"}</v>
      </c>
      <c r="S12" s="1">
        <v>3</v>
      </c>
      <c r="T12" s="9" t="str">
        <f t="shared" ref="T12:T39" si="18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9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 t="e">
        <f t="shared" si="5"/>
        <v>#VALUE!</v>
      </c>
      <c r="AF12" t="e">
        <f t="shared" si="14"/>
        <v>#VALUE!</v>
      </c>
      <c r="AG12" t="e">
        <f t="shared" si="6"/>
        <v>#VALUE!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 t="str">
        <f t="shared" si="15"/>
        <v/>
      </c>
      <c r="C13" s="9"/>
      <c r="D13" s="6" t="str">
        <f t="shared" si="0"/>
        <v/>
      </c>
      <c r="E13" s="6" t="str">
        <f t="shared" si="9"/>
        <v>"}</v>
      </c>
      <c r="G13" s="1">
        <v>4</v>
      </c>
      <c r="H13" s="9" t="str">
        <f t="shared" si="16"/>
        <v/>
      </c>
      <c r="I13" s="9"/>
      <c r="J13" s="6" t="str">
        <f t="shared" si="1"/>
        <v/>
      </c>
      <c r="K13" s="6" t="str">
        <f t="shared" si="10"/>
        <v>"}</v>
      </c>
      <c r="M13" s="1">
        <v>4</v>
      </c>
      <c r="N13" s="9" t="str">
        <f t="shared" si="17"/>
        <v/>
      </c>
      <c r="O13" s="9"/>
      <c r="P13" s="6" t="str">
        <f t="shared" si="2"/>
        <v/>
      </c>
      <c r="Q13" s="6" t="str">
        <f t="shared" si="11"/>
        <v>"}</v>
      </c>
      <c r="S13" s="1">
        <v>4</v>
      </c>
      <c r="T13" s="9" t="str">
        <f t="shared" si="18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9"/>
        <v/>
      </c>
      <c r="AA13" s="9"/>
      <c r="AB13" s="6" t="str">
        <f t="shared" si="4"/>
        <v/>
      </c>
      <c r="AC13" s="6" t="str">
        <f t="shared" si="13"/>
        <v>"}</v>
      </c>
      <c r="AE13" t="e">
        <f t="shared" si="5"/>
        <v>#VALUE!</v>
      </c>
      <c r="AF13" t="e">
        <f t="shared" si="14"/>
        <v>#VALUE!</v>
      </c>
      <c r="AG13" t="e">
        <f t="shared" si="6"/>
        <v>#VALUE!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 t="str">
        <f t="shared" si="15"/>
        <v/>
      </c>
      <c r="C14" s="9"/>
      <c r="D14" s="6" t="str">
        <f t="shared" si="0"/>
        <v/>
      </c>
      <c r="E14" s="6" t="str">
        <f t="shared" si="9"/>
        <v>"}</v>
      </c>
      <c r="G14" s="1">
        <v>5</v>
      </c>
      <c r="H14" s="9" t="str">
        <f t="shared" si="16"/>
        <v/>
      </c>
      <c r="I14" s="9"/>
      <c r="J14" s="6" t="str">
        <f t="shared" si="1"/>
        <v/>
      </c>
      <c r="K14" s="6" t="str">
        <f t="shared" si="10"/>
        <v>"}</v>
      </c>
      <c r="M14" s="1">
        <v>5</v>
      </c>
      <c r="N14" s="9" t="str">
        <f t="shared" si="17"/>
        <v/>
      </c>
      <c r="O14" s="9"/>
      <c r="P14" s="6" t="str">
        <f t="shared" si="2"/>
        <v/>
      </c>
      <c r="Q14" s="6" t="str">
        <f t="shared" si="11"/>
        <v>"}</v>
      </c>
      <c r="S14" s="1">
        <v>5</v>
      </c>
      <c r="T14" s="9" t="str">
        <f t="shared" si="18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3"/>
        <v>"}</v>
      </c>
      <c r="AE14" t="e">
        <f t="shared" si="5"/>
        <v>#VALUE!</v>
      </c>
      <c r="AF14" t="e">
        <f t="shared" si="14"/>
        <v>#VALUE!</v>
      </c>
      <c r="AG14" t="e">
        <f t="shared" si="6"/>
        <v>#VALUE!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 t="str">
        <f t="shared" si="15"/>
        <v/>
      </c>
      <c r="C15" s="9"/>
      <c r="D15" s="6" t="str">
        <f t="shared" si="0"/>
        <v/>
      </c>
      <c r="E15" s="6" t="str">
        <f t="shared" si="9"/>
        <v>"}</v>
      </c>
      <c r="G15" s="1">
        <v>6</v>
      </c>
      <c r="H15" s="9" t="str">
        <f t="shared" si="16"/>
        <v/>
      </c>
      <c r="I15" s="9"/>
      <c r="J15" s="6" t="str">
        <f t="shared" si="1"/>
        <v/>
      </c>
      <c r="K15" s="6" t="str">
        <f t="shared" si="10"/>
        <v>"}</v>
      </c>
      <c r="M15" s="1">
        <v>6</v>
      </c>
      <c r="N15" s="9" t="str">
        <f t="shared" si="17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 t="e">
        <f t="shared" si="5"/>
        <v>#VALUE!</v>
      </c>
      <c r="AF15" t="e">
        <f t="shared" si="14"/>
        <v>#VALUE!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 t="str">
        <f t="shared" si="15"/>
        <v/>
      </c>
      <c r="C16" s="9"/>
      <c r="D16" s="6" t="str">
        <f t="shared" si="0"/>
        <v/>
      </c>
      <c r="E16" s="6" t="str">
        <f t="shared" si="9"/>
        <v>"}</v>
      </c>
      <c r="G16" s="1">
        <v>7</v>
      </c>
      <c r="H16" s="9" t="str">
        <f t="shared" si="16"/>
        <v/>
      </c>
      <c r="I16" s="9"/>
      <c r="J16" s="6" t="str">
        <f t="shared" si="1"/>
        <v/>
      </c>
      <c r="K16" s="6" t="str">
        <f t="shared" si="10"/>
        <v>"}</v>
      </c>
      <c r="M16" s="1">
        <v>7</v>
      </c>
      <c r="N16" s="9" t="str">
        <f t="shared" si="17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 t="e">
        <f t="shared" si="5"/>
        <v>#VALUE!</v>
      </c>
      <c r="AF16" t="e">
        <f t="shared" si="14"/>
        <v>#VALUE!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 t="str">
        <f t="shared" si="15"/>
        <v/>
      </c>
      <c r="C17" s="9"/>
      <c r="D17" s="6" t="str">
        <f t="shared" si="0"/>
        <v/>
      </c>
      <c r="E17" s="6" t="str">
        <f t="shared" si="9"/>
        <v>"}</v>
      </c>
      <c r="G17" s="1">
        <v>8</v>
      </c>
      <c r="H17" s="9" t="str">
        <f t="shared" si="16"/>
        <v/>
      </c>
      <c r="I17" s="9"/>
      <c r="J17" s="6" t="str">
        <f t="shared" si="1"/>
        <v/>
      </c>
      <c r="K17" s="6" t="str">
        <f t="shared" si="10"/>
        <v>"}</v>
      </c>
      <c r="M17" s="1">
        <v>8</v>
      </c>
      <c r="N17" s="9" t="str">
        <f t="shared" si="17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 t="e">
        <f t="shared" si="5"/>
        <v>#VALUE!</v>
      </c>
      <c r="AF17" t="e">
        <f t="shared" si="14"/>
        <v>#VALUE!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 t="str">
        <f t="shared" si="15"/>
        <v/>
      </c>
      <c r="C18" s="9"/>
      <c r="D18" s="6" t="str">
        <f t="shared" si="0"/>
        <v/>
      </c>
      <c r="E18" s="6" t="str">
        <f t="shared" si="9"/>
        <v>"}</v>
      </c>
      <c r="G18" s="1">
        <v>9</v>
      </c>
      <c r="H18" s="9" t="str">
        <f t="shared" si="16"/>
        <v/>
      </c>
      <c r="I18" s="9"/>
      <c r="J18" s="6" t="str">
        <f t="shared" si="1"/>
        <v/>
      </c>
      <c r="K18" s="6" t="str">
        <f t="shared" si="10"/>
        <v>"}</v>
      </c>
      <c r="M18" s="1">
        <v>9</v>
      </c>
      <c r="N18" s="9" t="str">
        <f t="shared" si="17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 t="e">
        <f t="shared" si="5"/>
        <v>#VALUE!</v>
      </c>
      <c r="AF18" t="e">
        <f t="shared" si="14"/>
        <v>#VALUE!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 t="str">
        <f t="shared" si="15"/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5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5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293</v>
      </c>
      <c r="C40" s="14">
        <f>MAX(C10:C39)</f>
        <v>298</v>
      </c>
      <c r="D40" s="15" t="str">
        <f>CONCATENATE($AR$8,B40,$AR$9,C40,$AM$9)</f>
        <v>{"start": "293", "end": "298"}}</v>
      </c>
      <c r="F40" s="17"/>
      <c r="G40" s="13" t="s">
        <v>20</v>
      </c>
      <c r="H40" s="14">
        <f>MIN(H10:H39)</f>
        <v>1</v>
      </c>
      <c r="I40" s="14">
        <f>MAX(I10:I39)</f>
        <v>0</v>
      </c>
      <c r="J40" s="15" t="str">
        <f>CONCATENATE($AR$8,H40,$AR$9,I40,$AM$9)</f>
        <v>{"start": "1", "end": "0"}}</v>
      </c>
      <c r="L40" s="17"/>
      <c r="M40" s="13" t="s">
        <v>20</v>
      </c>
      <c r="N40" s="14">
        <f>MIN(N10:N39)</f>
        <v>1</v>
      </c>
      <c r="O40" s="14">
        <f>MAX(O10:O39)</f>
        <v>0</v>
      </c>
      <c r="P40" s="15" t="str">
        <f>CONCATENATE($AR$8,N40,$AR$9,O40,$AM$9)</f>
        <v>{"start": "1", "end": "0"}}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2024-07-05T14:04:39Z</dcterms:modified>
</cp:coreProperties>
</file>