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2F668BC-C299-45CA-B9D9-714798B39963}" xr6:coauthVersionLast="36" xr6:coauthVersionMax="47" xr10:uidLastSave="{00000000-0000-0000-0000-000000000000}"/>
  <bookViews>
    <workbookView xWindow="0" yWindow="0" windowWidth="17400" windowHeight="715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Z40" i="1" l="1"/>
  <c r="N40" i="1"/>
  <c r="H40" i="1"/>
  <c r="T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 s="1"/>
  <c r="AC21" i="1"/>
  <c r="AB21" i="1"/>
  <c r="AC20" i="1"/>
  <c r="AB20" i="1"/>
  <c r="AC19" i="1"/>
  <c r="AB19" i="1"/>
  <c r="AC18" i="1"/>
  <c r="AB18" i="1"/>
  <c r="AC17" i="1"/>
  <c r="AB17" i="1"/>
  <c r="AC16" i="1"/>
  <c r="AB16" i="1" s="1"/>
  <c r="AC15" i="1"/>
  <c r="AB15" i="1" s="1"/>
  <c r="AC14" i="1"/>
  <c r="AB14" i="1" s="1"/>
  <c r="AC13" i="1"/>
  <c r="AB13" i="1" s="1"/>
  <c r="AC12" i="1"/>
  <c r="AB12" i="1" s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 s="1"/>
  <c r="W20" i="1"/>
  <c r="V20" i="1" s="1"/>
  <c r="W19" i="1"/>
  <c r="V19" i="1"/>
  <c r="W18" i="1"/>
  <c r="V18" i="1"/>
  <c r="W17" i="1"/>
  <c r="V17" i="1" s="1"/>
  <c r="W16" i="1"/>
  <c r="V16" i="1"/>
  <c r="W15" i="1"/>
  <c r="V15" i="1" s="1"/>
  <c r="W14" i="1"/>
  <c r="V14" i="1"/>
  <c r="W13" i="1"/>
  <c r="V13" i="1" s="1"/>
  <c r="W12" i="1"/>
  <c r="V12" i="1"/>
  <c r="W11" i="1"/>
  <c r="V11" i="1" s="1"/>
  <c r="W10" i="1"/>
  <c r="V10" i="1" s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 s="1"/>
  <c r="Q21" i="1"/>
  <c r="P21" i="1"/>
  <c r="Q20" i="1"/>
  <c r="P20" i="1"/>
  <c r="Q19" i="1"/>
  <c r="P19" i="1"/>
  <c r="Q18" i="1"/>
  <c r="P18" i="1" s="1"/>
  <c r="Q17" i="1"/>
  <c r="P17" i="1" s="1"/>
  <c r="Q16" i="1"/>
  <c r="P16" i="1"/>
  <c r="Q15" i="1"/>
  <c r="P15" i="1"/>
  <c r="Q14" i="1"/>
  <c r="P14" i="1" s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 s="1"/>
  <c r="K18" i="1"/>
  <c r="J18" i="1" s="1"/>
  <c r="K17" i="1"/>
  <c r="J17" i="1"/>
  <c r="K16" i="1"/>
  <c r="J16" i="1"/>
  <c r="K15" i="1"/>
  <c r="J15" i="1" s="1"/>
  <c r="K14" i="1"/>
  <c r="J14" i="1" s="1"/>
  <c r="K13" i="1"/>
  <c r="J13" i="1" s="1"/>
  <c r="K12" i="1"/>
  <c r="J12" i="1"/>
  <c r="K11" i="1"/>
  <c r="J11" i="1" s="1"/>
  <c r="K10" i="1"/>
  <c r="J10" i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V40" i="1" l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<sst xmlns="http://schemas.openxmlformats.org/spreadsheetml/2006/main" count="209" uniqueCount="35">
  <si>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</si>
  <si>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</si>
  <si>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</si>
  <si>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</si>
  <si>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</si>
  <si>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</si>
  <si>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</si>
  <si>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</si>
  <si>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</si>
  <si>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</si>
  <si>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</si>
  <si>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</si>
  <si>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</si>
  <si>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</si>
  <si>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</si>
  <si>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</si>
  <si>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</si>
  <si>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</si>
  <si>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</si>
  <si>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</si>
  <si>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</si>
  <si>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</si>
  <si>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</si>
  <si>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</si>
  <si>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</si>
  <si>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</si>
  <si>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</si>
  <si>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</si>
  <si>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</si>
  <si>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</si>
  <si>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</si>
  <si>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</si>
  <si>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</si>
  <si>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</si>
  <si>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Камышовая, д. 46, к.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</si>
</sst>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Камышовая, д. 46, к. 1", "streetName":"", "streetType":"", "buildingNumber":"", "entrance":{"1" : {"long":[{"floor" : "1" , "roomStart" : "1" , "roomEnd" : "4"},{"floor" : "2" , "roomStart" : "5" , "roomEnd" : "9"},{"floor" : "3" , "roomStart" : "10" , "roomEnd" : "14"},{"floor" : "4" , "roomStart" : "15" , "roomEnd" : "19"},{"floor" : "5" , "roomStart" : "20" , "roomEnd" : "24"},{"floor" : "6" , "roomStart" : "25" , "roomEnd" : "29"},{"floor" : "7" , "roomStart" : "30" , "roomEnd" : "34"},{"floor" : "8" , "roomStart" : "35" , "roomEnd" : "39"},{"floor" : "9" , "roomStart" : "40" , "roomEnd" : "44"},{"floor" : "10" , "roomStart" : "45" , "roomEnd" : "49"},{"floor" : "11" , "roomStart" : "50" , "roomEnd" : "54"},{"floor" : "12" , "roomStart" : "55" , "roomEnd" : "59"},{"floor" : "13" , "roomStart" : "60" , "roomEnd" : "64"},{"floor" : "14" , "roomStart" : "65" , "roomEnd" : "69"}], "short": {"start": "1", "end": "69"}}, "2" : {"long":[{"floor" : "1" , "roomStart" : "70" , "roomEnd" : "73"},{"floor" : "2" , "roomStart" : "74" , "roomEnd" : "78"},{"floor" : "3" , "roomStart" : "79" , "roomEnd" : "83"},{"floor" : "4" , "roomStart" : "84" , "roomEnd" : "88"},{"floor" : "5" , "roomStart" : "89" , "roomEnd" : "93"},{"floor" : "6" , "roomStart" : "94" , "roomEnd" : "98"},{"floor" : "7" , "roomStart" : "99" , "roomEnd" : "103"},{"floor" : "8" , "roomStart" : "104" , "roomEnd" : "108"},{"floor" : "9" , "roomStart" : "109" , "roomEnd" : "113"},{"floor" : "10" , "roomStart" : "114" , "roomEnd" : "118"},{"floor" : "11" , "roomStart" : "119" , "roomEnd" : "123"},{"floor" : "12" , "roomStart" : "124" , "roomEnd" : "128"},{"floor" : "13" , "roomStart" : "129" , "roomEnd" : "133"},{"floor" : "14" , "roomStart" : "134" , "roomEnd" : "138"}], "short": {"start": "70", "end": "138"}}, "3" : {"long":[{"floor" : "1" , "roomStart" : "139" , "roomEnd" : "142"},{"floor" : "2" , "roomStart" : "143" , "roomEnd" : "147"},{"floor" : "3" , "roomStart" : "148" , "roomEnd" : "152"},{"floor" : "4" , "roomStart" : "153" , "roomEnd" : "157"},{"floor" : "5" , "roomStart" : "158" , "roomEnd" : "162"},{"floor" : "6" , "roomStart" : "163" , "roomEnd" : "167"},{"floor" : "7" , "roomStart" : "168" , "roomEnd" : "172"},{"floor" : "8" , "roomStart" : "173" , "roomEnd" : "177"},{"floor" : "9" , "roomStart" : "178" , "roomEnd" : "182"},{"floor" : "10" , "roomStart" : "183" , "roomEnd" : "187"},{"floor" : "11" , "roomStart" : "188" , "roomEnd" : "192"},{"floor" : "12" , "roomStart" : "193" , "roomEnd" : "197"},{"floor" : "13" , "roomStart" : "198" , "roomEnd" : "202"},{"floor" : "14" , "roomStart" : "203" , "roomEnd" : "207"}], "short": {"start": "139", "end": "207"}}, "4" : {"long":[{"floor" : "1" , "roomStart" : "208" , "roomEnd" : "211"},{"floor" : "2" , "roomStart" : "212" , "roomEnd" : "216"},{"floor" : "3" , "roomStart" : "217" , "roomEnd" : "221"},{"floor" : "4" , "roomStart" : "222" , "roomEnd" : "226"},{"floor" : "5" , "roomStart" : "227" , "roomEnd" : "231"},{"floor" : "6" , "roomStart" : "232" , "roomEnd" : "236"},{"floor" : "7" , "roomStart" : "237" , "roomEnd" : "241"},{"floor" : "8" , "roomStart" : "242" , "roomEnd" : "246"},{"floor" : "9" , "roomStart" : "247" , "roomEnd" : "251"},{"floor" : "10" , "roomStart" : "252" , "roomEnd" : "256"},{"floor" : "11" , "roomStart" : "257" , "roomEnd" : "261"},{"floor" : "12" , "roomStart" : "262" , "roomEnd" : "266"},{"floor" : "13" , "roomStart" : "267" , "roomEnd" : "271"},{"floor" : "14" , "roomStart" : "272" , "roomEnd" : "276"}], "short": {"start": "208", "end": "276"}}, "5" : {"long":[{"floor" : "1" , "roomStart" : "277" , "roomEnd" : "280"},{"floor" : "2" , "roomStart" : "281" , "roomEnd" : "285"},{"floor" : "3" , "roomStart" : "286" , "roomEnd" : "290"},{"floor" : "4" , "roomStart" : "291" , "roomEnd" : "295"},{"floor" : "5" , "roomStart" : "296" , "roomEnd" : "300"},{"floor" : "6" , "roomStart" : "301" , "roomEnd" : "305"},{"floor" : "7" , "roomStart" : "306" , "roomEnd" : "310"},{"floor" : "8" , "roomStart" : "311" , "roomEnd" : "315"},{"floor" : "9" , "roomStart" : "316" , "roomEnd" : "320"},{"floor" : "10" , "roomStart" : "321" , "roomEnd" : "325"},{"floor" : "11" , "roomStart" : "326" , "roomEnd" : "330"},{"floor" : "12" , "roomStart" : "331" , "roomEnd" : "335"},{"floor" : "13" , "roomStart" : "336" , "roomEnd" : "340"},{"floor" : "14" , "roomStart" : "341" , "roomEnd" : "345"}], "short": {"start": "277", "end": "345"}}}}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"9"},{"floor" : "3" , "roomStart" : "10" , "roomEnd" : "14"},{"floor" : "4" , "roomStart" : "15" , "roomEnd" : "19"},{"floor" : "5" , "roomStart" : "20" , "roomEnd" : "24"},{"floor" : "6" , "roomStart" : "25" , "roomEnd" : "29"},{"floor" : "7" , "roomStart" : "30" , "roomEnd" : "34"},{"floor" : "8" , "roomStart" : "35" , "roomEnd" : "39"},{"floor" : "9" , "roomStart" : "40" , "roomEnd" : "44"},{"floor" : "10" , "roomStart" : "45" , "roomEnd" : "49"},{"floor" : "11" , "roomStart" : "50" , "roomEnd" : "54"},{"floor" : "12" , "roomStart" : "55" , "roomEnd" : "59"},{"floor" : "13" , "roomStart" : "60" , "roomEnd" : "64"},{"floor" : "14" , "roomStart" : "65" , "roomEnd" : "69"}], "short": {"start": "1", "end": "69"}}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"70" , "roomEnd" : "73"},{"floor" : "2" , "roomStart" : "74" , "roomEnd" : "78"},{"floor" : "3" , "roomStart" : "79" , "roomEnd" : "83"},{"floor" : "4" , "roomStart" : "84" , "roomEnd" : "88"},{"floor" : "5" , "roomStart" : "89" , "roomEnd" : "93"},{"floor" : "6" , "roomStart" : "94" , "roomEnd" : "98"},{"floor" : "7" , "roomStart" : "99" , "roomEnd" : "103"},{"floor" : "8" , "roomStart" : "104" , "roomEnd" : "108"},{"floor" : "9" , "roomStart" : "109" , "roomEnd" : "113"},{"floor" : "10" , "roomStart" : "114" , "roomEnd" : "118"},{"floor" : "11" , "roomStart" : "119" , "roomEnd" : "123"},{"floor" : "12" , "roomStart" : "124" , "roomEnd" : "128"},{"floor" : "13" , "roomStart" : "129" , "roomEnd" : "133"},{"floor" : "14" , "roomStart" : "134" , "roomEnd" : "138"}], "short": {"start": "70", "end": "138"}}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"139" , "roomEnd" : "142"},{"floor" : "2" , "roomStart" : "143" , "roomEnd" : "147"},{"floor" : "3" , "roomStart" : "148" , "roomEnd" : "152"},{"floor" : "4" , "roomStart" : "153" , "roomEnd" : "157"},{"floor" : "5" , "roomStart" : "158" , "roomEnd" : "162"},{"floor" : "6" , "roomStart" : "163" , "roomEnd" : "167"},{"floor" : "7" , "roomStart" : "168" , "roomEnd" : "172"},{"floor" : "8" , "roomStart" : "173" , "roomEnd" : "177"},{"floor" : "9" , "roomStart" : "178" , "roomEnd" : "182"},{"floor" : "10" , "roomStart" : "183" , "roomEnd" : "187"},{"floor" : "11" , "roomStart" : "188" , "roomEnd" : "192"},{"floor" : "12" , "roomStart" : "193" , "roomEnd" : "197"},{"floor" : "13" , "roomStart" : "198" , "roomEnd" : "202"},{"floor" : "14" , "roomStart" : "203" , "roomEnd" : "207"}], "short": {"start": "139", "end": "207"}}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"208" , "roomEnd" : "211"},{"floor" : "2" , "roomStart" : "212" , "roomEnd" : "216"},{"floor" : "3" , "roomStart" : "217" , "roomEnd" : "221"},{"floor" : "4" , "roomStart" : "222" , "roomEnd" : "226"},{"floor" : "5" , "roomStart" : "227" , "roomEnd" : "231"},{"floor" : "6" , "roomStart" : "232" , "roomEnd" : "236"},{"floor" : "7" , "roomStart" : "237" , "roomEnd" : "241"},{"floor" : "8" , "roomStart" : "242" , "roomEnd" : "246"},{"floor" : "9" , "roomStart" : "247" , "roomEnd" : "251"},{"floor" : "10" , "roomStart" : "252" , "roomEnd" : "256"},{"floor" : "11" , "roomStart" : "257" , "roomEnd" : "261"},{"floor" : "12" , "roomStart" : "262" , "roomEnd" : "266"},{"floor" : "13" , "roomStart" : "267" , "roomEnd" : "271"},{"floor" : "14" , "roomStart" : "272" , "roomEnd" : "276"}], "short": {"start": "208", "end": "276"}}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"277" , "roomEnd" : "280"},{"floor" : "2" , "roomStart" : "281" , "roomEnd" : "285"},{"floor" : "3" , "roomStart" : "286" , "roomEnd" : "290"},{"floor" : "4" , "roomStart" : "291" , "roomEnd" : "295"},{"floor" : "5" , "roomStart" : "296" , "roomEnd" : "300"},{"floor" : "6" , "roomStart" : "301" , "roomEnd" : "305"},{"floor" : "7" , "roomStart" : "306" , "roomEnd" : "310"},{"floor" : "8" , "roomStart" : "311" , "roomEnd" : "315"},{"floor" : "9" , "roomStart" : "316" , "roomEnd" : "320"},{"floor" : "10" , "roomStart" : "321" , "roomEnd" : "325"},{"floor" : "11" , "roomStart" : "326" , "roomEnd" : "330"},{"floor" : "12" , "roomStart" : "331" , "roomEnd" : "335"},{"floor" : "13" , "roomStart" : "336" , "roomEnd" : "340"},{"floor" : "14" , "roomStart" : "341" , "roomEnd" : "345"}], "short": {"start": "277", "end": "345"}}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70</v>
      </c>
      <c r="I10" s="9">
        <v>73</v>
      </c>
      <c r="J10" s="6" t="str">
        <f t="shared" ref="J10:J39" si="1">IF(ISBLANK(I10),"",CONCATENATE($AM$8,G10,$AN$8,H10,$AO$8,I10,K10))</f>
        <v>{"floor" : "1" , "roomStart" : "70" , "roomEnd" : "73"},</v>
      </c>
      <c r="K10" s="6" t="str">
        <f>IF(ISBLANK(I11),$AQ$8,$AP$8)</f>
        <v>"},</v>
      </c>
      <c r="M10" s="1">
        <v>1</v>
      </c>
      <c r="N10" s="9">
        <v>139</v>
      </c>
      <c r="O10" s="9">
        <v>142</v>
      </c>
      <c r="P10" s="6" t="str">
        <f t="shared" ref="P10:P39" si="2">IF(ISBLANK(O10),"",CONCATENATE($AM$8,M10,$AN$8,N10,$AO$8,O10,Q10))</f>
        <v>{"floor" : "1" , "roomStart" : "139" , "roomEnd" : "142"},</v>
      </c>
      <c r="Q10" s="6" t="str">
        <f>IF(ISBLANK(O11),$AQ$8,$AP$8)</f>
        <v>"},</v>
      </c>
      <c r="S10" s="1">
        <v>1</v>
      </c>
      <c r="T10" s="9">
        <v>208</v>
      </c>
      <c r="U10" s="9">
        <v>211</v>
      </c>
      <c r="V10" s="6" t="str">
        <f t="shared" ref="V10:V39" si="3">IF(ISBLANK(U10),"",CONCATENATE($AM$8,S10,$AN$8,T10,$AO$8,U10,W10))</f>
        <v>{"floor" : "1" , "roomStart" : "208" , "roomEnd" : "211"},</v>
      </c>
      <c r="W10" s="6" t="str">
        <f>IF(ISBLANK(U11),$AQ$8,$AP$8)</f>
        <v>"},</v>
      </c>
      <c r="Y10" s="1">
        <v>1</v>
      </c>
      <c r="Z10" s="9">
        <v>277</v>
      </c>
      <c r="AA10" s="9">
        <v>280</v>
      </c>
      <c r="AB10" s="6" t="str">
        <f t="shared" ref="AB10:AB39" si="4">IF(ISBLANK(AA10),"",CONCATENATE($AM$8,Y10,$AN$8,Z10,$AO$8,AA10,AC10))</f>
        <v>{"floor" : "1" , "roomStart" : "277" , "roomEnd" : "280"},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3</v>
      </c>
    </row>
    <row r="11" spans="1:44" x14ac:dyDescent="0.25">
      <c r="A11" s="1">
        <v>2</v>
      </c>
      <c r="B11" s="9">
        <f>IF(ISBLANK(C11),"",C10+1)</f>
        <v>5</v>
      </c>
      <c r="C11" s="9">
        <v>9</v>
      </c>
      <c r="D11" s="6" t="str">
        <f t="shared" si="0"/>
        <v>{"floor" : "2" , "roomStart" : "5" , "roomEnd" : "9"},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74</v>
      </c>
      <c r="I11" s="9">
        <v>78</v>
      </c>
      <c r="J11" s="6" t="str">
        <f t="shared" si="1"/>
        <v>{"floor" : "2" , "roomStart" : "74" , "roomEnd" : "78"},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143</v>
      </c>
      <c r="O11" s="9">
        <v>147</v>
      </c>
      <c r="P11" s="6" t="str">
        <f t="shared" si="2"/>
        <v>{"floor" : "2" , "roomStart" : "143" , "roomEnd" : "147"},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212</v>
      </c>
      <c r="U11" s="9">
        <v>216</v>
      </c>
      <c r="V11" s="6" t="str">
        <f t="shared" si="3"/>
        <v>{"floor" : "2" , "roomStart" : "212" , "roomEnd" : "216"},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281</v>
      </c>
      <c r="AA11" s="9">
        <v>285</v>
      </c>
      <c r="AB11" s="6" t="str">
        <f t="shared" si="4"/>
        <v>{"floor" : "2" , "roomStart" : "281" , "roomEnd" : "285"},</v>
      </c>
      <c r="AC11" s="6" t="str">
        <f t="shared" ref="AC11:AC39" si="13">IF(ISBLANK(AA12),$AQ$8,$AP$8)</f>
        <v>"},</v>
      </c>
      <c r="AE11">
        <f t="shared" si="5"/>
        <v>4</v>
      </c>
      <c r="AF11">
        <f t="shared" ref="AF11:AF18" si="14">I11-H11</f>
        <v>4</v>
      </c>
      <c r="AG11">
        <f t="shared" si="6"/>
        <v>4</v>
      </c>
      <c r="AH11">
        <f t="shared" si="7"/>
        <v>4</v>
      </c>
      <c r="AI11">
        <f t="shared" si="8"/>
        <v>4</v>
      </c>
    </row>
    <row r="12" spans="1:44" x14ac:dyDescent="0.25">
      <c r="A12" s="1">
        <v>3</v>
      </c>
      <c r="B12" s="9">
        <f t="shared" ref="B12:B39" si="15">IF(ISBLANK(C12),"",C11+1)</f>
        <v>10</v>
      </c>
      <c r="C12" s="9">
        <v>14</v>
      </c>
      <c r="D12" s="6" t="str">
        <f t="shared" si="0"/>
        <v>{"floor" : "3" , "roomStart" : "10" , "roomEnd" : "14"},</v>
      </c>
      <c r="E12" s="6" t="str">
        <f t="shared" si="9"/>
        <v>"},</v>
      </c>
      <c r="G12" s="1">
        <v>3</v>
      </c>
      <c r="H12" s="9">
        <f t="shared" ref="H12:H39" si="16">IF(ISBLANK(I12),"",I11+1)</f>
        <v>79</v>
      </c>
      <c r="I12" s="9">
        <v>83</v>
      </c>
      <c r="J12" s="6" t="str">
        <f t="shared" si="1"/>
        <v>{"floor" : "3" , "roomStart" : "79" , "roomEnd" : "83"},</v>
      </c>
      <c r="K12" s="6" t="str">
        <f t="shared" si="10"/>
        <v>"},</v>
      </c>
      <c r="M12" s="1">
        <v>3</v>
      </c>
      <c r="N12" s="9">
        <f t="shared" ref="N12:N39" si="17">IF(ISBLANK(O12),"",O11+1)</f>
        <v>148</v>
      </c>
      <c r="O12" s="9">
        <v>152</v>
      </c>
      <c r="P12" s="6" t="str">
        <f t="shared" si="2"/>
        <v>{"floor" : "3" , "roomStart" : "148" , "roomEnd" : "152"},</v>
      </c>
      <c r="Q12" s="6" t="str">
        <f t="shared" si="11"/>
        <v>"},</v>
      </c>
      <c r="S12" s="1">
        <v>3</v>
      </c>
      <c r="T12" s="9">
        <f t="shared" ref="T12:T39" si="18">IF(ISBLANK(U12),"",U11+1)</f>
        <v>217</v>
      </c>
      <c r="U12" s="9">
        <v>221</v>
      </c>
      <c r="V12" s="6" t="str">
        <f t="shared" si="3"/>
        <v>{"floor" : "3" , "roomStart" : "217" , "roomEnd" : "221"},</v>
      </c>
      <c r="W12" s="6" t="str">
        <f t="shared" si="12"/>
        <v>"},</v>
      </c>
      <c r="Y12" s="1">
        <v>3</v>
      </c>
      <c r="Z12" s="9">
        <f t="shared" ref="Z12:Z39" si="19">IF(ISBLANK(AA12),"",AA11+1)</f>
        <v>286</v>
      </c>
      <c r="AA12" s="9">
        <v>290</v>
      </c>
      <c r="AB12" s="6" t="str">
        <f t="shared" si="4"/>
        <v>{"floor" : "3" , "roomStart" : "286" , "roomEnd" : "290"},</v>
      </c>
      <c r="AC12" s="6" t="str">
        <f t="shared" si="13"/>
        <v>"},</v>
      </c>
      <c r="AE12">
        <f t="shared" si="5"/>
        <v>4</v>
      </c>
      <c r="AF12">
        <f t="shared" si="14"/>
        <v>4</v>
      </c>
      <c r="AG12">
        <f t="shared" si="6"/>
        <v>4</v>
      </c>
      <c r="AH12">
        <f t="shared" si="7"/>
        <v>4</v>
      </c>
      <c r="AI12">
        <f t="shared" si="8"/>
        <v>4</v>
      </c>
    </row>
    <row r="13" spans="1:44" x14ac:dyDescent="0.25">
      <c r="A13" s="1">
        <v>4</v>
      </c>
      <c r="B13" s="9">
        <f t="shared" si="15"/>
        <v>15</v>
      </c>
      <c r="C13" s="9">
        <v>19</v>
      </c>
      <c r="D13" s="6" t="str">
        <f t="shared" si="0"/>
        <v>{"floor" : "4" , "roomStart" : "15" , "roomEnd" : "19"},</v>
      </c>
      <c r="E13" s="6" t="str">
        <f t="shared" si="9"/>
        <v>"},</v>
      </c>
      <c r="G13" s="1">
        <v>4</v>
      </c>
      <c r="H13" s="9">
        <f t="shared" si="16"/>
        <v>84</v>
      </c>
      <c r="I13" s="9">
        <v>88</v>
      </c>
      <c r="J13" s="6" t="str">
        <f t="shared" si="1"/>
        <v>{"floor" : "4" , "roomStart" : "84" , "roomEnd" : "88"},</v>
      </c>
      <c r="K13" s="6" t="str">
        <f t="shared" si="10"/>
        <v>"},</v>
      </c>
      <c r="M13" s="1">
        <v>4</v>
      </c>
      <c r="N13" s="9">
        <f t="shared" si="17"/>
        <v>153</v>
      </c>
      <c r="O13" s="9">
        <v>157</v>
      </c>
      <c r="P13" s="6" t="str">
        <f t="shared" si="2"/>
        <v>{"floor" : "4" , "roomStart" : "153" , "roomEnd" : "157"},</v>
      </c>
      <c r="Q13" s="6" t="str">
        <f t="shared" si="11"/>
        <v>"},</v>
      </c>
      <c r="S13" s="1">
        <v>4</v>
      </c>
      <c r="T13" s="9">
        <f t="shared" si="18"/>
        <v>222</v>
      </c>
      <c r="U13" s="9">
        <v>226</v>
      </c>
      <c r="V13" s="6" t="str">
        <f t="shared" si="3"/>
        <v>{"floor" : "4" , "roomStart" : "222" , "roomEnd" : "226"},</v>
      </c>
      <c r="W13" s="6" t="str">
        <f t="shared" si="12"/>
        <v>"},</v>
      </c>
      <c r="Y13" s="1">
        <v>4</v>
      </c>
      <c r="Z13" s="9">
        <f t="shared" si="19"/>
        <v>291</v>
      </c>
      <c r="AA13" s="9">
        <v>295</v>
      </c>
      <c r="AB13" s="6" t="str">
        <f t="shared" si="4"/>
        <v>{"floor" : "4" , "roomStart" : "291" , "roomEnd" : "295"},</v>
      </c>
      <c r="AC13" s="6" t="str">
        <f t="shared" si="13"/>
        <v>"},</v>
      </c>
      <c r="AE13">
        <f t="shared" si="5"/>
        <v>4</v>
      </c>
      <c r="AF13">
        <f t="shared" si="14"/>
        <v>4</v>
      </c>
      <c r="AG13">
        <f t="shared" si="6"/>
        <v>4</v>
      </c>
      <c r="AH13">
        <f t="shared" si="7"/>
        <v>4</v>
      </c>
      <c r="AI13">
        <f t="shared" si="8"/>
        <v>4</v>
      </c>
    </row>
    <row r="14" spans="1:44" x14ac:dyDescent="0.25">
      <c r="A14" s="1">
        <v>5</v>
      </c>
      <c r="B14" s="9">
        <f t="shared" si="15"/>
        <v>20</v>
      </c>
      <c r="C14" s="9">
        <v>24</v>
      </c>
      <c r="D14" s="6" t="str">
        <f t="shared" si="0"/>
        <v>{"floor" : "5" , "roomStart" : "20" , "roomEnd" : "24"},</v>
      </c>
      <c r="E14" s="6" t="str">
        <f t="shared" si="9"/>
        <v>"},</v>
      </c>
      <c r="G14" s="1">
        <v>5</v>
      </c>
      <c r="H14" s="9">
        <f t="shared" si="16"/>
        <v>89</v>
      </c>
      <c r="I14" s="9">
        <v>93</v>
      </c>
      <c r="J14" s="6" t="str">
        <f t="shared" si="1"/>
        <v>{"floor" : "5" , "roomStart" : "89" , "roomEnd" : "93"},</v>
      </c>
      <c r="K14" s="6" t="str">
        <f t="shared" si="10"/>
        <v>"},</v>
      </c>
      <c r="M14" s="1">
        <v>5</v>
      </c>
      <c r="N14" s="9">
        <f t="shared" si="17"/>
        <v>158</v>
      </c>
      <c r="O14" s="9">
        <v>162</v>
      </c>
      <c r="P14" s="6" t="str">
        <f t="shared" si="2"/>
        <v>{"floor" : "5" , "roomStart" : "158" , "roomEnd" : "162"},</v>
      </c>
      <c r="Q14" s="6" t="str">
        <f t="shared" si="11"/>
        <v>"},</v>
      </c>
      <c r="S14" s="1">
        <v>5</v>
      </c>
      <c r="T14" s="9">
        <f t="shared" si="18"/>
        <v>227</v>
      </c>
      <c r="U14" s="9">
        <v>231</v>
      </c>
      <c r="V14" s="6" t="str">
        <f t="shared" si="3"/>
        <v>{"floor" : "5" , "roomStart" : "227" , "roomEnd" : "231"},</v>
      </c>
      <c r="W14" s="6" t="str">
        <f t="shared" si="12"/>
        <v>"},</v>
      </c>
      <c r="Y14" s="1">
        <v>5</v>
      </c>
      <c r="Z14" s="9">
        <f t="shared" si="19"/>
        <v>296</v>
      </c>
      <c r="AA14" s="9">
        <v>300</v>
      </c>
      <c r="AB14" s="6" t="str">
        <f t="shared" si="4"/>
        <v>{"floor" : "5" , "roomStart" : "296" , "roomEnd" : "300"},</v>
      </c>
      <c r="AC14" s="6" t="str">
        <f t="shared" si="13"/>
        <v>"},</v>
      </c>
      <c r="AE14">
        <f t="shared" si="5"/>
        <v>4</v>
      </c>
      <c r="AF14">
        <f t="shared" si="14"/>
        <v>4</v>
      </c>
      <c r="AG14">
        <f t="shared" si="6"/>
        <v>4</v>
      </c>
      <c r="AH14">
        <f t="shared" si="7"/>
        <v>4</v>
      </c>
      <c r="AI14">
        <f t="shared" si="8"/>
        <v>4</v>
      </c>
    </row>
    <row r="15" spans="1:44" x14ac:dyDescent="0.25">
      <c r="A15" s="1">
        <v>6</v>
      </c>
      <c r="B15" s="9">
        <f t="shared" si="15"/>
        <v>25</v>
      </c>
      <c r="C15" s="9">
        <v>29</v>
      </c>
      <c r="D15" s="6" t="str">
        <f t="shared" si="0"/>
        <v>{"floor" : "6" , "roomStart" : "25" , "roomEnd" : "29"},</v>
      </c>
      <c r="E15" s="6" t="str">
        <f t="shared" si="9"/>
        <v>"},</v>
      </c>
      <c r="G15" s="1">
        <v>6</v>
      </c>
      <c r="H15" s="9">
        <f t="shared" si="16"/>
        <v>94</v>
      </c>
      <c r="I15" s="9">
        <v>98</v>
      </c>
      <c r="J15" s="6" t="str">
        <f t="shared" si="1"/>
        <v>{"floor" : "6" , "roomStart" : "94" , "roomEnd" : "98"},</v>
      </c>
      <c r="K15" s="6" t="str">
        <f t="shared" si="10"/>
        <v>"},</v>
      </c>
      <c r="M15" s="1">
        <v>6</v>
      </c>
      <c r="N15" s="9">
        <f t="shared" si="17"/>
        <v>163</v>
      </c>
      <c r="O15" s="9">
        <v>167</v>
      </c>
      <c r="P15" s="6" t="str">
        <f t="shared" si="2"/>
        <v>{"floor" : "6" , "roomStart" : "163" , "roomEnd" : "167"},</v>
      </c>
      <c r="Q15" s="6" t="str">
        <f t="shared" si="11"/>
        <v>"},</v>
      </c>
      <c r="S15" s="1">
        <v>6</v>
      </c>
      <c r="T15" s="9">
        <f t="shared" si="18"/>
        <v>232</v>
      </c>
      <c r="U15" s="9">
        <v>236</v>
      </c>
      <c r="V15" s="6" t="str">
        <f t="shared" si="3"/>
        <v>{"floor" : "6" , "roomStart" : "232" , "roomEnd" : "236"},</v>
      </c>
      <c r="W15" s="6" t="str">
        <f t="shared" si="12"/>
        <v>"},</v>
      </c>
      <c r="Y15" s="1">
        <v>6</v>
      </c>
      <c r="Z15" s="9">
        <f t="shared" si="19"/>
        <v>301</v>
      </c>
      <c r="AA15" s="9">
        <v>305</v>
      </c>
      <c r="AB15" s="6" t="str">
        <f t="shared" si="4"/>
        <v>{"floor" : "6" , "roomStart" : "301" , "roomEnd" : "305"},</v>
      </c>
      <c r="AC15" s="6" t="str">
        <f t="shared" si="13"/>
        <v>"},</v>
      </c>
      <c r="AE15">
        <f t="shared" si="5"/>
        <v>4</v>
      </c>
      <c r="AF15">
        <f t="shared" si="14"/>
        <v>4</v>
      </c>
      <c r="AG15">
        <f t="shared" si="6"/>
        <v>4</v>
      </c>
      <c r="AH15">
        <f t="shared" si="7"/>
        <v>4</v>
      </c>
      <c r="AI15">
        <f t="shared" si="8"/>
        <v>4</v>
      </c>
    </row>
    <row r="16" spans="1:44" x14ac:dyDescent="0.25">
      <c r="A16" s="1">
        <v>7</v>
      </c>
      <c r="B16" s="9">
        <f t="shared" si="15"/>
        <v>30</v>
      </c>
      <c r="C16" s="9">
        <v>34</v>
      </c>
      <c r="D16" s="6" t="str">
        <f t="shared" si="0"/>
        <v>{"floor" : "7" , "roomStart" : "30" , "roomEnd" : "34"},</v>
      </c>
      <c r="E16" s="6" t="str">
        <f t="shared" si="9"/>
        <v>"},</v>
      </c>
      <c r="G16" s="1">
        <v>7</v>
      </c>
      <c r="H16" s="9">
        <f t="shared" si="16"/>
        <v>99</v>
      </c>
      <c r="I16" s="9">
        <v>103</v>
      </c>
      <c r="J16" s="6" t="str">
        <f t="shared" si="1"/>
        <v>{"floor" : "7" , "roomStart" : "99" , "roomEnd" : "103"},</v>
      </c>
      <c r="K16" s="6" t="str">
        <f t="shared" si="10"/>
        <v>"},</v>
      </c>
      <c r="M16" s="1">
        <v>7</v>
      </c>
      <c r="N16" s="9">
        <f t="shared" si="17"/>
        <v>168</v>
      </c>
      <c r="O16" s="9">
        <v>172</v>
      </c>
      <c r="P16" s="6" t="str">
        <f t="shared" si="2"/>
        <v>{"floor" : "7" , "roomStart" : "168" , "roomEnd" : "172"},</v>
      </c>
      <c r="Q16" s="6" t="str">
        <f t="shared" si="11"/>
        <v>"},</v>
      </c>
      <c r="S16" s="1">
        <v>7</v>
      </c>
      <c r="T16" s="9">
        <f t="shared" si="18"/>
        <v>237</v>
      </c>
      <c r="U16" s="9">
        <v>241</v>
      </c>
      <c r="V16" s="6" t="str">
        <f t="shared" si="3"/>
        <v>{"floor" : "7" , "roomStart" : "237" , "roomEnd" : "241"},</v>
      </c>
      <c r="W16" s="6" t="str">
        <f t="shared" si="12"/>
        <v>"},</v>
      </c>
      <c r="Y16" s="1">
        <v>7</v>
      </c>
      <c r="Z16" s="9">
        <f t="shared" si="19"/>
        <v>306</v>
      </c>
      <c r="AA16" s="9">
        <v>310</v>
      </c>
      <c r="AB16" s="6" t="str">
        <f t="shared" si="4"/>
        <v>{"floor" : "7" , "roomStart" : "306" , "roomEnd" : "310"},</v>
      </c>
      <c r="AC16" s="6" t="str">
        <f t="shared" si="13"/>
        <v>"},</v>
      </c>
      <c r="AE16">
        <f t="shared" si="5"/>
        <v>4</v>
      </c>
      <c r="AF16">
        <f t="shared" si="14"/>
        <v>4</v>
      </c>
      <c r="AG16">
        <f t="shared" si="6"/>
        <v>4</v>
      </c>
      <c r="AH16">
        <f t="shared" si="7"/>
        <v>4</v>
      </c>
      <c r="AI16">
        <f t="shared" si="8"/>
        <v>4</v>
      </c>
    </row>
    <row r="17" spans="1:35" x14ac:dyDescent="0.25">
      <c r="A17" s="1">
        <v>8</v>
      </c>
      <c r="B17" s="9">
        <f t="shared" si="15"/>
        <v>35</v>
      </c>
      <c r="C17" s="9">
        <v>39</v>
      </c>
      <c r="D17" s="6" t="str">
        <f t="shared" si="0"/>
        <v>{"floor" : "8" , "roomStart" : "35" , "roomEnd" : "39"},</v>
      </c>
      <c r="E17" s="6" t="str">
        <f t="shared" si="9"/>
        <v>"},</v>
      </c>
      <c r="G17" s="1">
        <v>8</v>
      </c>
      <c r="H17" s="9">
        <f t="shared" si="16"/>
        <v>104</v>
      </c>
      <c r="I17" s="9">
        <v>108</v>
      </c>
      <c r="J17" s="6" t="str">
        <f t="shared" si="1"/>
        <v>{"floor" : "8" , "roomStart" : "104" , "roomEnd" : "108"},</v>
      </c>
      <c r="K17" s="6" t="str">
        <f t="shared" si="10"/>
        <v>"},</v>
      </c>
      <c r="M17" s="1">
        <v>8</v>
      </c>
      <c r="N17" s="9">
        <f t="shared" si="17"/>
        <v>173</v>
      </c>
      <c r="O17" s="9">
        <v>177</v>
      </c>
      <c r="P17" s="6" t="str">
        <f t="shared" si="2"/>
        <v>{"floor" : "8" , "roomStart" : "173" , "roomEnd" : "177"},</v>
      </c>
      <c r="Q17" s="6" t="str">
        <f t="shared" si="11"/>
        <v>"},</v>
      </c>
      <c r="S17" s="1">
        <v>8</v>
      </c>
      <c r="T17" s="9">
        <f t="shared" si="18"/>
        <v>242</v>
      </c>
      <c r="U17" s="9">
        <v>246</v>
      </c>
      <c r="V17" s="6" t="str">
        <f t="shared" si="3"/>
        <v>{"floor" : "8" , "roomStart" : "242" , "roomEnd" : "246"},</v>
      </c>
      <c r="W17" s="6" t="str">
        <f t="shared" si="12"/>
        <v>"},</v>
      </c>
      <c r="Y17" s="1">
        <v>8</v>
      </c>
      <c r="Z17" s="9">
        <f t="shared" si="19"/>
        <v>311</v>
      </c>
      <c r="AA17" s="9">
        <v>315</v>
      </c>
      <c r="AB17" s="6" t="str">
        <f t="shared" si="4"/>
        <v>{"floor" : "8" , "roomStart" : "311" , "roomEnd" : "315"},</v>
      </c>
      <c r="AC17" s="6" t="str">
        <f t="shared" si="13"/>
        <v>"},</v>
      </c>
      <c r="AE17">
        <f t="shared" si="5"/>
        <v>4</v>
      </c>
      <c r="AF17">
        <f t="shared" si="14"/>
        <v>4</v>
      </c>
      <c r="AG17">
        <f t="shared" si="6"/>
        <v>4</v>
      </c>
      <c r="AH17">
        <f t="shared" si="7"/>
        <v>4</v>
      </c>
      <c r="AI17">
        <f t="shared" si="8"/>
        <v>4</v>
      </c>
    </row>
    <row r="18" spans="1:35" x14ac:dyDescent="0.25">
      <c r="A18" s="1">
        <v>9</v>
      </c>
      <c r="B18" s="9">
        <f t="shared" si="15"/>
        <v>40</v>
      </c>
      <c r="C18" s="9">
        <v>44</v>
      </c>
      <c r="D18" s="6" t="str">
        <f t="shared" si="0"/>
        <v>{"floor" : "9" , "roomStart" : "40" , "roomEnd" : "44"},</v>
      </c>
      <c r="E18" s="6" t="str">
        <f t="shared" si="9"/>
        <v>"},</v>
      </c>
      <c r="G18" s="1">
        <v>9</v>
      </c>
      <c r="H18" s="9">
        <f t="shared" si="16"/>
        <v>109</v>
      </c>
      <c r="I18" s="9">
        <v>113</v>
      </c>
      <c r="J18" s="6" t="str">
        <f t="shared" si="1"/>
        <v>{"floor" : "9" , "roomStart" : "109" , "roomEnd" : "113"},</v>
      </c>
      <c r="K18" s="6" t="str">
        <f t="shared" si="10"/>
        <v>"},</v>
      </c>
      <c r="M18" s="1">
        <v>9</v>
      </c>
      <c r="N18" s="9">
        <f t="shared" si="17"/>
        <v>178</v>
      </c>
      <c r="O18" s="9">
        <v>182</v>
      </c>
      <c r="P18" s="6" t="str">
        <f t="shared" si="2"/>
        <v>{"floor" : "9" , "roomStart" : "178" , "roomEnd" : "182"},</v>
      </c>
      <c r="Q18" s="6" t="str">
        <f t="shared" si="11"/>
        <v>"},</v>
      </c>
      <c r="S18" s="1">
        <v>9</v>
      </c>
      <c r="T18" s="9">
        <f t="shared" si="18"/>
        <v>247</v>
      </c>
      <c r="U18" s="9">
        <v>251</v>
      </c>
      <c r="V18" s="6" t="str">
        <f t="shared" si="3"/>
        <v>{"floor" : "9" , "roomStart" : "247" , "roomEnd" : "251"},</v>
      </c>
      <c r="W18" s="6" t="str">
        <f t="shared" si="12"/>
        <v>"},</v>
      </c>
      <c r="Y18" s="1">
        <v>9</v>
      </c>
      <c r="Z18" s="9">
        <f t="shared" si="19"/>
        <v>316</v>
      </c>
      <c r="AA18" s="9">
        <v>320</v>
      </c>
      <c r="AB18" s="6" t="str">
        <f t="shared" si="4"/>
        <v>{"floor" : "9" , "roomStart" : "316" , "roomEnd" : "320"},</v>
      </c>
      <c r="AC18" s="6" t="str">
        <f t="shared" si="13"/>
        <v>"},</v>
      </c>
      <c r="AE18">
        <f t="shared" si="5"/>
        <v>4</v>
      </c>
      <c r="AF18">
        <f t="shared" si="14"/>
        <v>4</v>
      </c>
      <c r="AG18">
        <f t="shared" si="6"/>
        <v>4</v>
      </c>
      <c r="AH18">
        <f t="shared" si="7"/>
        <v>4</v>
      </c>
      <c r="AI18">
        <f t="shared" si="8"/>
        <v>4</v>
      </c>
    </row>
    <row r="19" spans="1:35" x14ac:dyDescent="0.25">
      <c r="A19" s="1">
        <v>10</v>
      </c>
      <c r="B19" s="9">
        <f t="shared" si="15"/>
        <v>45</v>
      </c>
      <c r="C19" s="9">
        <v>49</v>
      </c>
      <c r="D19" s="6" t="str">
        <f t="shared" si="0"/>
        <v>{"floor" : "10" , "roomStart" : "45" , "roomEnd" : "49"},</v>
      </c>
      <c r="E19" s="6" t="str">
        <f t="shared" si="9"/>
        <v>"},</v>
      </c>
      <c r="G19" s="1">
        <v>10</v>
      </c>
      <c r="H19" s="9">
        <f t="shared" si="16"/>
        <v>114</v>
      </c>
      <c r="I19" s="9">
        <v>118</v>
      </c>
      <c r="J19" s="6" t="str">
        <f t="shared" si="1"/>
        <v>{"floor" : "10" , "roomStart" : "114" , "roomEnd" : "118"},</v>
      </c>
      <c r="K19" s="6" t="str">
        <f t="shared" si="10"/>
        <v>"},</v>
      </c>
      <c r="M19" s="1">
        <v>10</v>
      </c>
      <c r="N19" s="9">
        <f t="shared" si="17"/>
        <v>183</v>
      </c>
      <c r="O19" s="9">
        <v>187</v>
      </c>
      <c r="P19" s="6" t="str">
        <f t="shared" si="2"/>
        <v>{"floor" : "10" , "roomStart" : "183" , "roomEnd" : "187"},</v>
      </c>
      <c r="Q19" s="6" t="str">
        <f t="shared" si="11"/>
        <v>"},</v>
      </c>
      <c r="S19" s="1">
        <v>10</v>
      </c>
      <c r="T19" s="9">
        <f t="shared" si="18"/>
        <v>252</v>
      </c>
      <c r="U19" s="9">
        <v>256</v>
      </c>
      <c r="V19" s="6" t="str">
        <f t="shared" si="3"/>
        <v>{"floor" : "10" , "roomStart" : "252" , "roomEnd" : "256"},</v>
      </c>
      <c r="W19" s="6" t="str">
        <f t="shared" si="12"/>
        <v>"},</v>
      </c>
      <c r="Y19" s="1">
        <v>10</v>
      </c>
      <c r="Z19" s="9">
        <f t="shared" si="19"/>
        <v>321</v>
      </c>
      <c r="AA19" s="9">
        <v>325</v>
      </c>
      <c r="AB19" s="6" t="str">
        <f t="shared" si="4"/>
        <v>{"floor" : "10" , "roomStart" : "321" , "roomEnd" : "325"},</v>
      </c>
      <c r="AC19" s="6" t="str">
        <f t="shared" si="13"/>
        <v>"},</v>
      </c>
      <c r="AE19">
        <f t="shared" si="5"/>
        <v>4</v>
      </c>
      <c r="AF19">
        <f t="shared" ref="AF19:AF28" si="20">I19-H19</f>
        <v>4</v>
      </c>
      <c r="AG19">
        <f t="shared" ref="AG19:AG28" si="21">O19-N19</f>
        <v>4</v>
      </c>
      <c r="AH19">
        <f t="shared" ref="AH19:AH28" si="22">U19-T19</f>
        <v>4</v>
      </c>
      <c r="AI19">
        <f t="shared" ref="AI19:AI28" si="23">AA19-Z19</f>
        <v>4</v>
      </c>
    </row>
    <row r="20" spans="1:35" x14ac:dyDescent="0.25">
      <c r="A20" s="1">
        <v>11</v>
      </c>
      <c r="B20" s="9">
        <f t="shared" si="15"/>
        <v>50</v>
      </c>
      <c r="C20" s="9">
        <v>54</v>
      </c>
      <c r="D20" s="6" t="str">
        <f t="shared" si="0"/>
        <v>{"floor" : "11" , "roomStart" : "50" , "roomEnd" : "54"},</v>
      </c>
      <c r="E20" s="6" t="str">
        <f t="shared" si="9"/>
        <v>"},</v>
      </c>
      <c r="G20" s="1">
        <v>11</v>
      </c>
      <c r="H20" s="9">
        <f t="shared" si="16"/>
        <v>119</v>
      </c>
      <c r="I20" s="9">
        <v>123</v>
      </c>
      <c r="J20" s="6" t="str">
        <f t="shared" si="1"/>
        <v>{"floor" : "11" , "roomStart" : "119" , "roomEnd" : "123"},</v>
      </c>
      <c r="K20" s="6" t="str">
        <f t="shared" si="10"/>
        <v>"},</v>
      </c>
      <c r="M20" s="1">
        <v>11</v>
      </c>
      <c r="N20" s="9">
        <f t="shared" si="17"/>
        <v>188</v>
      </c>
      <c r="O20" s="9">
        <v>192</v>
      </c>
      <c r="P20" s="6" t="str">
        <f t="shared" si="2"/>
        <v>{"floor" : "11" , "roomStart" : "188" , "roomEnd" : "192"},</v>
      </c>
      <c r="Q20" s="6" t="str">
        <f t="shared" si="11"/>
        <v>"},</v>
      </c>
      <c r="S20" s="1">
        <v>11</v>
      </c>
      <c r="T20" s="9">
        <f t="shared" si="18"/>
        <v>257</v>
      </c>
      <c r="U20" s="9">
        <v>261</v>
      </c>
      <c r="V20" s="6" t="str">
        <f t="shared" si="3"/>
        <v>{"floor" : "11" , "roomStart" : "257" , "roomEnd" : "261"},</v>
      </c>
      <c r="W20" s="6" t="str">
        <f t="shared" si="12"/>
        <v>"},</v>
      </c>
      <c r="Y20" s="1">
        <v>11</v>
      </c>
      <c r="Z20" s="9">
        <f t="shared" si="19"/>
        <v>326</v>
      </c>
      <c r="AA20" s="9">
        <v>330</v>
      </c>
      <c r="AB20" s="6" t="str">
        <f t="shared" si="4"/>
        <v>{"floor" : "11" , "roomStart" : "326" , "roomEnd" : "330"},</v>
      </c>
      <c r="AC20" s="6" t="str">
        <f t="shared" si="13"/>
        <v>"},</v>
      </c>
      <c r="AE20">
        <f t="shared" si="5"/>
        <v>4</v>
      </c>
      <c r="AF20">
        <f t="shared" si="20"/>
        <v>4</v>
      </c>
      <c r="AG20">
        <f t="shared" si="21"/>
        <v>4</v>
      </c>
      <c r="AH20">
        <f t="shared" si="22"/>
        <v>4</v>
      </c>
      <c r="AI20">
        <f t="shared" si="23"/>
        <v>4</v>
      </c>
    </row>
    <row r="21" spans="1:35" x14ac:dyDescent="0.25">
      <c r="A21" s="1">
        <v>12</v>
      </c>
      <c r="B21" s="9">
        <f t="shared" si="15"/>
        <v>55</v>
      </c>
      <c r="C21" s="9">
        <v>59</v>
      </c>
      <c r="D21" s="6" t="str">
        <f t="shared" si="0"/>
        <v>{"floor" : "12" , "roomStart" : "55" , "roomEnd" : "59"},</v>
      </c>
      <c r="E21" s="6" t="str">
        <f t="shared" si="9"/>
        <v>"},</v>
      </c>
      <c r="G21" s="1">
        <v>12</v>
      </c>
      <c r="H21" s="9">
        <f t="shared" si="16"/>
        <v>124</v>
      </c>
      <c r="I21" s="9">
        <v>128</v>
      </c>
      <c r="J21" s="6" t="str">
        <f t="shared" si="1"/>
        <v>{"floor" : "12" , "roomStart" : "124" , "roomEnd" : "128"},</v>
      </c>
      <c r="K21" s="6" t="str">
        <f t="shared" si="10"/>
        <v>"},</v>
      </c>
      <c r="M21" s="1">
        <v>12</v>
      </c>
      <c r="N21" s="9">
        <f t="shared" si="17"/>
        <v>193</v>
      </c>
      <c r="O21" s="9">
        <v>197</v>
      </c>
      <c r="P21" s="6" t="str">
        <f t="shared" si="2"/>
        <v>{"floor" : "12" , "roomStart" : "193" , "roomEnd" : "197"},</v>
      </c>
      <c r="Q21" s="6" t="str">
        <f t="shared" si="11"/>
        <v>"},</v>
      </c>
      <c r="S21" s="1">
        <v>12</v>
      </c>
      <c r="T21" s="9">
        <f t="shared" si="18"/>
        <v>262</v>
      </c>
      <c r="U21" s="9">
        <v>266</v>
      </c>
      <c r="V21" s="6" t="str">
        <f t="shared" si="3"/>
        <v>{"floor" : "12" , "roomStart" : "262" , "roomEnd" : "266"},</v>
      </c>
      <c r="W21" s="6" t="str">
        <f t="shared" si="12"/>
        <v>"},</v>
      </c>
      <c r="Y21" s="1">
        <v>12</v>
      </c>
      <c r="Z21" s="9">
        <f t="shared" si="19"/>
        <v>331</v>
      </c>
      <c r="AA21" s="9">
        <v>335</v>
      </c>
      <c r="AB21" s="6" t="str">
        <f t="shared" si="4"/>
        <v>{"floor" : "12" , "roomStart" : "331" , "roomEnd" : "335"},</v>
      </c>
      <c r="AC21" s="6" t="str">
        <f t="shared" si="13"/>
        <v>"},</v>
      </c>
      <c r="AE21">
        <f t="shared" si="5"/>
        <v>4</v>
      </c>
      <c r="AF21">
        <f t="shared" si="20"/>
        <v>4</v>
      </c>
      <c r="AG21">
        <f t="shared" si="21"/>
        <v>4</v>
      </c>
      <c r="AH21">
        <f t="shared" si="22"/>
        <v>4</v>
      </c>
      <c r="AI21">
        <f t="shared" si="23"/>
        <v>4</v>
      </c>
    </row>
    <row r="22" spans="1:35" x14ac:dyDescent="0.25">
      <c r="A22" s="1">
        <v>13</v>
      </c>
      <c r="B22" s="9">
        <f t="shared" si="15"/>
        <v>60</v>
      </c>
      <c r="C22" s="9">
        <v>64</v>
      </c>
      <c r="D22" s="6" t="str">
        <f t="shared" si="0"/>
        <v>{"floor" : "13" , "roomStart" : "60" , "roomEnd" : "64"},</v>
      </c>
      <c r="E22" s="6" t="str">
        <f t="shared" si="9"/>
        <v>"},</v>
      </c>
      <c r="G22" s="1">
        <v>13</v>
      </c>
      <c r="H22" s="9">
        <f t="shared" si="16"/>
        <v>129</v>
      </c>
      <c r="I22" s="9">
        <v>133</v>
      </c>
      <c r="J22" s="6" t="str">
        <f t="shared" si="1"/>
        <v>{"floor" : "13" , "roomStart" : "129" , "roomEnd" : "133"},</v>
      </c>
      <c r="K22" s="6" t="str">
        <f t="shared" si="10"/>
        <v>"},</v>
      </c>
      <c r="M22" s="1">
        <v>13</v>
      </c>
      <c r="N22" s="9">
        <f t="shared" si="17"/>
        <v>198</v>
      </c>
      <c r="O22" s="9">
        <v>202</v>
      </c>
      <c r="P22" s="6" t="str">
        <f t="shared" si="2"/>
        <v>{"floor" : "13" , "roomStart" : "198" , "roomEnd" : "202"},</v>
      </c>
      <c r="Q22" s="6" t="str">
        <f t="shared" si="11"/>
        <v>"},</v>
      </c>
      <c r="S22" s="1">
        <v>13</v>
      </c>
      <c r="T22" s="9">
        <f t="shared" si="18"/>
        <v>267</v>
      </c>
      <c r="U22" s="9">
        <v>271</v>
      </c>
      <c r="V22" s="6" t="str">
        <f t="shared" si="3"/>
        <v>{"floor" : "13" , "roomStart" : "267" , "roomEnd" : "271"},</v>
      </c>
      <c r="W22" s="6" t="str">
        <f t="shared" si="12"/>
        <v>"},</v>
      </c>
      <c r="Y22" s="1">
        <v>13</v>
      </c>
      <c r="Z22" s="9">
        <f t="shared" si="19"/>
        <v>336</v>
      </c>
      <c r="AA22" s="9">
        <v>340</v>
      </c>
      <c r="AB22" s="6" t="str">
        <f t="shared" si="4"/>
        <v>{"floor" : "13" , "roomStart" : "336" , "roomEnd" : "340"},</v>
      </c>
      <c r="AC22" s="6" t="str">
        <f t="shared" si="13"/>
        <v>"},</v>
      </c>
      <c r="AE22">
        <f t="shared" si="5"/>
        <v>4</v>
      </c>
      <c r="AF22">
        <f t="shared" si="20"/>
        <v>4</v>
      </c>
      <c r="AG22">
        <f t="shared" si="21"/>
        <v>4</v>
      </c>
      <c r="AH22">
        <f t="shared" si="22"/>
        <v>4</v>
      </c>
      <c r="AI22">
        <f t="shared" si="23"/>
        <v>4</v>
      </c>
    </row>
    <row r="23" spans="1:35" x14ac:dyDescent="0.25">
      <c r="A23" s="1">
        <v>14</v>
      </c>
      <c r="B23" s="9">
        <f t="shared" si="15"/>
        <v>65</v>
      </c>
      <c r="C23" s="9">
        <v>69</v>
      </c>
      <c r="D23" s="6" t="str">
        <f t="shared" si="0"/>
        <v>{"floor" : "14" , "roomStart" : "65" , "roomEnd" : "69"}</v>
      </c>
      <c r="E23" s="6" t="str">
        <f t="shared" si="9"/>
        <v>"}</v>
      </c>
      <c r="G23" s="1">
        <v>14</v>
      </c>
      <c r="H23" s="9">
        <f t="shared" si="16"/>
        <v>134</v>
      </c>
      <c r="I23" s="9">
        <v>138</v>
      </c>
      <c r="J23" s="6" t="str">
        <f t="shared" si="1"/>
        <v>{"floor" : "14" , "roomStart" : "134" , "roomEnd" : "138"}</v>
      </c>
      <c r="K23" s="6" t="str">
        <f t="shared" si="10"/>
        <v>"}</v>
      </c>
      <c r="M23" s="1">
        <v>14</v>
      </c>
      <c r="N23" s="9">
        <f t="shared" si="17"/>
        <v>203</v>
      </c>
      <c r="O23" s="9">
        <v>207</v>
      </c>
      <c r="P23" s="6" t="str">
        <f t="shared" si="2"/>
        <v>{"floor" : "14" , "roomStart" : "203" , "roomEnd" : "207"}</v>
      </c>
      <c r="Q23" s="6" t="str">
        <f t="shared" si="11"/>
        <v>"}</v>
      </c>
      <c r="S23" s="1">
        <v>14</v>
      </c>
      <c r="T23" s="9">
        <f t="shared" si="18"/>
        <v>272</v>
      </c>
      <c r="U23" s="9">
        <v>276</v>
      </c>
      <c r="V23" s="6" t="str">
        <f t="shared" si="3"/>
        <v>{"floor" : "14" , "roomStart" : "272" , "roomEnd" : "276"}</v>
      </c>
      <c r="W23" s="6" t="str">
        <f t="shared" si="12"/>
        <v>"}</v>
      </c>
      <c r="Y23" s="1">
        <v>14</v>
      </c>
      <c r="Z23" s="9">
        <f t="shared" si="19"/>
        <v>341</v>
      </c>
      <c r="AA23" s="9">
        <v>345</v>
      </c>
      <c r="AB23" s="6" t="str">
        <f t="shared" si="4"/>
        <v>{"floor" : "14" , "roomStart" : "341" , "roomEnd" : "345"}</v>
      </c>
      <c r="AC23" s="6" t="str">
        <f t="shared" si="13"/>
        <v>"}</v>
      </c>
      <c r="AE23">
        <f t="shared" si="5"/>
        <v>4</v>
      </c>
      <c r="AF23">
        <f t="shared" si="20"/>
        <v>4</v>
      </c>
      <c r="AG23">
        <f t="shared" si="21"/>
        <v>4</v>
      </c>
      <c r="AH23">
        <f t="shared" si="22"/>
        <v>4</v>
      </c>
      <c r="AI23">
        <f t="shared" si="23"/>
        <v>4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69</v>
      </c>
      <c r="D40" s="15" t="str">
        <f>CONCATENATE($AR$8,B40,$AR$9,C40,$AM$9)</f>
        <v>{"start": "1", "end": "69"}}</v>
      </c>
      <c r="F40" s="17"/>
      <c r="G40" s="13" t="s">
        <v>20</v>
      </c>
      <c r="H40" s="14">
        <f>MIN(H10:H39)</f>
        <v>70</v>
      </c>
      <c r="I40" s="14">
        <f>MAX(I10:I39)</f>
        <v>138</v>
      </c>
      <c r="J40" s="15" t="str">
        <f>CONCATENATE($AR$8,H40,$AR$9,I40,$AM$9)</f>
        <v>{"start": "70", "end": "138"}}</v>
      </c>
      <c r="L40" s="17"/>
      <c r="M40" s="13" t="s">
        <v>20</v>
      </c>
      <c r="N40" s="14">
        <f>MIN(N10:N39)</f>
        <v>139</v>
      </c>
      <c r="O40" s="14">
        <f>MAX(O10:O39)</f>
        <v>207</v>
      </c>
      <c r="P40" s="15" t="str">
        <f>CONCATENATE($AR$8,N40,$AR$9,O40,$AM$9)</f>
        <v>{"start": "139", "end": "207"}}</v>
      </c>
      <c r="R40" s="17"/>
      <c r="S40" s="13" t="s">
        <v>20</v>
      </c>
      <c r="T40" s="14">
        <f>MIN(T10:T39)</f>
        <v>208</v>
      </c>
      <c r="U40" s="14">
        <f>MAX(U10:U39)</f>
        <v>276</v>
      </c>
      <c r="V40" s="6" t="str">
        <f>CONCATENATE($AR$8,T40,$AR$9,U40,$AM$9)</f>
        <v>{"start": "208", "end": "276"}}</v>
      </c>
      <c r="W40" s="6"/>
      <c r="X40" s="17"/>
      <c r="Y40" s="13" t="s">
        <v>20</v>
      </c>
      <c r="Z40" s="14">
        <f>MIN(Z10:Z39)</f>
        <v>277</v>
      </c>
      <c r="AA40" s="14">
        <f>MAX(AA10:AA39)</f>
        <v>345</v>
      </c>
      <c r="AB40" s="15" t="str">
        <f>CONCATENATE($AR$8,Z40,$AR$9,AA40,$AM$9)</f>
        <v>{"start": "277", "end": "345"}}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2024-03-19T13:41:39Z</dcterms:modified>
</cp:coreProperties>
</file>