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FBEE17-074D-434D-8BA8-96B53325EAB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E19" i="1"/>
  <c r="D19" i="1" s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<sst xmlns="http://schemas.openxmlformats.org/spreadsheetml/2006/main" count="211" uniqueCount="37">
  <si>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</si>
  <si>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</si>
  <si>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</si>
  <si>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</si>
  <si>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</si>
  <si>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</si>
  <si>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</si>
  <si>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</si>
  <si>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</si>
  <si>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</si>
  <si>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</si>
  <si>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</si>
  <si>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</si>
  <si>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</si>
  <si>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</si>
  <si>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</si>
  <si>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</si>
  <si>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</si>
  <si>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</si>
  <si>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</si>
  <si>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</si>
  <si>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</si>
  <si>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</si>
  <si>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</si>
  <si>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</si>
  <si>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</si>
  <si>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</si>
  <si>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</si>
  <si>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</si>
  <si>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</si>
  <si>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</si>
  <si>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</si>
  <si>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</si>
  <si>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</si>
  <si>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Суздальский, д. 101</t>
  </si>
  <si>
    <t>Суздальский</t>
  </si>
  <si>
    <t>проспект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</si>
</sst>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 t="s">
        <v>35</v>
      </c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 t="s">
        <v>36</v>
      </c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>
        <v>101</v>
      </c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Суздальский, д. 101", "streetName":"Суздальский", "streetType":"проспект", "buildingNumber":"101", "entrance":{"1" : {"long":[{"floor" : "1" , "roomStart" : "1" , "roomEnd" : "6"},{"floor" : "2" , "roomStart" : "7" , "roomEnd" : "12"},{"floor" : "3" , "roomStart" : "13" , "roomEnd" : "18"},{"floor" : "4" , "roomStart" : "19" , "roomEnd" : "24"},{"floor" : "5" , "roomStart" : "25" , "roomEnd" : "30"},{"floor" : "6" , "roomStart" : "31" , "roomEnd" : "36"},{"floor" : "7" , "roomStart" : "37" , "roomEnd" : "42"},{"floor" : "8" , "roomStart" : "43" , "roomEnd" : "48"},{"floor" : "9" , "roomStart" : "49" , "roomEnd" : "54"},{"floor" : "10" , "roomStart" : "55" , "roomEnd" : "60"},{"floor" : "11" , "roomStart" : "61" , "roomEnd" : "66"},{"floor" : "12" , "roomStart" : "67" , "roomEnd" : "72"}], "short": {"start": "1", "end": "72"}}}}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"6"},{"floor" : "2" , "roomStart" : "7" , "roomEnd" : "12"},{"floor" : "3" , "roomStart" : "13" , "roomEnd" : "18"},{"floor" : "4" , "roomStart" : "19" , "roomEnd" : "24"},{"floor" : "5" , "roomStart" : "25" , "roomEnd" : "30"},{"floor" : "6" , "roomStart" : "31" , "roomEnd" : "36"},{"floor" : "7" , "roomStart" : "37" , "roomEnd" : "42"},{"floor" : "8" , "roomStart" : "43" , "roomEnd" : "48"},{"floor" : "9" , "roomStart" : "49" , "roomEnd" : "54"},{"floor" : "10" , "roomStart" : "55" , "roomEnd" : "60"},{"floor" : "11" , "roomStart" : "61" , "roomEnd" : "66"},{"floor" : "12" , "roomStart" : "67" , "roomEnd" : "72"}], "short": {"start": "1", "end": "72"}}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6</v>
      </c>
      <c r="D10" s="6" t="str">
        <f t="shared" ref="D10:D39" si="0">IF(ISBLANK(C10),"",CONCATENATE($AM$8,A10,$AN$8,B10,$AO$8,C10,E10))</f>
        <v>{"floor" : "1" , "roomStart" : "1" , "roomEnd" : "6"},</v>
      </c>
      <c r="E10" s="6" t="str">
        <f>IF(ISBLANK(C11),$AQ$8,$AP$8)</f>
        <v>"},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5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>
        <f>IF(ISBLANK(C11),"",C10+1)</f>
        <v>7</v>
      </c>
      <c r="C11" s="9">
        <v>12</v>
      </c>
      <c r="D11" s="6" t="str">
        <f t="shared" si="0"/>
        <v>{"floor" : "2" , "roomStart" : "7" , "roomEnd" : "12"},</v>
      </c>
      <c r="E11" s="6" t="str">
        <f t="shared" ref="E11:E39" si="9">IF(ISBLANK(C12),$AQ$8,$AP$8)</f>
        <v>"},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>
        <f t="shared" si="5"/>
        <v>5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>
        <f t="shared" ref="B12:B39" si="15">IF(ISBLANK(C12),"",C11+1)</f>
        <v>13</v>
      </c>
      <c r="C12" s="9">
        <v>18</v>
      </c>
      <c r="D12" s="6" t="str">
        <f t="shared" si="0"/>
        <v>{"floor" : "3" , "roomStart" : "13" , "roomEnd" : "18"},</v>
      </c>
      <c r="E12" s="6" t="str">
        <f t="shared" si="9"/>
        <v>"},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>
        <f t="shared" si="5"/>
        <v>5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>
        <f t="shared" si="15"/>
        <v>19</v>
      </c>
      <c r="C13" s="9">
        <v>24</v>
      </c>
      <c r="D13" s="6" t="str">
        <f t="shared" si="0"/>
        <v>{"floor" : "4" , "roomStart" : "19" , "roomEnd" : "24"},</v>
      </c>
      <c r="E13" s="6" t="str">
        <f t="shared" si="9"/>
        <v>"},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>
        <f t="shared" si="5"/>
        <v>5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>
        <f t="shared" si="15"/>
        <v>25</v>
      </c>
      <c r="C14" s="9">
        <v>30</v>
      </c>
      <c r="D14" s="6" t="str">
        <f t="shared" si="0"/>
        <v>{"floor" : "5" , "roomStart" : "25" , "roomEnd" : "30"},</v>
      </c>
      <c r="E14" s="6" t="str">
        <f t="shared" si="9"/>
        <v>"},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>
        <f t="shared" si="5"/>
        <v>5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>
        <f t="shared" si="15"/>
        <v>31</v>
      </c>
      <c r="C15" s="9">
        <v>36</v>
      </c>
      <c r="D15" s="6" t="str">
        <f t="shared" si="0"/>
        <v>{"floor" : "6" , "roomStart" : "31" , "roomEnd" : "36"},</v>
      </c>
      <c r="E15" s="6" t="str">
        <f t="shared" si="9"/>
        <v>"},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>
        <f t="shared" si="5"/>
        <v>5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>
        <f t="shared" si="15"/>
        <v>37</v>
      </c>
      <c r="C16" s="9">
        <v>42</v>
      </c>
      <c r="D16" s="6" t="str">
        <f t="shared" si="0"/>
        <v>{"floor" : "7" , "roomStart" : "37" , "roomEnd" : "42"},</v>
      </c>
      <c r="E16" s="6" t="str">
        <f t="shared" si="9"/>
        <v>"},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>
        <f t="shared" si="5"/>
        <v>5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>
        <f t="shared" si="15"/>
        <v>43</v>
      </c>
      <c r="C17" s="9">
        <v>48</v>
      </c>
      <c r="D17" s="6" t="str">
        <f t="shared" si="0"/>
        <v>{"floor" : "8" , "roomStart" : "43" , "roomEnd" : "48"},</v>
      </c>
      <c r="E17" s="6" t="str">
        <f t="shared" si="9"/>
        <v>"},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>
        <f t="shared" si="5"/>
        <v>5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>
        <f t="shared" si="15"/>
        <v>49</v>
      </c>
      <c r="C18" s="9">
        <v>54</v>
      </c>
      <c r="D18" s="6" t="str">
        <f t="shared" si="0"/>
        <v>{"floor" : "9" , "roomStart" : "49" , "roomEnd" : "54"},</v>
      </c>
      <c r="E18" s="6" t="str">
        <f t="shared" si="9"/>
        <v>"},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>
        <f t="shared" si="5"/>
        <v>5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>
        <f t="shared" si="15"/>
        <v>55</v>
      </c>
      <c r="C19" s="9">
        <v>60</v>
      </c>
      <c r="D19" s="6" t="str">
        <f t="shared" si="0"/>
        <v>{"floor" : "10" , "roomStart" : "55" , "roomEnd" : "60"},</v>
      </c>
      <c r="E19" s="6" t="str">
        <f t="shared" si="9"/>
        <v>"},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>
        <f t="shared" si="5"/>
        <v>5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>
        <f t="shared" si="15"/>
        <v>61</v>
      </c>
      <c r="C20" s="9">
        <v>66</v>
      </c>
      <c r="D20" s="6" t="str">
        <f t="shared" si="0"/>
        <v>{"floor" : "11" , "roomStart" : "61" , "roomEnd" : "66"},</v>
      </c>
      <c r="E20" s="6" t="str">
        <f t="shared" si="9"/>
        <v>"},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>
        <f t="shared" si="5"/>
        <v>5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>
        <f t="shared" si="15"/>
        <v>67</v>
      </c>
      <c r="C21" s="9">
        <v>72</v>
      </c>
      <c r="D21" s="6" t="str">
        <f t="shared" si="0"/>
        <v>{"floor" : "12" , "roomStart" : "67" , "roomEnd" : "72"}</v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>
        <f t="shared" si="5"/>
        <v>5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72</v>
      </c>
      <c r="D40" s="15" t="str">
        <f>CONCATENATE($AR$8,B40,$AR$9,C40,$AM$9)</f>
        <v>{"start": "1", "end": "72"}}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2023-08-09T12:48:10Z</dcterms:modified>
</cp:coreProperties>
</file>