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239A6E-C872-4639-A0ED-9F924F3110C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40" i="1" s="1"/>
  <c r="H39" i="1"/>
  <c r="H38" i="1"/>
  <c r="H37" i="1"/>
  <c r="H36" i="1"/>
  <c r="H35" i="1"/>
  <c r="H34" i="1"/>
  <c r="H33" i="1"/>
  <c r="H32" i="1"/>
  <c r="H31" i="1"/>
  <c r="H30" i="1"/>
  <c r="H29" i="1"/>
  <c r="H40" i="1" s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 s="1"/>
  <c r="Q25" i="1"/>
  <c r="P25" i="1"/>
  <c r="Q24" i="1"/>
  <c r="P24" i="1" s="1"/>
  <c r="Q23" i="1"/>
  <c r="P23" i="1"/>
  <c r="Q22" i="1"/>
  <c r="P22" i="1" s="1"/>
  <c r="Q21" i="1"/>
  <c r="P21" i="1"/>
  <c r="Q20" i="1"/>
  <c r="P20" i="1" s="1"/>
  <c r="Q19" i="1"/>
  <c r="P19" i="1"/>
  <c r="Q18" i="1"/>
  <c r="P18" i="1" s="1"/>
  <c r="Q17" i="1"/>
  <c r="P17" i="1"/>
  <c r="Q16" i="1"/>
  <c r="P16" i="1" s="1"/>
  <c r="Q15" i="1"/>
  <c r="P15" i="1"/>
  <c r="Q14" i="1"/>
  <c r="P14" i="1" s="1"/>
  <c r="Q13" i="1"/>
  <c r="P13" i="1"/>
  <c r="Q12" i="1"/>
  <c r="P12" i="1" s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 s="1"/>
  <c r="K23" i="1"/>
  <c r="J23" i="1" s="1"/>
  <c r="K22" i="1"/>
  <c r="J22" i="1" s="1"/>
  <c r="K21" i="1"/>
  <c r="J21" i="1"/>
  <c r="K20" i="1"/>
  <c r="J20" i="1"/>
  <c r="K19" i="1"/>
  <c r="J19" i="1" s="1"/>
  <c r="K18" i="1"/>
  <c r="J18" i="1"/>
  <c r="K17" i="1"/>
  <c r="J17" i="1"/>
  <c r="K16" i="1"/>
  <c r="J16" i="1"/>
  <c r="K15" i="1"/>
  <c r="J15" i="1" s="1"/>
  <c r="K14" i="1"/>
  <c r="J14" i="1"/>
  <c r="K13" i="1"/>
  <c r="J13" i="1"/>
  <c r="K12" i="1"/>
  <c r="J12" i="1"/>
  <c r="K11" i="1"/>
  <c r="J11" i="1" s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<sst xmlns="http://schemas.openxmlformats.org/spreadsheetml/2006/main" count="209" uniqueCount="35">
  <si>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</si>
  <si>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</si>
  <si>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</si>
  <si>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</si>
  <si>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</si>
  <si>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</si>
  <si>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</si>
  <si>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</si>
  <si>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</si>
  <si>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</si>
  <si>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</si>
  <si>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</si>
  <si>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</si>
  <si>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</si>
  <si>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</si>
  <si>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</si>
  <si>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</si>
  <si>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</si>
  <si>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</si>
  <si>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</si>
  <si>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</si>
  <si>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</si>
  <si>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</si>
  <si>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</si>
  <si>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</si>
  <si>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</si>
  <si>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</si>
  <si>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</si>
  <si>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</si>
  <si>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</si>
  <si>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</si>
  <si>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</si>
  <si>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</si>
  <si>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</si>
  <si>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Заречная, д. 13, к.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</si>
</sst>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Заречная, д. 13, к. 3", "streetName":"", "streetType":"", "buildingNumber":"", "entrance":{"1" : {"long":[{"floor" : "2" , "roomStart" : "1" , "roomEnd" : "8"},{"floor" : "3" , "roomStart" : "9" , "roomEnd" : "16"},{"floor" : "4" , "roomStart" : "17" , "roomEnd" : "24"},{"floor" : "5" , "roomStart" : "25" , "roomEnd" : "32"},{"floor" : "6" , "roomStart" : "33" , "roomEnd" : "40"},{"floor" : "7" , "roomStart" : "41" , "roomEnd" : "48"},{"floor" : "8" , "roomStart" : "49" , "roomEnd" : "56"},{"floor" : "9" , "roomStart" : "57" , "roomEnd" : "64"},{"floor" : "10" , "roomStart" : "65" , "roomEnd" : "72"},{"floor" : "11" , "roomStart" : "73" , "roomEnd" : "80"},{"floor" : "12" , "roomStart" : "81" , "roomEnd" : "88"},{"floor" : "13" , "roomStart" : "89" , "roomEnd" : "96"},{"floor" : "14" , "roomStart" : "97" , "roomEnd" : "104"},{"floor" : "15" , "roomStart" : "105" , "roomEnd" : "112"},{"floor" : "16" , "roomStart" : "113" , "roomEnd" : "120"},{"floor" : "17" , "roomStart" : "121" , "roomEnd" : "128"},{"floor" : "18" , "roomStart" : "129" , "roomEnd" : "136"},{"floor" : "19" , "roomStart" : "137" , "roomEnd" : "144"}], "short": {"start": "1", "end": "144"}}, "2" : {"long":[{"floor" : "2" , "roomStart" : "145" , "roomEnd" : "155"},{"floor" : "3" , "roomStart" : "156" , "roomEnd" : "166"},{"floor" : "4" , "roomStart" : "167" , "roomEnd" : "177"},{"floor" : "5" , "roomStart" : "178" , "roomEnd" : "188"},{"floor" : "6" , "roomStart" : "189" , "roomEnd" : "199"},{"floor" : "7" , "roomStart" : "200" , "roomEnd" : "210"},{"floor" : "8" , "roomStart" : "211" , "roomEnd" : "221"},{"floor" : "9" , "roomStart" : "222" , "roomEnd" : "232"},{"floor" : "10" , "roomStart" : "233" , "roomEnd" : "243"},{"floor" : "11" , "roomStart" : "244" , "roomEnd" : "254"},{"floor" : "12" , "roomStart" : "255" , "roomEnd" : "265"},{"floor" : "13" , "roomStart" : "266" , "roomEnd" : "276"},{"floor" : "14" , "roomStart" : "277" , "roomEnd" : "287"},{"floor" : "15" , "roomStart" : "288" , "roomEnd" : "298"},{"floor" : "16" , "roomStart" : "299" , "roomEnd" : "309"},{"floor" : "17" , "roomStart" : "310" , "roomEnd" : "320"},{"floor" : "18" , "roomStart" : "321" , "roomEnd" : "331"},{"floor" : "19" , "roomStart" : "332" , "roomEnd" : "342"}], "short": {"start": "145", "end": "342"}}, "3" : {"long":[{"floor" : "2" , "roomStart" : "343" , "roomEnd" : "350"},{"floor" : "3" , "roomStart" : "351" , "roomEnd" : "358"},{"floor" : "4" , "roomStart" : "359" , "roomEnd" : "366"},{"floor" : "5" , "roomStart" : "367" , "roomEnd" : "374"},{"floor" : "6" , "roomStart" : "375" , "roomEnd" : "382"},{"floor" : "7" , "roomStart" : "383" , "roomEnd" : "390"},{"floor" : "8" , "roomStart" : "391" , "roomEnd" : "398"},{"floor" : "9" , "roomStart" : "399" , "roomEnd" : "406"},{"floor" : "10" , "roomStart" : "407" , "roomEnd" : "414"},{"floor" : "11" , "roomStart" : "415" , "roomEnd" : "422"},{"floor" : "12" , "roomStart" : "423" , "roomEnd" : "430"},{"floor" : "13" , "roomStart" : "431" , "roomEnd" : "438"},{"floor" : "14" , "roomStart" : "439" , "roomEnd" : "446"},{"floor" : "15" , "roomStart" : "447" , "roomEnd" : "454"},{"floor" : "16" , "roomStart" : "455" , "roomEnd" : "462"},{"floor" : "17" , "roomStart" : "463" , "roomEnd" : "470"},{"floor" : "18" , "roomStart" : "471" , "roomEnd" : "478"},{"floor" : "19" , "roomStart" : "479" , "roomEnd" : "486"}], "short": {"start": "343", "end": "486"}}}}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"8"},{"floor" : "3" , "roomStart" : "9" , "roomEnd" : "16"},{"floor" : "4" , "roomStart" : "17" , "roomEnd" : "24"},{"floor" : "5" , "roomStart" : "25" , "roomEnd" : "32"},{"floor" : "6" , "roomStart" : "33" , "roomEnd" : "40"},{"floor" : "7" , "roomStart" : "41" , "roomEnd" : "48"},{"floor" : "8" , "roomStart" : "49" , "roomEnd" : "56"},{"floor" : "9" , "roomStart" : "57" , "roomEnd" : "64"},{"floor" : "10" , "roomStart" : "65" , "roomEnd" : "72"},{"floor" : "11" , "roomStart" : "73" , "roomEnd" : "80"},{"floor" : "12" , "roomStart" : "81" , "roomEnd" : "88"},{"floor" : "13" , "roomStart" : "89" , "roomEnd" : "96"},{"floor" : "14" , "roomStart" : "97" , "roomEnd" : "104"},{"floor" : "15" , "roomStart" : "105" , "roomEnd" : "112"},{"floor" : "16" , "roomStart" : "113" , "roomEnd" : "120"},{"floor" : "17" , "roomStart" : "121" , "roomEnd" : "128"},{"floor" : "18" , "roomStart" : "129" , "roomEnd" : "136"},{"floor" : "19" , "roomStart" : "137" , "roomEnd" : "144"}], "short": {"start": "1", "end": "144"}}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"145" , "roomEnd" : "155"},{"floor" : "3" , "roomStart" : "156" , "roomEnd" : "166"},{"floor" : "4" , "roomStart" : "167" , "roomEnd" : "177"},{"floor" : "5" , "roomStart" : "178" , "roomEnd" : "188"},{"floor" : "6" , "roomStart" : "189" , "roomEnd" : "199"},{"floor" : "7" , "roomStart" : "200" , "roomEnd" : "210"},{"floor" : "8" , "roomStart" : "211" , "roomEnd" : "221"},{"floor" : "9" , "roomStart" : "222" , "roomEnd" : "232"},{"floor" : "10" , "roomStart" : "233" , "roomEnd" : "243"},{"floor" : "11" , "roomStart" : "244" , "roomEnd" : "254"},{"floor" : "12" , "roomStart" : "255" , "roomEnd" : "265"},{"floor" : "13" , "roomStart" : "266" , "roomEnd" : "276"},{"floor" : "14" , "roomStart" : "277" , "roomEnd" : "287"},{"floor" : "15" , "roomStart" : "288" , "roomEnd" : "298"},{"floor" : "16" , "roomStart" : "299" , "roomEnd" : "309"},{"floor" : "17" , "roomStart" : "310" , "roomEnd" : "320"},{"floor" : "18" , "roomStart" : "321" , "roomEnd" : "331"},{"floor" : "19" , "roomStart" : "332" , "roomEnd" : "342"}], "short": {"start": "145", "end": "342"}}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"343" , "roomEnd" : "350"},{"floor" : "3" , "roomStart" : "351" , "roomEnd" : "358"},{"floor" : "4" , "roomStart" : "359" , "roomEnd" : "366"},{"floor" : "5" , "roomStart" : "367" , "roomEnd" : "374"},{"floor" : "6" , "roomStart" : "375" , "roomEnd" : "382"},{"floor" : "7" , "roomStart" : "383" , "roomEnd" : "390"},{"floor" : "8" , "roomStart" : "391" , "roomEnd" : "398"},{"floor" : "9" , "roomStart" : "399" , "roomEnd" : "406"},{"floor" : "10" , "roomStart" : "407" , "roomEnd" : "414"},{"floor" : "11" , "roomStart" : "415" , "roomEnd" : "422"},{"floor" : "12" , "roomStart" : "423" , "roomEnd" : "430"},{"floor" : "13" , "roomStart" : "431" , "roomEnd" : "438"},{"floor" : "14" , "roomStart" : "439" , "roomEnd" : "446"},{"floor" : "15" , "roomStart" : "447" , "roomEnd" : "454"},{"floor" : "16" , "roomStart" : "455" , "roomEnd" : "462"},{"floor" : "17" , "roomStart" : "463" , "roomEnd" : "470"},{"floor" : "18" , "roomStart" : "471" , "roomEnd" : "478"},{"floor" : "19" , "roomStart" : "479" , "roomEnd" : "486"}], "short": {"start": "343", "end": "486"}}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8</v>
      </c>
      <c r="D11" s="6" t="str">
        <f t="shared" si="0"/>
        <v>{"floor" : "2" , "roomStart" : "1" , "roomEnd" : "8"},</v>
      </c>
      <c r="E11" s="6" t="str">
        <f t="shared" ref="E11:E39" si="9">IF(ISBLANK(C12),$AQ$8,$AP$8)</f>
        <v>"},</v>
      </c>
      <c r="G11" s="1">
        <v>2</v>
      </c>
      <c r="H11" s="9">
        <v>145</v>
      </c>
      <c r="I11" s="9">
        <v>155</v>
      </c>
      <c r="J11" s="6" t="str">
        <f t="shared" si="1"/>
        <v>{"floor" : "2" , "roomStart" : "145" , "roomEnd" : "155"},</v>
      </c>
      <c r="K11" s="6" t="str">
        <f t="shared" ref="K11:K39" si="10">IF(ISBLANK(I12),$AQ$8,$AP$8)</f>
        <v>"},</v>
      </c>
      <c r="M11" s="1">
        <v>2</v>
      </c>
      <c r="N11" s="9">
        <v>343</v>
      </c>
      <c r="O11" s="9">
        <v>350</v>
      </c>
      <c r="P11" s="6" t="str">
        <f t="shared" si="2"/>
        <v>{"floor" : "2" , "roomStart" : "343" , "roomEnd" : "350"},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7</v>
      </c>
      <c r="AF11">
        <f t="shared" ref="AF11:AF18" si="14">I11-H11</f>
        <v>10</v>
      </c>
      <c r="AG11">
        <f t="shared" si="6"/>
        <v>7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9</v>
      </c>
      <c r="C12" s="9">
        <v>16</v>
      </c>
      <c r="D12" s="6" t="str">
        <f t="shared" si="0"/>
        <v>{"floor" : "3" , "roomStart" : "9" , "roomEnd" : "16"},</v>
      </c>
      <c r="E12" s="6" t="str">
        <f t="shared" si="9"/>
        <v>"},</v>
      </c>
      <c r="G12" s="1">
        <v>3</v>
      </c>
      <c r="H12" s="9">
        <v>156</v>
      </c>
      <c r="I12" s="9">
        <v>166</v>
      </c>
      <c r="J12" s="6" t="str">
        <f t="shared" si="1"/>
        <v>{"floor" : "3" , "roomStart" : "156" , "roomEnd" : "166"},</v>
      </c>
      <c r="K12" s="6" t="str">
        <f t="shared" si="10"/>
        <v>"},</v>
      </c>
      <c r="M12" s="1">
        <v>3</v>
      </c>
      <c r="N12" s="9">
        <v>351</v>
      </c>
      <c r="O12" s="9">
        <v>358</v>
      </c>
      <c r="P12" s="6" t="str">
        <f t="shared" si="2"/>
        <v>{"floor" : "3" , "roomStart" : "351" , "roomEnd" : "358"},</v>
      </c>
      <c r="Q12" s="6" t="str">
        <f t="shared" si="11"/>
        <v>"},</v>
      </c>
      <c r="S12" s="1">
        <v>3</v>
      </c>
      <c r="T12" s="9" t="str">
        <f t="shared" ref="T12:T39" si="15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6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7</v>
      </c>
      <c r="AF12">
        <f t="shared" si="14"/>
        <v>10</v>
      </c>
      <c r="AG12">
        <f t="shared" si="6"/>
        <v>7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17</v>
      </c>
      <c r="C13" s="9">
        <v>24</v>
      </c>
      <c r="D13" s="6" t="str">
        <f t="shared" si="0"/>
        <v>{"floor" : "4" , "roomStart" : "17" , "roomEnd" : "24"},</v>
      </c>
      <c r="E13" s="6" t="str">
        <f t="shared" si="9"/>
        <v>"},</v>
      </c>
      <c r="G13" s="1">
        <v>4</v>
      </c>
      <c r="H13" s="9">
        <v>167</v>
      </c>
      <c r="I13" s="9">
        <v>177</v>
      </c>
      <c r="J13" s="6" t="str">
        <f t="shared" si="1"/>
        <v>{"floor" : "4" , "roomStart" : "167" , "roomEnd" : "177"},</v>
      </c>
      <c r="K13" s="6" t="str">
        <f t="shared" si="10"/>
        <v>"},</v>
      </c>
      <c r="M13" s="1">
        <v>4</v>
      </c>
      <c r="N13" s="9">
        <v>359</v>
      </c>
      <c r="O13" s="9">
        <v>366</v>
      </c>
      <c r="P13" s="6" t="str">
        <f t="shared" si="2"/>
        <v>{"floor" : "4" , "roomStart" : "359" , "roomEnd" : "366"},</v>
      </c>
      <c r="Q13" s="6" t="str">
        <f t="shared" si="11"/>
        <v>"},</v>
      </c>
      <c r="S13" s="1">
        <v>4</v>
      </c>
      <c r="T13" s="9" t="str">
        <f t="shared" si="15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6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7</v>
      </c>
      <c r="AF13">
        <f t="shared" si="14"/>
        <v>10</v>
      </c>
      <c r="AG13">
        <f t="shared" si="6"/>
        <v>7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25</v>
      </c>
      <c r="C14" s="9">
        <v>32</v>
      </c>
      <c r="D14" s="6" t="str">
        <f t="shared" si="0"/>
        <v>{"floor" : "5" , "roomStart" : "25" , "roomEnd" : "32"},</v>
      </c>
      <c r="E14" s="6" t="str">
        <f t="shared" si="9"/>
        <v>"},</v>
      </c>
      <c r="G14" s="1">
        <v>5</v>
      </c>
      <c r="H14" s="9">
        <v>178</v>
      </c>
      <c r="I14" s="9">
        <v>188</v>
      </c>
      <c r="J14" s="6" t="str">
        <f t="shared" si="1"/>
        <v>{"floor" : "5" , "roomStart" : "178" , "roomEnd" : "188"},</v>
      </c>
      <c r="K14" s="6" t="str">
        <f t="shared" si="10"/>
        <v>"},</v>
      </c>
      <c r="M14" s="1">
        <v>5</v>
      </c>
      <c r="N14" s="9">
        <v>367</v>
      </c>
      <c r="O14" s="9">
        <v>374</v>
      </c>
      <c r="P14" s="6" t="str">
        <f t="shared" si="2"/>
        <v>{"floor" : "5" , "roomStart" : "367" , "roomEnd" : "374"},</v>
      </c>
      <c r="Q14" s="6" t="str">
        <f t="shared" si="11"/>
        <v>"},</v>
      </c>
      <c r="S14" s="1">
        <v>5</v>
      </c>
      <c r="T14" s="9" t="str">
        <f t="shared" si="15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6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7</v>
      </c>
      <c r="AF14">
        <f t="shared" si="14"/>
        <v>10</v>
      </c>
      <c r="AG14">
        <f t="shared" si="6"/>
        <v>7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33</v>
      </c>
      <c r="C15" s="9">
        <v>40</v>
      </c>
      <c r="D15" s="6" t="str">
        <f t="shared" si="0"/>
        <v>{"floor" : "6" , "roomStart" : "33" , "roomEnd" : "40"},</v>
      </c>
      <c r="E15" s="6" t="str">
        <f t="shared" si="9"/>
        <v>"},</v>
      </c>
      <c r="G15" s="1">
        <v>6</v>
      </c>
      <c r="H15" s="9">
        <v>189</v>
      </c>
      <c r="I15" s="9">
        <v>199</v>
      </c>
      <c r="J15" s="6" t="str">
        <f t="shared" si="1"/>
        <v>{"floor" : "6" , "roomStart" : "189" , "roomEnd" : "199"},</v>
      </c>
      <c r="K15" s="6" t="str">
        <f t="shared" si="10"/>
        <v>"},</v>
      </c>
      <c r="M15" s="1">
        <v>6</v>
      </c>
      <c r="N15" s="9">
        <v>375</v>
      </c>
      <c r="O15" s="9">
        <v>382</v>
      </c>
      <c r="P15" s="6" t="str">
        <f t="shared" si="2"/>
        <v>{"floor" : "6" , "roomStart" : "375" , "roomEnd" : "382"},</v>
      </c>
      <c r="Q15" s="6" t="str">
        <f t="shared" si="11"/>
        <v>"},</v>
      </c>
      <c r="S15" s="1">
        <v>6</v>
      </c>
      <c r="T15" s="9" t="str">
        <f t="shared" si="15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6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7</v>
      </c>
      <c r="AF15">
        <f t="shared" si="14"/>
        <v>10</v>
      </c>
      <c r="AG15">
        <f t="shared" si="6"/>
        <v>7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41</v>
      </c>
      <c r="C16" s="9">
        <v>48</v>
      </c>
      <c r="D16" s="6" t="str">
        <f t="shared" si="0"/>
        <v>{"floor" : "7" , "roomStart" : "41" , "roomEnd" : "48"},</v>
      </c>
      <c r="E16" s="6" t="str">
        <f t="shared" si="9"/>
        <v>"},</v>
      </c>
      <c r="G16" s="1">
        <v>7</v>
      </c>
      <c r="H16" s="9">
        <v>200</v>
      </c>
      <c r="I16" s="9">
        <v>210</v>
      </c>
      <c r="J16" s="6" t="str">
        <f t="shared" si="1"/>
        <v>{"floor" : "7" , "roomStart" : "200" , "roomEnd" : "210"},</v>
      </c>
      <c r="K16" s="6" t="str">
        <f t="shared" si="10"/>
        <v>"},</v>
      </c>
      <c r="M16" s="1">
        <v>7</v>
      </c>
      <c r="N16" s="9">
        <v>383</v>
      </c>
      <c r="O16" s="9">
        <v>390</v>
      </c>
      <c r="P16" s="6" t="str">
        <f t="shared" si="2"/>
        <v>{"floor" : "7" , "roomStart" : "383" , "roomEnd" : "390"},</v>
      </c>
      <c r="Q16" s="6" t="str">
        <f t="shared" si="11"/>
        <v>"},</v>
      </c>
      <c r="S16" s="1">
        <v>7</v>
      </c>
      <c r="T16" s="9" t="str">
        <f t="shared" si="15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6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7</v>
      </c>
      <c r="AF16">
        <f t="shared" si="14"/>
        <v>10</v>
      </c>
      <c r="AG16">
        <f t="shared" si="6"/>
        <v>7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49</v>
      </c>
      <c r="C17" s="9">
        <v>56</v>
      </c>
      <c r="D17" s="6" t="str">
        <f t="shared" si="0"/>
        <v>{"floor" : "8" , "roomStart" : "49" , "roomEnd" : "56"},</v>
      </c>
      <c r="E17" s="6" t="str">
        <f t="shared" si="9"/>
        <v>"},</v>
      </c>
      <c r="G17" s="1">
        <v>8</v>
      </c>
      <c r="H17" s="9">
        <v>211</v>
      </c>
      <c r="I17" s="9">
        <v>221</v>
      </c>
      <c r="J17" s="6" t="str">
        <f t="shared" si="1"/>
        <v>{"floor" : "8" , "roomStart" : "211" , "roomEnd" : "221"},</v>
      </c>
      <c r="K17" s="6" t="str">
        <f t="shared" si="10"/>
        <v>"},</v>
      </c>
      <c r="M17" s="1">
        <v>8</v>
      </c>
      <c r="N17" s="9">
        <v>391</v>
      </c>
      <c r="O17" s="9">
        <v>398</v>
      </c>
      <c r="P17" s="6" t="str">
        <f t="shared" si="2"/>
        <v>{"floor" : "8" , "roomStart" : "391" , "roomEnd" : "398"},</v>
      </c>
      <c r="Q17" s="6" t="str">
        <f t="shared" si="11"/>
        <v>"},</v>
      </c>
      <c r="S17" s="1">
        <v>8</v>
      </c>
      <c r="T17" s="9" t="str">
        <f t="shared" si="15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6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7</v>
      </c>
      <c r="AF17">
        <f t="shared" si="14"/>
        <v>10</v>
      </c>
      <c r="AG17">
        <f t="shared" si="6"/>
        <v>7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57</v>
      </c>
      <c r="C18" s="9">
        <v>64</v>
      </c>
      <c r="D18" s="6" t="str">
        <f t="shared" si="0"/>
        <v>{"floor" : "9" , "roomStart" : "57" , "roomEnd" : "64"},</v>
      </c>
      <c r="E18" s="6" t="str">
        <f t="shared" si="9"/>
        <v>"},</v>
      </c>
      <c r="G18" s="1">
        <v>9</v>
      </c>
      <c r="H18" s="9">
        <v>222</v>
      </c>
      <c r="I18" s="9">
        <v>232</v>
      </c>
      <c r="J18" s="6" t="str">
        <f t="shared" si="1"/>
        <v>{"floor" : "9" , "roomStart" : "222" , "roomEnd" : "232"},</v>
      </c>
      <c r="K18" s="6" t="str">
        <f t="shared" si="10"/>
        <v>"},</v>
      </c>
      <c r="M18" s="1">
        <v>9</v>
      </c>
      <c r="N18" s="9">
        <v>399</v>
      </c>
      <c r="O18" s="9">
        <v>406</v>
      </c>
      <c r="P18" s="6" t="str">
        <f t="shared" si="2"/>
        <v>{"floor" : "9" , "roomStart" : "399" , "roomEnd" : "406"},</v>
      </c>
      <c r="Q18" s="6" t="str">
        <f t="shared" si="11"/>
        <v>"},</v>
      </c>
      <c r="S18" s="1">
        <v>9</v>
      </c>
      <c r="T18" s="9" t="str">
        <f t="shared" si="15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6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7</v>
      </c>
      <c r="AF18">
        <f t="shared" si="14"/>
        <v>10</v>
      </c>
      <c r="AG18">
        <f t="shared" si="6"/>
        <v>7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65</v>
      </c>
      <c r="C19" s="9">
        <v>72</v>
      </c>
      <c r="D19" s="6" t="str">
        <f t="shared" si="0"/>
        <v>{"floor" : "10" , "roomStart" : "65" , "roomEnd" : "72"},</v>
      </c>
      <c r="E19" s="6" t="str">
        <f t="shared" si="9"/>
        <v>"},</v>
      </c>
      <c r="G19" s="1">
        <v>10</v>
      </c>
      <c r="H19" s="9">
        <v>233</v>
      </c>
      <c r="I19" s="9">
        <v>243</v>
      </c>
      <c r="J19" s="6" t="str">
        <f t="shared" si="1"/>
        <v>{"floor" : "10" , "roomStart" : "233" , "roomEnd" : "243"},</v>
      </c>
      <c r="K19" s="6" t="str">
        <f t="shared" si="10"/>
        <v>"},</v>
      </c>
      <c r="M19" s="1">
        <v>10</v>
      </c>
      <c r="N19" s="9">
        <v>407</v>
      </c>
      <c r="O19" s="9">
        <v>414</v>
      </c>
      <c r="P19" s="6" t="str">
        <f t="shared" si="2"/>
        <v>{"floor" : "10" , "roomStart" : "407" , "roomEnd" : "414"},</v>
      </c>
      <c r="Q19" s="6" t="str">
        <f t="shared" si="11"/>
        <v>"},</v>
      </c>
      <c r="S19" s="1">
        <v>10</v>
      </c>
      <c r="T19" s="9" t="str">
        <f t="shared" si="15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6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7</v>
      </c>
      <c r="AF19">
        <f t="shared" ref="AF19:AF28" si="17">I19-H19</f>
        <v>10</v>
      </c>
      <c r="AG19">
        <f t="shared" ref="AG19:AG28" si="18">O19-N19</f>
        <v>7</v>
      </c>
      <c r="AH19" t="e">
        <f t="shared" ref="AH19:AH28" si="19">U19-T19</f>
        <v>#VALUE!</v>
      </c>
      <c r="AI19" t="e">
        <f t="shared" ref="AI19:AI28" si="20">AA19-Z19</f>
        <v>#VALUE!</v>
      </c>
    </row>
    <row r="20" spans="1:35" x14ac:dyDescent="0.25">
      <c r="A20" s="1">
        <v>11</v>
      </c>
      <c r="B20" s="9">
        <v>73</v>
      </c>
      <c r="C20" s="9">
        <v>80</v>
      </c>
      <c r="D20" s="6" t="str">
        <f t="shared" si="0"/>
        <v>{"floor" : "11" , "roomStart" : "73" , "roomEnd" : "80"},</v>
      </c>
      <c r="E20" s="6" t="str">
        <f t="shared" si="9"/>
        <v>"},</v>
      </c>
      <c r="G20" s="1">
        <v>11</v>
      </c>
      <c r="H20" s="9">
        <v>244</v>
      </c>
      <c r="I20" s="9">
        <v>254</v>
      </c>
      <c r="J20" s="6" t="str">
        <f t="shared" si="1"/>
        <v>{"floor" : "11" , "roomStart" : "244" , "roomEnd" : "254"},</v>
      </c>
      <c r="K20" s="6" t="str">
        <f t="shared" si="10"/>
        <v>"},</v>
      </c>
      <c r="M20" s="1">
        <v>11</v>
      </c>
      <c r="N20" s="9">
        <v>415</v>
      </c>
      <c r="O20" s="9">
        <v>422</v>
      </c>
      <c r="P20" s="6" t="str">
        <f t="shared" si="2"/>
        <v>{"floor" : "11" , "roomStart" : "415" , "roomEnd" : "422"},</v>
      </c>
      <c r="Q20" s="6" t="str">
        <f t="shared" si="11"/>
        <v>"},</v>
      </c>
      <c r="S20" s="1">
        <v>11</v>
      </c>
      <c r="T20" s="9" t="str">
        <f t="shared" si="15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6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7</v>
      </c>
      <c r="AF20">
        <f t="shared" si="17"/>
        <v>10</v>
      </c>
      <c r="AG20">
        <f t="shared" si="18"/>
        <v>7</v>
      </c>
      <c r="AH20" t="e">
        <f t="shared" si="19"/>
        <v>#VALUE!</v>
      </c>
      <c r="AI20" t="e">
        <f t="shared" si="20"/>
        <v>#VALUE!</v>
      </c>
    </row>
    <row r="21" spans="1:35" x14ac:dyDescent="0.25">
      <c r="A21" s="1">
        <v>12</v>
      </c>
      <c r="B21" s="9">
        <v>81</v>
      </c>
      <c r="C21" s="9">
        <v>88</v>
      </c>
      <c r="D21" s="6" t="str">
        <f t="shared" si="0"/>
        <v>{"floor" : "12" , "roomStart" : "81" , "roomEnd" : "88"},</v>
      </c>
      <c r="E21" s="6" t="str">
        <f t="shared" si="9"/>
        <v>"},</v>
      </c>
      <c r="G21" s="1">
        <v>12</v>
      </c>
      <c r="H21" s="9">
        <v>255</v>
      </c>
      <c r="I21" s="9">
        <v>265</v>
      </c>
      <c r="J21" s="6" t="str">
        <f t="shared" si="1"/>
        <v>{"floor" : "12" , "roomStart" : "255" , "roomEnd" : "265"},</v>
      </c>
      <c r="K21" s="6" t="str">
        <f t="shared" si="10"/>
        <v>"},</v>
      </c>
      <c r="M21" s="1">
        <v>12</v>
      </c>
      <c r="N21" s="9">
        <v>423</v>
      </c>
      <c r="O21" s="9">
        <v>430</v>
      </c>
      <c r="P21" s="6" t="str">
        <f t="shared" si="2"/>
        <v>{"floor" : "12" , "roomStart" : "423" , "roomEnd" : "430"},</v>
      </c>
      <c r="Q21" s="6" t="str">
        <f t="shared" si="11"/>
        <v>"},</v>
      </c>
      <c r="S21" s="1">
        <v>12</v>
      </c>
      <c r="T21" s="9" t="str">
        <f t="shared" si="15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6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7</v>
      </c>
      <c r="AF21">
        <f t="shared" si="17"/>
        <v>10</v>
      </c>
      <c r="AG21">
        <f t="shared" si="18"/>
        <v>7</v>
      </c>
      <c r="AH21" t="e">
        <f t="shared" si="19"/>
        <v>#VALUE!</v>
      </c>
      <c r="AI21" t="e">
        <f t="shared" si="20"/>
        <v>#VALUE!</v>
      </c>
    </row>
    <row r="22" spans="1:35" x14ac:dyDescent="0.25">
      <c r="A22" s="1">
        <v>13</v>
      </c>
      <c r="B22" s="9">
        <v>89</v>
      </c>
      <c r="C22" s="9">
        <v>96</v>
      </c>
      <c r="D22" s="6" t="str">
        <f t="shared" si="0"/>
        <v>{"floor" : "13" , "roomStart" : "89" , "roomEnd" : "96"},</v>
      </c>
      <c r="E22" s="6" t="str">
        <f t="shared" si="9"/>
        <v>"},</v>
      </c>
      <c r="G22" s="1">
        <v>13</v>
      </c>
      <c r="H22" s="9">
        <v>266</v>
      </c>
      <c r="I22" s="9">
        <v>276</v>
      </c>
      <c r="J22" s="6" t="str">
        <f t="shared" si="1"/>
        <v>{"floor" : "13" , "roomStart" : "266" , "roomEnd" : "276"},</v>
      </c>
      <c r="K22" s="6" t="str">
        <f t="shared" si="10"/>
        <v>"},</v>
      </c>
      <c r="M22" s="1">
        <v>13</v>
      </c>
      <c r="N22" s="9">
        <v>431</v>
      </c>
      <c r="O22" s="9">
        <v>438</v>
      </c>
      <c r="P22" s="6" t="str">
        <f t="shared" si="2"/>
        <v>{"floor" : "13" , "roomStart" : "431" , "roomEnd" : "438"},</v>
      </c>
      <c r="Q22" s="6" t="str">
        <f t="shared" si="11"/>
        <v>"},</v>
      </c>
      <c r="S22" s="1">
        <v>13</v>
      </c>
      <c r="T22" s="9" t="str">
        <f t="shared" si="15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6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7</v>
      </c>
      <c r="AF22">
        <f t="shared" si="17"/>
        <v>10</v>
      </c>
      <c r="AG22">
        <f t="shared" si="18"/>
        <v>7</v>
      </c>
      <c r="AH22" t="e">
        <f t="shared" si="19"/>
        <v>#VALUE!</v>
      </c>
      <c r="AI22" t="e">
        <f t="shared" si="20"/>
        <v>#VALUE!</v>
      </c>
    </row>
    <row r="23" spans="1:35" x14ac:dyDescent="0.25">
      <c r="A23" s="1">
        <v>14</v>
      </c>
      <c r="B23" s="9">
        <v>97</v>
      </c>
      <c r="C23" s="9">
        <v>104</v>
      </c>
      <c r="D23" s="6" t="str">
        <f t="shared" si="0"/>
        <v>{"floor" : "14" , "roomStart" : "97" , "roomEnd" : "104"},</v>
      </c>
      <c r="E23" s="6" t="str">
        <f t="shared" si="9"/>
        <v>"},</v>
      </c>
      <c r="G23" s="1">
        <v>14</v>
      </c>
      <c r="H23" s="9">
        <v>277</v>
      </c>
      <c r="I23" s="9">
        <v>287</v>
      </c>
      <c r="J23" s="6" t="str">
        <f t="shared" si="1"/>
        <v>{"floor" : "14" , "roomStart" : "277" , "roomEnd" : "287"},</v>
      </c>
      <c r="K23" s="6" t="str">
        <f t="shared" si="10"/>
        <v>"},</v>
      </c>
      <c r="M23" s="1">
        <v>14</v>
      </c>
      <c r="N23" s="9">
        <v>439</v>
      </c>
      <c r="O23" s="9">
        <v>446</v>
      </c>
      <c r="P23" s="6" t="str">
        <f t="shared" si="2"/>
        <v>{"floor" : "14" , "roomStart" : "439" , "roomEnd" : "446"},</v>
      </c>
      <c r="Q23" s="6" t="str">
        <f t="shared" si="11"/>
        <v>"},</v>
      </c>
      <c r="S23" s="1">
        <v>14</v>
      </c>
      <c r="T23" s="9" t="str">
        <f t="shared" si="15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6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7</v>
      </c>
      <c r="AF23">
        <f t="shared" si="17"/>
        <v>10</v>
      </c>
      <c r="AG23">
        <f t="shared" si="18"/>
        <v>7</v>
      </c>
      <c r="AH23" t="e">
        <f t="shared" si="19"/>
        <v>#VALUE!</v>
      </c>
      <c r="AI23" t="e">
        <f t="shared" si="20"/>
        <v>#VALUE!</v>
      </c>
    </row>
    <row r="24" spans="1:35" x14ac:dyDescent="0.25">
      <c r="A24" s="1">
        <v>15</v>
      </c>
      <c r="B24" s="9">
        <v>105</v>
      </c>
      <c r="C24" s="9">
        <v>112</v>
      </c>
      <c r="D24" s="6" t="str">
        <f t="shared" si="0"/>
        <v>{"floor" : "15" , "roomStart" : "105" , "roomEnd" : "112"},</v>
      </c>
      <c r="E24" s="6" t="str">
        <f t="shared" si="9"/>
        <v>"},</v>
      </c>
      <c r="G24" s="1">
        <v>15</v>
      </c>
      <c r="H24" s="9">
        <v>288</v>
      </c>
      <c r="I24" s="9">
        <v>298</v>
      </c>
      <c r="J24" s="6" t="str">
        <f t="shared" si="1"/>
        <v>{"floor" : "15" , "roomStart" : "288" , "roomEnd" : "298"},</v>
      </c>
      <c r="K24" s="6" t="str">
        <f t="shared" si="10"/>
        <v>"},</v>
      </c>
      <c r="M24" s="1">
        <v>15</v>
      </c>
      <c r="N24" s="9">
        <v>447</v>
      </c>
      <c r="O24" s="9">
        <v>454</v>
      </c>
      <c r="P24" s="6" t="str">
        <f t="shared" si="2"/>
        <v>{"floor" : "15" , "roomStart" : "447" , "roomEnd" : "454"},</v>
      </c>
      <c r="Q24" s="6" t="str">
        <f t="shared" si="11"/>
        <v>"},</v>
      </c>
      <c r="S24" s="1">
        <v>15</v>
      </c>
      <c r="T24" s="9" t="str">
        <f t="shared" si="15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6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7</v>
      </c>
      <c r="AF24">
        <f t="shared" si="17"/>
        <v>10</v>
      </c>
      <c r="AG24">
        <f t="shared" si="18"/>
        <v>7</v>
      </c>
      <c r="AH24" t="e">
        <f t="shared" si="19"/>
        <v>#VALUE!</v>
      </c>
      <c r="AI24" t="e">
        <f t="shared" si="20"/>
        <v>#VALUE!</v>
      </c>
    </row>
    <row r="25" spans="1:35" x14ac:dyDescent="0.25">
      <c r="A25" s="1">
        <v>16</v>
      </c>
      <c r="B25" s="9">
        <v>113</v>
      </c>
      <c r="C25" s="9">
        <v>120</v>
      </c>
      <c r="D25" s="6" t="str">
        <f t="shared" si="0"/>
        <v>{"floor" : "16" , "roomStart" : "113" , "roomEnd" : "120"},</v>
      </c>
      <c r="E25" s="6" t="str">
        <f t="shared" si="9"/>
        <v>"},</v>
      </c>
      <c r="G25" s="1">
        <v>16</v>
      </c>
      <c r="H25" s="9">
        <v>299</v>
      </c>
      <c r="I25" s="9">
        <v>309</v>
      </c>
      <c r="J25" s="6" t="str">
        <f t="shared" si="1"/>
        <v>{"floor" : "16" , "roomStart" : "299" , "roomEnd" : "309"},</v>
      </c>
      <c r="K25" s="6" t="str">
        <f t="shared" si="10"/>
        <v>"},</v>
      </c>
      <c r="M25" s="1">
        <v>16</v>
      </c>
      <c r="N25" s="9">
        <v>455</v>
      </c>
      <c r="O25" s="9">
        <v>462</v>
      </c>
      <c r="P25" s="6" t="str">
        <f t="shared" si="2"/>
        <v>{"floor" : "16" , "roomStart" : "455" , "roomEnd" : "462"},</v>
      </c>
      <c r="Q25" s="6" t="str">
        <f t="shared" si="11"/>
        <v>"},</v>
      </c>
      <c r="S25" s="1">
        <v>16</v>
      </c>
      <c r="T25" s="9" t="str">
        <f t="shared" si="15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6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7</v>
      </c>
      <c r="AF25">
        <f t="shared" si="17"/>
        <v>10</v>
      </c>
      <c r="AG25">
        <f t="shared" si="18"/>
        <v>7</v>
      </c>
      <c r="AH25" t="e">
        <f t="shared" si="19"/>
        <v>#VALUE!</v>
      </c>
      <c r="AI25" t="e">
        <f t="shared" si="20"/>
        <v>#VALUE!</v>
      </c>
    </row>
    <row r="26" spans="1:35" x14ac:dyDescent="0.25">
      <c r="A26" s="1">
        <v>17</v>
      </c>
      <c r="B26" s="9">
        <v>121</v>
      </c>
      <c r="C26" s="9">
        <v>128</v>
      </c>
      <c r="D26" s="6" t="str">
        <f t="shared" si="0"/>
        <v>{"floor" : "17" , "roomStart" : "121" , "roomEnd" : "128"},</v>
      </c>
      <c r="E26" s="6" t="str">
        <f t="shared" si="9"/>
        <v>"},</v>
      </c>
      <c r="G26" s="1">
        <v>17</v>
      </c>
      <c r="H26" s="9">
        <v>310</v>
      </c>
      <c r="I26" s="9">
        <v>320</v>
      </c>
      <c r="J26" s="6" t="str">
        <f t="shared" si="1"/>
        <v>{"floor" : "17" , "roomStart" : "310" , "roomEnd" : "320"},</v>
      </c>
      <c r="K26" s="6" t="str">
        <f t="shared" si="10"/>
        <v>"},</v>
      </c>
      <c r="M26" s="1">
        <v>17</v>
      </c>
      <c r="N26" s="9">
        <v>463</v>
      </c>
      <c r="O26" s="9">
        <v>470</v>
      </c>
      <c r="P26" s="6" t="str">
        <f t="shared" si="2"/>
        <v>{"floor" : "17" , "roomStart" : "463" , "roomEnd" : "470"},</v>
      </c>
      <c r="Q26" s="6" t="str">
        <f t="shared" si="11"/>
        <v>"},</v>
      </c>
      <c r="S26" s="1">
        <v>17</v>
      </c>
      <c r="T26" s="9" t="str">
        <f t="shared" si="15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6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7</v>
      </c>
      <c r="AF26">
        <f t="shared" si="17"/>
        <v>10</v>
      </c>
      <c r="AG26">
        <f t="shared" si="18"/>
        <v>7</v>
      </c>
      <c r="AH26" t="e">
        <f t="shared" si="19"/>
        <v>#VALUE!</v>
      </c>
      <c r="AI26" t="e">
        <f t="shared" si="20"/>
        <v>#VALUE!</v>
      </c>
    </row>
    <row r="27" spans="1:35" x14ac:dyDescent="0.25">
      <c r="A27" s="1">
        <v>18</v>
      </c>
      <c r="B27" s="9">
        <v>129</v>
      </c>
      <c r="C27" s="9">
        <v>136</v>
      </c>
      <c r="D27" s="6" t="str">
        <f t="shared" si="0"/>
        <v>{"floor" : "18" , "roomStart" : "129" , "roomEnd" : "136"},</v>
      </c>
      <c r="E27" s="6" t="str">
        <f t="shared" si="9"/>
        <v>"},</v>
      </c>
      <c r="G27" s="1">
        <v>18</v>
      </c>
      <c r="H27" s="9">
        <v>321</v>
      </c>
      <c r="I27" s="9">
        <v>331</v>
      </c>
      <c r="J27" s="6" t="str">
        <f t="shared" si="1"/>
        <v>{"floor" : "18" , "roomStart" : "321" , "roomEnd" : "331"},</v>
      </c>
      <c r="K27" s="6" t="str">
        <f t="shared" si="10"/>
        <v>"},</v>
      </c>
      <c r="M27" s="1">
        <v>18</v>
      </c>
      <c r="N27" s="9">
        <v>471</v>
      </c>
      <c r="O27" s="9">
        <v>478</v>
      </c>
      <c r="P27" s="6" t="str">
        <f t="shared" si="2"/>
        <v>{"floor" : "18" , "roomStart" : "471" , "roomEnd" : "478"},</v>
      </c>
      <c r="Q27" s="6" t="str">
        <f t="shared" si="11"/>
        <v>"},</v>
      </c>
      <c r="S27" s="1">
        <v>18</v>
      </c>
      <c r="T27" s="9" t="str">
        <f t="shared" si="15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6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7</v>
      </c>
      <c r="AF27">
        <f t="shared" si="17"/>
        <v>10</v>
      </c>
      <c r="AG27">
        <f t="shared" si="18"/>
        <v>7</v>
      </c>
      <c r="AH27" t="e">
        <f t="shared" si="19"/>
        <v>#VALUE!</v>
      </c>
      <c r="AI27" t="e">
        <f t="shared" si="20"/>
        <v>#VALUE!</v>
      </c>
    </row>
    <row r="28" spans="1:35" x14ac:dyDescent="0.25">
      <c r="A28" s="1">
        <v>19</v>
      </c>
      <c r="B28" s="9">
        <v>137</v>
      </c>
      <c r="C28" s="9">
        <v>144</v>
      </c>
      <c r="D28" s="6" t="str">
        <f t="shared" si="0"/>
        <v>{"floor" : "19" , "roomStart" : "137" , "roomEnd" : "144"}</v>
      </c>
      <c r="E28" s="6" t="str">
        <f t="shared" si="9"/>
        <v>"}</v>
      </c>
      <c r="G28" s="1">
        <v>19</v>
      </c>
      <c r="H28" s="9">
        <v>332</v>
      </c>
      <c r="I28" s="9">
        <v>342</v>
      </c>
      <c r="J28" s="6" t="str">
        <f t="shared" si="1"/>
        <v>{"floor" : "19" , "roomStart" : "332" , "roomEnd" : "342"}</v>
      </c>
      <c r="K28" s="6" t="str">
        <f t="shared" si="10"/>
        <v>"}</v>
      </c>
      <c r="M28" s="1">
        <v>19</v>
      </c>
      <c r="N28" s="9">
        <v>479</v>
      </c>
      <c r="O28" s="9">
        <v>486</v>
      </c>
      <c r="P28" s="6" t="str">
        <f t="shared" si="2"/>
        <v>{"floor" : "19" , "roomStart" : "479" , "roomEnd" : "486"}</v>
      </c>
      <c r="Q28" s="6" t="str">
        <f t="shared" si="11"/>
        <v>"}</v>
      </c>
      <c r="S28" s="1">
        <v>19</v>
      </c>
      <c r="T28" s="9" t="str">
        <f t="shared" si="15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6"/>
        <v/>
      </c>
      <c r="AA28" s="9"/>
      <c r="AB28" s="6" t="str">
        <f t="shared" si="4"/>
        <v/>
      </c>
      <c r="AC28" s="6" t="str">
        <f t="shared" si="13"/>
        <v>"}</v>
      </c>
      <c r="AE28">
        <f t="shared" si="5"/>
        <v>7</v>
      </c>
      <c r="AF28">
        <f t="shared" si="17"/>
        <v>10</v>
      </c>
      <c r="AG28">
        <f t="shared" si="18"/>
        <v>7</v>
      </c>
      <c r="AH28" t="e">
        <f t="shared" si="19"/>
        <v>#VALUE!</v>
      </c>
      <c r="AI28" t="e">
        <f t="shared" si="20"/>
        <v>#VALUE!</v>
      </c>
    </row>
    <row r="29" spans="1:35" x14ac:dyDescent="0.25">
      <c r="A29" s="1">
        <v>20</v>
      </c>
      <c r="B29" s="9" t="str">
        <f t="shared" ref="B12:B39" si="21">IF(ISBLANK(C29),"",C28+1)</f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ref="H12:H39" si="22">IF(ISBLANK(I29),"",I28+1)</f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ref="N12:N39" si="23">IF(ISBLANK(O29),"",O28+1)</f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5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6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21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22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23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5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6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21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22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23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5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6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21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22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23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5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6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21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22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23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5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6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21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22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23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5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6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21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22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23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5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6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21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22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23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5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6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21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2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23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5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6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21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2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23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5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6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1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2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23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5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6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144</v>
      </c>
      <c r="D40" s="15" t="str">
        <f>CONCATENATE($AR$8,B40,$AR$9,C40,$AM$9)</f>
        <v>{"start": "1", "end": "144"}}</v>
      </c>
      <c r="F40" s="17"/>
      <c r="G40" s="13" t="s">
        <v>20</v>
      </c>
      <c r="H40" s="14">
        <f>MIN(H10:H39)</f>
        <v>145</v>
      </c>
      <c r="I40" s="14">
        <f>MAX(I10:I39)</f>
        <v>342</v>
      </c>
      <c r="J40" s="15" t="str">
        <f>CONCATENATE($AR$8,H40,$AR$9,I40,$AM$9)</f>
        <v>{"start": "145", "end": "342"}}</v>
      </c>
      <c r="L40" s="17"/>
      <c r="M40" s="13" t="s">
        <v>20</v>
      </c>
      <c r="N40" s="14">
        <f>MIN(N10:N39)</f>
        <v>343</v>
      </c>
      <c r="O40" s="14">
        <f>MAX(O10:O39)</f>
        <v>486</v>
      </c>
      <c r="P40" s="15" t="str">
        <f>CONCATENATE($AR$8,N40,$AR$9,O40,$AM$9)</f>
        <v>{"start": "343", "end": "486"}}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2023-09-07T10:10:45Z</dcterms:modified>
</cp:coreProperties>
</file>