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D009FC8-5D5C-4F22-BE9F-08536F6F65A4}" xr6:coauthVersionLast="36" xr6:coauthVersionMax="47" xr10:uidLastSave="{00000000-0000-0000-0000-000000000000}"/>
  <bookViews>
    <workbookView xWindow="0" yWindow="0" windowWidth="14325" windowHeight="89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3" i="1" l="1"/>
  <c r="B33" i="1"/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T39" i="1"/>
  <c r="T38" i="1"/>
  <c r="T37" i="1"/>
  <c r="T36" i="1"/>
  <c r="T3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5" i="1"/>
  <c r="B36" i="1"/>
  <c r="B37" i="1"/>
  <c r="B38" i="1"/>
  <c r="B39" i="1"/>
  <c r="T74" i="1" l="1"/>
  <c r="N74" i="1"/>
  <c r="H74" i="1"/>
  <c r="B74" i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 s="1"/>
  <c r="E66" i="1"/>
  <c r="D66" i="1" s="1"/>
  <c r="E65" i="1"/>
  <c r="D65" i="1" s="1"/>
  <c r="E64" i="1"/>
  <c r="D64" i="1"/>
  <c r="E63" i="1"/>
  <c r="D63" i="1" s="1"/>
  <c r="E62" i="1"/>
  <c r="D62" i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/>
  <c r="E51" i="1"/>
  <c r="D51" i="1" s="1"/>
  <c r="E50" i="1"/>
  <c r="D50" i="1" s="1"/>
  <c r="E49" i="1"/>
  <c r="D49" i="1" s="1"/>
  <c r="E48" i="1"/>
  <c r="D48" i="1"/>
  <c r="E47" i="1"/>
  <c r="D47" i="1"/>
  <c r="E46" i="1"/>
  <c r="D46" i="1"/>
  <c r="E45" i="1"/>
  <c r="D45" i="1" s="1"/>
  <c r="E44" i="1"/>
  <c r="D44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 s="1"/>
  <c r="K55" i="1"/>
  <c r="J55" i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J48" i="1" s="1"/>
  <c r="K47" i="1"/>
  <c r="J47" i="1" s="1"/>
  <c r="K46" i="1"/>
  <c r="J46" i="1" s="1"/>
  <c r="K45" i="1"/>
  <c r="J45" i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 s="1"/>
  <c r="Q64" i="1"/>
  <c r="P64" i="1" s="1"/>
  <c r="Q63" i="1"/>
  <c r="P63" i="1" s="1"/>
  <c r="Q62" i="1"/>
  <c r="P62" i="1"/>
  <c r="Q61" i="1"/>
  <c r="P61" i="1" s="1"/>
  <c r="Q60" i="1"/>
  <c r="P60" i="1"/>
  <c r="Q59" i="1"/>
  <c r="P59" i="1"/>
  <c r="Q58" i="1"/>
  <c r="P58" i="1"/>
  <c r="Q57" i="1"/>
  <c r="P57" i="1"/>
  <c r="Q56" i="1"/>
  <c r="P56" i="1"/>
  <c r="Q55" i="1"/>
  <c r="P55" i="1" s="1"/>
  <c r="Q54" i="1"/>
  <c r="P54" i="1" s="1"/>
  <c r="Q53" i="1"/>
  <c r="P53" i="1"/>
  <c r="Q52" i="1"/>
  <c r="P52" i="1" s="1"/>
  <c r="Q51" i="1"/>
  <c r="P51" i="1"/>
  <c r="Q50" i="1"/>
  <c r="P50" i="1"/>
  <c r="Q49" i="1"/>
  <c r="P49" i="1" s="1"/>
  <c r="Q48" i="1"/>
  <c r="P48" i="1" s="1"/>
  <c r="Q47" i="1"/>
  <c r="P47" i="1" s="1"/>
  <c r="Q46" i="1"/>
  <c r="P46" i="1" s="1"/>
  <c r="Q45" i="1"/>
  <c r="P45" i="1" s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 s="1"/>
  <c r="W53" i="1"/>
  <c r="V53" i="1" s="1"/>
  <c r="W52" i="1"/>
  <c r="V52" i="1" s="1"/>
  <c r="W51" i="1"/>
  <c r="V51" i="1" s="1"/>
  <c r="W50" i="1"/>
  <c r="V50" i="1" s="1"/>
  <c r="W49" i="1"/>
  <c r="V49" i="1"/>
  <c r="W48" i="1"/>
  <c r="V48" i="1"/>
  <c r="W47" i="1"/>
  <c r="V47" i="1" s="1"/>
  <c r="W46" i="1"/>
  <c r="V46" i="1" s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 s="1"/>
  <c r="AC22" i="1"/>
  <c r="AB22" i="1" s="1"/>
  <c r="AC21" i="1"/>
  <c r="AB21" i="1" s="1"/>
  <c r="AC20" i="1"/>
  <c r="AB20" i="1" s="1"/>
  <c r="AC19" i="1"/>
  <c r="AB19" i="1" s="1"/>
  <c r="AC18" i="1"/>
  <c r="AB18" i="1" s="1"/>
  <c r="AC17" i="1"/>
  <c r="AB17" i="1" s="1"/>
  <c r="AC16" i="1"/>
  <c r="AB16" i="1" s="1"/>
  <c r="AC15" i="1"/>
  <c r="AB15" i="1" s="1"/>
  <c r="AC14" i="1"/>
  <c r="AB14" i="1" s="1"/>
  <c r="AC13" i="1"/>
  <c r="AB13" i="1" s="1"/>
  <c r="AC12" i="1"/>
  <c r="AB12" i="1" s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 s="1"/>
  <c r="W31" i="1"/>
  <c r="V31" i="1"/>
  <c r="W30" i="1"/>
  <c r="V30" i="1"/>
  <c r="W29" i="1"/>
  <c r="V29" i="1"/>
  <c r="W28" i="1"/>
  <c r="V28" i="1"/>
  <c r="W27" i="1"/>
  <c r="V27" i="1" s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 s="1"/>
  <c r="W18" i="1"/>
  <c r="V18" i="1"/>
  <c r="W17" i="1"/>
  <c r="V17" i="1"/>
  <c r="W16" i="1"/>
  <c r="V16" i="1" s="1"/>
  <c r="W15" i="1"/>
  <c r="V15" i="1" s="1"/>
  <c r="W14" i="1"/>
  <c r="V14" i="1"/>
  <c r="W13" i="1"/>
  <c r="V13" i="1"/>
  <c r="W12" i="1"/>
  <c r="V12" i="1" s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 s="1"/>
  <c r="Q19" i="1"/>
  <c r="P19" i="1"/>
  <c r="Q18" i="1"/>
  <c r="P18" i="1" s="1"/>
  <c r="Q17" i="1"/>
  <c r="P17" i="1" s="1"/>
  <c r="Q16" i="1"/>
  <c r="P16" i="1" s="1"/>
  <c r="Q15" i="1"/>
  <c r="P15" i="1"/>
  <c r="Q14" i="1"/>
  <c r="P14" i="1" s="1"/>
  <c r="Q13" i="1"/>
  <c r="P13" i="1" s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 s="1"/>
  <c r="K22" i="1"/>
  <c r="J22" i="1"/>
  <c r="K21" i="1"/>
  <c r="J21" i="1" s="1"/>
  <c r="K20" i="1"/>
  <c r="J20" i="1"/>
  <c r="K19" i="1"/>
  <c r="J19" i="1" s="1"/>
  <c r="K18" i="1"/>
  <c r="J18" i="1" s="1"/>
  <c r="K17" i="1"/>
  <c r="J17" i="1" s="1"/>
  <c r="K16" i="1"/>
  <c r="J16" i="1" s="1"/>
  <c r="K15" i="1"/>
  <c r="J15" i="1"/>
  <c r="K14" i="1"/>
  <c r="J14" i="1" s="1"/>
  <c r="K13" i="1"/>
  <c r="J13" i="1" s="1"/>
  <c r="K12" i="1"/>
  <c r="J12" i="1" s="1"/>
  <c r="K11" i="1"/>
  <c r="J11" i="1" s="1"/>
  <c r="K10" i="1"/>
  <c r="J10" i="1" s="1"/>
  <c r="E11" i="1" l="1"/>
  <c r="D11" i="1" s="1"/>
  <c r="E12" i="1"/>
  <c r="E13" i="1"/>
  <c r="D13" i="1" s="1"/>
  <c r="E14" i="1"/>
  <c r="D14" i="1" s="1"/>
  <c r="E15" i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D22" i="1" s="1"/>
  <c r="E23" i="1"/>
  <c r="E24" i="1"/>
  <c r="D24" i="1" s="1"/>
  <c r="E25" i="1"/>
  <c r="D25" i="1" s="1"/>
  <c r="E26" i="1"/>
  <c r="E27" i="1"/>
  <c r="D27" i="1" s="1"/>
  <c r="E28" i="1"/>
  <c r="D28" i="1" s="1"/>
  <c r="E29" i="1"/>
  <c r="E30" i="1"/>
  <c r="E31" i="1"/>
  <c r="E32" i="1"/>
  <c r="D32" i="1" s="1"/>
  <c r="E33" i="1"/>
  <c r="D33" i="1" s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1" i="1"/>
  <c r="D30" i="1"/>
  <c r="D29" i="1"/>
  <c r="D23" i="1"/>
  <c r="D15" i="1"/>
  <c r="D12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O74" i="1"/>
  <c r="U74" i="1"/>
  <c r="AA74" i="1"/>
  <c r="AA40" i="1"/>
  <c r="AC39" i="1" s="1"/>
  <c r="U40" i="1"/>
  <c r="W39" i="1" s="1"/>
  <c r="O40" i="1"/>
  <c r="Q39" i="1" s="1"/>
  <c r="I40" i="1"/>
  <c r="K39" i="1" s="1"/>
  <c r="P74" i="1" l="1"/>
  <c r="P42" i="1" s="1"/>
  <c r="Q73" i="1"/>
  <c r="J74" i="1"/>
  <c r="J42" i="1" s="1"/>
  <c r="K73" i="1"/>
  <c r="D74" i="1"/>
  <c r="D42" i="1" s="1"/>
  <c r="E73" i="1"/>
  <c r="V40" i="1"/>
  <c r="V8" i="1" s="1"/>
  <c r="V74" i="1"/>
  <c r="V42" i="1" s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<sst xmlns="http://schemas.openxmlformats.org/spreadsheetml/2006/main" count="210" uniqueCount="36">
  <si>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</si>
  <si>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</si>
  <si>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</si>
  <si>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</si>
  <si>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</si>
  <si>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</si>
  <si>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</si>
  <si>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</si>
  <si>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</si>
  <si>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</si>
  <si>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</si>
  <si>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</si>
  <si>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</si>
  <si>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</si>
  <si>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</si>
  <si>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</si>
  <si>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</si>
  <si>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</si>
  <si>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</si>
  <si>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</si>
  <si>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</si>
  <si>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</si>
  <si>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</si>
  <si>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</si>
  <si>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</si>
  <si>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</si>
  <si>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</si>
  <si>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</si>
  <si>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</si>
  <si>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</si>
  <si>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</si>
  <si>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</si>
  <si>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</si>
  <si>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</si>
  <si>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Энгельса, д. 93</t>
  </si>
  <si>
    <t>121; 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</si>
</sst>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Энгельса, д. 93", "streetName":"", "streetType":"", "buildingNumber":"", "entrance":{"1"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"95"},{"floor" : "18" , "roomStart" : "96" , "roomEnd" : "99"},{"floor" : "19" , "roomStart" : "100" , "roomEnd" : "103"},{"floor" : "20" , "roomStart" : "104" , "roomEnd" : "107"},{"floor" : "21" , "roomStart" : "108" , "roomEnd" : "111"},{"floor" : "22" , "roomStart" : "112" , "roomEnd" : "115"},{"floor" : "23" , "roomStart" : "116" , "roomEnd" : "119"},{"floor" : "24" , "roomStart" : "120" , "roomEnd" : "121; 454"},{"floor" : "25" , "roomStart" : "455" , "roomEnd" : "457"}], "short": {"start": "1", "end": "457"}}, "2" : {"long":[{"floor" : "2" , "roomStart" : "122" , "roomEnd" : "126"},{"floor" : "3" , "roomStart" : "127" , "roomEnd" : "131"},{"floor" : "4" , "roomStart" : "132" , "roomEnd" : "136"},{"floor" : "5" , "roomStart" : "137" , "roomEnd" : "141"},{"floor" : "6" , "roomStart" : "142" , "roomEnd" : "146"},{"floor" : "7" , "roomStart" : "147" , "roomEnd" : "151"},{"floor" : "8" , "roomStart" : "152" , "roomEnd" : "156"},{"floor" : "9" , "roomStart" : "157" , "roomEnd" : "161"},{"floor" : "10" , "roomStart" : "162" , "roomEnd" : "166"},{"floor" : "11" , "roomStart" : "167" , "roomEnd" : "171"},{"floor" : "12" , "roomStart" : "172" , "roomEnd" : "175"},{"floor" : "13" , "roomStart" : "176" , "roomEnd" : "180"},{"floor" : "14" , "roomStart" : "181" , "roomEnd" : "185"},{"floor" : "15" , "roomStart" : "186" , "roomEnd" : "190"}], "short": {"start": "122", "end": "190"}}, "3" : {"long":[{"floor" : "2" , "roomStart" : "191" , "roomEnd" : "196"},{"floor" : "3" , "roomStart" : "197" , "roomEnd" : "202"},{"floor" : "4" , "roomStart" : "203" , "roomEnd" : "208"},{"floor" : "5" , "roomStart" : "209" , "roomEnd" : "214"},{"floor" : "6" , "roomStart" : "215" , "roomEnd" : "220"},{"floor" : "7" , "roomStart" : "221" , "roomEnd" : "226"},{"floor" : "8" , "roomStart" : "227" , "roomEnd" : "232"},{"floor" : "9" , "roomStart" : "233" , "roomEnd" : "238"},{"floor" : "10" , "roomStart" : "239" , "roomEnd" : "244"},{"floor" : "11" , "roomStart" : "245" , "roomEnd" : "250"},{"floor" : "12" , "roomStart" : "251" , "roomEnd" : "256"}], "short": {"start": "191", "end": "256"}}, "4" : {"long":[{"floor" : "2" , "roomStart" : "257" , "roomEnd" : "261"},{"floor" : "3" , "roomStart" : "262" , "roomEnd" : "266"},{"floor" : "4" , "roomStart" : "267" , "roomEnd" : "271"},{"floor" : "5" , "roomStart" : "272" , "roomEnd" : "276"},{"floor" : "6" , "roomStart" : "277" , "roomEnd" : "281"},{"floor" : "7" , "roomStart" : "282" , "roomEnd" : "286"},{"floor" : "8" , "roomStart" : "287" , "roomEnd" : "291"},{"floor" : "9" , "roomStart" : "292" , "roomEnd" : "296"},{"floor" : "10" , "roomStart" : "297" , "roomEnd" : "301"},{"floor" : "11" , "roomStart" : "302" , "roomEnd" : "306"},{"floor" : "12" , "roomStart" : "307" , "roomEnd" : "311"},{"floor" : "13" , "roomStart" : "312" , "roomEnd" : "316"},{"floor" : "14" , "roomStart" : "317" , "roomEnd" : "321"},{"floor" : "15" , "roomStart" : "322" , "roomEnd" : "326"},{"floor" : "16" , "roomStart" : "327" , "roomEnd" : "331"},{"floor" : "17" , "roomStart" : "332" , "roomEnd" : "336"},{"floor" : "18" , "roomStart" : "337" , "roomEnd" : "339"},{"floor" : "19" , "roomStart" : "340" , "roomEnd" : "342"},{"floor" : "20" , "roomStart" : "343" , "roomEnd" : "345"},{"floor" : "21" , "roomStart" : "346" , "roomEnd" : "348"},{"floor" : "22" , "roomStart" : "349" , "roomEnd" : "351"},{"floor" : "23" , "roomStart" : "352" , "roomEnd" : "353"},{"floor" : "24" , "roomStart" : "354" , "roomEnd" : "355"},{"floor" : "25" , "roomStart" : "459" , "roomEnd" : "461"}], "short": {"start": "257", "end": "461"}}, "5" : {"long":[{"floor" : "2" , "roomStart" : "356" , "roomEnd" : "362"},{"floor" : "3" , "roomStart" : "363" , "roomEnd" : "369"},{"floor" : "4" , "roomStart" : "370" , "roomEnd" : "376"},{"floor" : "5" , "roomStart" : "377" , "roomEnd" : "383"},{"floor" : "6" , "roomStart" : "384" , "roomEnd" : "390"},{"floor" : "7" , "roomStart" : "391" , "roomEnd" : "397"},{"floor" : "8" , "roomStart" : "398" , "roomEnd" : "404"},{"floor" : "9" , "roomStart" : "405" , "roomEnd" : "411"},{"floor" : "10" , "roomStart" : "412" , "roomEnd" : "418"},{"floor" : "11" , "roomStart" : "419" , "roomEnd" : "425"},{"floor" : "12" , "roomStart" : "426" , "roomEnd" : "432"},{"floor" : "13" , "roomStart" : "433" , "roomEnd" : "439"},{"floor" : "14" , "roomStart" : "440" , "roomEnd" : "446"},{"floor" : "15" , "roomStart" : "447" , "roomEnd" : "453"}], "short": {"start": "356", "end": "453"}}, "6" : {"long":[{"floor" : "2" , "roomStart" : "462" , "roomEnd" : "465"},{"floor" : "3" , "roomStart" : "466" , "roomEnd" : "470"},{"floor" : "4" , "roomStart" : "471" , "roomEnd" : "475"},{"floor" : "5" , "roomStart" : "476" , "roomEnd" : "480"},{"floor" : "6" , "roomStart" : "481" , "roomEnd" : "485"},{"floor" : "7" , "roomStart" : "486" , "roomEnd" : "490"},{"floor" : "8" , "roomStart" : "491" , "roomEnd" : "495"},{"floor" : "9" , "roomStart" : "496" , "roomEnd" : "500"},{"floor" : "10" , "roomStart" : "501" , "roomEnd" : "504"},{"floor" : "11" , "roomStart" : "505" , "roomEnd" : "509"},{"floor" : "12" , "roomStart" : "510" , "roomEnd" : "514"},{"floor" : "13" , "roomStart" : "515" , "roomEnd" : "519"},{"floor" : "14" , "roomStart" : "520" , "roomEnd" : "524"},{"floor" : "15" , "roomStart" : "525" , "roomEnd" : "529"},{"floor" : "16" , "roomStart" : "530" , "roomEnd" : "534"},{"floor" : "17" , "roomStart" : "535" , "roomEnd" : "539"},{"floor" : "18" , "roomStart" : "540" , "roomEnd" : "543"},{"floor" : "19" , "roomStart" : "544" , "roomEnd" : "547"},{"floor" : "20" , "roomStart" : "548" , "roomEnd" : "551"},{"floor" : "21" , "roomStart" : "552" , "roomEnd" : "555"},{"floor" : "22" , "roomStart" : "556" , "roomEnd" : "559"},{"floor" : "23" , "roomStart" : "560" , "roomEnd" : "563"},{"floor" : "24" , "roomStart" : "564" , "roomEnd" : "567"},{"floor" : "25" , "roomStart" : "568" , "roomEnd" : "571"}], "short": {"start": "462", "end": "571"}}, "7" : {"long":[{"floor" : "2" , "roomStart" : "572" , "roomEnd" : "576"},{"floor" : "3" , "roomStart" : "577" , "roomEnd" : "581"},{"floor" : "4" , "roomStart" : "582" , "roomEnd" : "586"},{"floor" : "5" , "roomStart" : "587" , "roomEnd" : "591"},{"floor" : "6" , "roomStart" : "592" , "roomEnd" : "596"},{"floor" : "7" , "roomStart" : "597" , "roomEnd" : "601"},{"floor" : "8" , "roomStart" : "602" , "roomEnd" : "606"},{"floor" : "9" , "roomStart" : "607" , "roomEnd" : "611"},{"floor" : "10" , "roomStart" : "612" , "roomEnd" : "616"},{"floor" : "11" , "roomStart" : "617" , "roomEnd" : "621"},{"floor" : "12" , "roomStart" : "622" , "roomEnd" : "626"},{"floor" : "13" , "roomStart" : "627" , "roomEnd" : "631"},{"floor" : "14" , "roomStart" : "632" , "roomEnd" : "636"}], "short": {"start": "572", "end": "636"}}, "8" : {"long":[{"floor" : "2" , "roomStart" : "637" , "roomEnd" : "642"},{"floor" : "3" , "roomStart" : "643" , "roomEnd" : "648"},{"floor" : "4" , "roomStart" : "649" , "roomEnd" : "654"},{"floor" : "5" , "roomStart" : "655" , "roomEnd" : "660"},{"floor" : "6" , "roomStart" : "661" , "roomEnd" : "666"},{"floor" : "7" , "roomStart" : "667" , "roomEnd" : "672"},{"floor" : "8" , "roomStart" : "673" , "roomEnd" : "678"},{"floor" : "9" , "roomStart" : "679" , "roomEnd" : "684"},{"floor" : "10" , "roomStart" : "685" , "roomEnd" : "690"},{"floor" : "11" , "roomStart" : "691" , "roomEnd" : "696"},{"floor" : "12" , "roomStart" : "697" , "roomEnd" : "702"},{"floor" : "13" , "roomStart" : "703" , "roomEnd" : "708"},{"floor" : "14" , "roomStart" : "709" , "roomEnd" : "714"},{"floor" : "15" , "roomStart" : "715" , "roomEnd" : "720"},{"floor" : "16" , "roomStart" : "721" , "roomEnd" : "724"},{"floor" : "17" , "roomStart" : "725" , "roomEnd" : "728"},{"floor" : "18" , "roomStart" : "729" , "roomEnd" : "732"},{"floor" : "19" , "roomStart" : "733" , "roomEnd" : "736"},{"floor" : "20" , "roomStart" : "737" , "roomEnd" : "740"},{"floor" : "21" , "roomStart" : "741" , "roomEnd" : "744"},{"floor" : "22" , "roomStart" : "745" , "roomEnd" : "747"},{"floor" : "23" , "roomStart" : "748" , "roomEnd" : "750"}], "short": {"start": "637", "end": "750"}}, "9" : {"long":[{"floor" : "2" , "roomStart" : "751" , "roomEnd" : "754"},{"floor" : "3" , "roomStart" : "755" , "roomEnd" : "758"},{"floor" : "4" , "roomStart" : "759" , "roomEnd" : "762"},{"floor" : "5" , "roomStart" : "763" , "roomEnd" : "766"},{"floor" : "6" , "roomStart" : "767" , "roomEnd" : "770"},{"floor" : "7" , "roomStart" : "771" , "roomEnd" : "774"},{"floor" : "8" , "roomStart" : "775" , "roomEnd" : "778"},{"floor" : "9" , "roomStart" : "779" , "roomEnd" : "782"},{"floor" : "10" , "roomStart" : "783" , "roomEnd" : "786"},{"floor" : "11" , "roomStart" : "787" , "roomEnd" : "790"},{"floor" : "12" , "roomStart" : "791" , "roomEnd" : "794"}], "short": {"start": "751", "end": "794"}}}}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"6"},{"floor" : "3" , "roomStart" : "7" , "roomEnd" : "12"},{"floor" : "4" , "roomStart" : "13" , "roomEnd" : "18"},{"floor" : "5" , "roomStart" : "19" , "roomEnd" : "24"},{"floor" : "6" , "roomStart" : "25" , "roomEnd" : "30"},{"floor" : "7" , "roomStart" : "31" , "roomEnd" : "36"},{"floor" : "8" , "roomStart" : "37" , "roomEnd" : "42"},{"floor" : "9" , "roomStart" : "43" , "roomEnd" : "48"},{"floor" : "10" , "roomStart" : "49" , "roomEnd" : "54"},{"floor" : "11" , "roomStart" : "55" , "roomEnd" : "60"},{"floor" : "12" , "roomStart" : "61" , "roomEnd" : "66"},{"floor" : "13" , "roomStart" : "67" , "roomEnd" : "72"},{"floor" : "14" , "roomStart" : "73" , "roomEnd" : "78"},{"floor" : "15" , "roomStart" : "79" , "roomEnd" : "84"},{"floor" : "16" , "roomStart" : "85" , "roomEnd" : "90"},{"floor" : "17" , "roomStart" : "91" , "roomEnd" : "95"},{"floor" : "18" , "roomStart" : "96" , "roomEnd" : "99"},{"floor" : "19" , "roomStart" : "100" , "roomEnd" : "103"},{"floor" : "20" , "roomStart" : "104" , "roomEnd" : "107"},{"floor" : "21" , "roomStart" : "108" , "roomEnd" : "111"},{"floor" : "22" , "roomStart" : "112" , "roomEnd" : "115"},{"floor" : "23" , "roomStart" : "116" , "roomEnd" : "119"},{"floor" : "24" , "roomStart" : "120" , "roomEnd" : "121; 454"},{"floor" : "25" , "roomStart" : "455" , "roomEnd" : "457"}], "short": {"start": "1", "end": "457"}}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"2" , "roomStart" : "122" , "roomEnd" : "126"},{"floor" : "3" , "roomStart" : "127" , "roomEnd" : "131"},{"floor" : "4" , "roomStart" : "132" , "roomEnd" : "136"},{"floor" : "5" , "roomStart" : "137" , "roomEnd" : "141"},{"floor" : "6" , "roomStart" : "142" , "roomEnd" : "146"},{"floor" : "7" , "roomStart" : "147" , "roomEnd" : "151"},{"floor" : "8" , "roomStart" : "152" , "roomEnd" : "156"},{"floor" : "9" , "roomStart" : "157" , "roomEnd" : "161"},{"floor" : "10" , "roomStart" : "162" , "roomEnd" : "166"},{"floor" : "11" , "roomStart" : "167" , "roomEnd" : "171"},{"floor" : "12" , "roomStart" : "172" , "roomEnd" : "175"},{"floor" : "13" , "roomStart" : "176" , "roomEnd" : "180"},{"floor" : "14" , "roomStart" : "181" , "roomEnd" : "185"},{"floor" : "15" , "roomStart" : "186" , "roomEnd" : "190"}], "short": {"start": "122", "end": "190"}}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"2" , "roomStart" : "191" , "roomEnd" : "196"},{"floor" : "3" , "roomStart" : "197" , "roomEnd" : "202"},{"floor" : "4" , "roomStart" : "203" , "roomEnd" : "208"},{"floor" : "5" , "roomStart" : "209" , "roomEnd" : "214"},{"floor" : "6" , "roomStart" : "215" , "roomEnd" : "220"},{"floor" : "7" , "roomStart" : "221" , "roomEnd" : "226"},{"floor" : "8" , "roomStart" : "227" , "roomEnd" : "232"},{"floor" : "9" , "roomStart" : "233" , "roomEnd" : "238"},{"floor" : "10" , "roomStart" : "239" , "roomEnd" : "244"},{"floor" : "11" , "roomStart" : "245" , "roomEnd" : "250"},{"floor" : "12" , "roomStart" : "251" , "roomEnd" : "256"}], "short": {"start": "191", "end": "256"}}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"2" , "roomStart" : "257" , "roomEnd" : "261"},{"floor" : "3" , "roomStart" : "262" , "roomEnd" : "266"},{"floor" : "4" , "roomStart" : "267" , "roomEnd" : "271"},{"floor" : "5" , "roomStart" : "272" , "roomEnd" : "276"},{"floor" : "6" , "roomStart" : "277" , "roomEnd" : "281"},{"floor" : "7" , "roomStart" : "282" , "roomEnd" : "286"},{"floor" : "8" , "roomStart" : "287" , "roomEnd" : "291"},{"floor" : "9" , "roomStart" : "292" , "roomEnd" : "296"},{"floor" : "10" , "roomStart" : "297" , "roomEnd" : "301"},{"floor" : "11" , "roomStart" : "302" , "roomEnd" : "306"},{"floor" : "12" , "roomStart" : "307" , "roomEnd" : "311"},{"floor" : "13" , "roomStart" : "312" , "roomEnd" : "316"},{"floor" : "14" , "roomStart" : "317" , "roomEnd" : "321"},{"floor" : "15" , "roomStart" : "322" , "roomEnd" : "326"},{"floor" : "16" , "roomStart" : "327" , "roomEnd" : "331"},{"floor" : "17" , "roomStart" : "332" , "roomEnd" : "336"},{"floor" : "18" , "roomStart" : "337" , "roomEnd" : "339"},{"floor" : "19" , "roomStart" : "340" , "roomEnd" : "342"},{"floor" : "20" , "roomStart" : "343" , "roomEnd" : "345"},{"floor" : "21" , "roomStart" : "346" , "roomEnd" : "348"},{"floor" : "22" , "roomStart" : "349" , "roomEnd" : "351"},{"floor" : "23" , "roomStart" : "352" , "roomEnd" : "353"},{"floor" : "24" , "roomStart" : "354" , "roomEnd" : "355"},{"floor" : "25" , "roomStart" : "459" , "roomEnd" : "461"}], "short": {"start": "257", "end": "461"}}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"2" , "roomStart" : "356" , "roomEnd" : "362"},{"floor" : "3" , "roomStart" : "363" , "roomEnd" : "369"},{"floor" : "4" , "roomStart" : "370" , "roomEnd" : "376"},{"floor" : "5" , "roomStart" : "377" , "roomEnd" : "383"},{"floor" : "6" , "roomStart" : "384" , "roomEnd" : "390"},{"floor" : "7" , "roomStart" : "391" , "roomEnd" : "397"},{"floor" : "8" , "roomStart" : "398" , "roomEnd" : "404"},{"floor" : "9" , "roomStart" : "405" , "roomEnd" : "411"},{"floor" : "10" , "roomStart" : "412" , "roomEnd" : "418"},{"floor" : "11" , "roomStart" : "419" , "roomEnd" : "425"},{"floor" : "12" , "roomStart" : "426" , "roomEnd" : "432"},{"floor" : "13" , "roomStart" : "433" , "roomEnd" : "439"},{"floor" : "14" , "roomStart" : "440" , "roomEnd" : "446"},{"floor" : "15" , "roomStart" : "447" , "roomEnd" : "453"}], "short": {"start": "356", "end": "453"}}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"},</v>
      </c>
      <c r="M10" s="1">
        <v>1</v>
      </c>
      <c r="N10" s="9"/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"},</v>
      </c>
      <c r="S10" s="1">
        <v>1</v>
      </c>
      <c r="T10" s="9"/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"},</v>
      </c>
      <c r="Y10" s="1">
        <v>1</v>
      </c>
      <c r="Z10" s="9"/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"},</v>
      </c>
      <c r="AE10">
        <f t="shared" ref="AE10:AE28" si="5">C10-B10</f>
        <v>0</v>
      </c>
      <c r="AF10">
        <f>I10-H10</f>
        <v>0</v>
      </c>
      <c r="AG10">
        <f t="shared" ref="AG10:AG18" si="6">O10-N10</f>
        <v>0</v>
      </c>
      <c r="AH10">
        <f t="shared" ref="AH10:AH18" si="7">U10-T10</f>
        <v>0</v>
      </c>
      <c r="AI10">
        <f t="shared" ref="AI10:AI18" si="8">AA10-Z10</f>
        <v>0</v>
      </c>
    </row>
    <row r="11" spans="1:44" x14ac:dyDescent="0.25">
      <c r="A11" s="1">
        <v>2</v>
      </c>
      <c r="B11" s="9">
        <v>1</v>
      </c>
      <c r="C11" s="9">
        <v>6</v>
      </c>
      <c r="D11" s="6" t="str">
        <f t="shared" si="0"/>
        <v>{"floor" : "2" , "roomStart" : "1" , "roomEnd" : "6"},</v>
      </c>
      <c r="E11" s="6" t="str">
        <f t="shared" ref="E11:E39" si="9">IF(ISBLANK(C12),$AQ$8,$AP$8)</f>
        <v>"},</v>
      </c>
      <c r="G11" s="1">
        <v>2</v>
      </c>
      <c r="H11" s="9">
        <v>122</v>
      </c>
      <c r="I11" s="9">
        <v>126</v>
      </c>
      <c r="J11" s="6" t="str">
        <f t="shared" si="1"/>
        <v>{"floor" : "2" , "roomStart" : "122" , "roomEnd" : "126"},</v>
      </c>
      <c r="K11" s="6" t="str">
        <f t="shared" ref="K11:K39" si="10">IF(ISBLANK(I12),$AQ$8,$AP$8)</f>
        <v>"},</v>
      </c>
      <c r="M11" s="1">
        <v>2</v>
      </c>
      <c r="N11" s="9">
        <v>191</v>
      </c>
      <c r="O11" s="9">
        <v>196</v>
      </c>
      <c r="P11" s="6" t="str">
        <f t="shared" si="2"/>
        <v>{"floor" : "2" , "roomStart" : "191" , "roomEnd" : "196"},</v>
      </c>
      <c r="Q11" s="6" t="str">
        <f t="shared" ref="Q11:Q39" si="11">IF(ISBLANK(O12),$AQ$8,$AP$8)</f>
        <v>"},</v>
      </c>
      <c r="S11" s="1">
        <v>2</v>
      </c>
      <c r="T11" s="9">
        <v>257</v>
      </c>
      <c r="U11" s="9">
        <v>261</v>
      </c>
      <c r="V11" s="6" t="str">
        <f t="shared" si="3"/>
        <v>{"floor" : "2" , "roomStart" : "257" , "roomEnd" : "261"},</v>
      </c>
      <c r="W11" s="6" t="str">
        <f t="shared" ref="W11:W39" si="12">IF(ISBLANK(U12),$AQ$8,$AP$8)</f>
        <v>"},</v>
      </c>
      <c r="Y11" s="1">
        <v>2</v>
      </c>
      <c r="Z11" s="9">
        <v>356</v>
      </c>
      <c r="AA11" s="9">
        <v>362</v>
      </c>
      <c r="AB11" s="6" t="str">
        <f t="shared" si="4"/>
        <v>{"floor" : "2" , "roomStart" : "356" , "roomEnd" : "362"},</v>
      </c>
      <c r="AC11" s="6" t="str">
        <f t="shared" ref="AC11:AC39" si="13">IF(ISBLANK(AA12),$AQ$8,$AP$8)</f>
        <v>"},</v>
      </c>
      <c r="AE11">
        <f t="shared" si="5"/>
        <v>5</v>
      </c>
      <c r="AF11">
        <f t="shared" ref="AF11:AF18" si="14">I11-H11</f>
        <v>4</v>
      </c>
      <c r="AG11">
        <f t="shared" si="6"/>
        <v>5</v>
      </c>
      <c r="AH11">
        <f t="shared" si="7"/>
        <v>4</v>
      </c>
      <c r="AI11">
        <f t="shared" si="8"/>
        <v>6</v>
      </c>
    </row>
    <row r="12" spans="1:44" x14ac:dyDescent="0.25">
      <c r="A12" s="1">
        <v>3</v>
      </c>
      <c r="B12" s="9">
        <f t="shared" ref="B12:B39" si="15">IF(ISBLANK(C12),"",C11+1)</f>
        <v>7</v>
      </c>
      <c r="C12" s="9">
        <v>12</v>
      </c>
      <c r="D12" s="6" t="str">
        <f t="shared" si="0"/>
        <v>{"floor" : "3" , "roomStart" : "7"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127</v>
      </c>
      <c r="I12" s="9">
        <v>131</v>
      </c>
      <c r="J12" s="6" t="str">
        <f t="shared" si="1"/>
        <v>{"floor" : "3" , "roomStart" : "127" , "roomEnd" : "131"},</v>
      </c>
      <c r="K12" s="6" t="str">
        <f t="shared" si="10"/>
        <v>"},</v>
      </c>
      <c r="M12" s="1">
        <v>3</v>
      </c>
      <c r="N12" s="9">
        <f t="shared" ref="N12:N39" si="17">IF(ISBLANK(O12),"",O11+1)</f>
        <v>197</v>
      </c>
      <c r="O12" s="9">
        <v>202</v>
      </c>
      <c r="P12" s="6" t="str">
        <f t="shared" si="2"/>
        <v>{"floor" : "3" , "roomStart" : "197" , "roomEnd" : "202"},</v>
      </c>
      <c r="Q12" s="6" t="str">
        <f t="shared" si="11"/>
        <v>"},</v>
      </c>
      <c r="S12" s="1">
        <v>3</v>
      </c>
      <c r="T12" s="9">
        <f t="shared" ref="T12:T39" si="18">IF(ISBLANK(U12),"",U11+1)</f>
        <v>262</v>
      </c>
      <c r="U12" s="9">
        <v>266</v>
      </c>
      <c r="V12" s="6" t="str">
        <f t="shared" si="3"/>
        <v>{"floor" : "3" , "roomStart" : "262" , "roomEnd" : "266"},</v>
      </c>
      <c r="W12" s="6" t="str">
        <f t="shared" si="12"/>
        <v>"},</v>
      </c>
      <c r="Y12" s="1">
        <v>3</v>
      </c>
      <c r="Z12" s="9">
        <f t="shared" ref="Z12:Z39" si="19">IF(ISBLANK(AA12),"",AA11+1)</f>
        <v>363</v>
      </c>
      <c r="AA12" s="9">
        <v>369</v>
      </c>
      <c r="AB12" s="6" t="str">
        <f t="shared" si="4"/>
        <v>{"floor" : "3" , "roomStart" : "363" , "roomEnd" : "369"},</v>
      </c>
      <c r="AC12" s="6" t="str">
        <f t="shared" si="13"/>
        <v>"},</v>
      </c>
      <c r="AE12">
        <f t="shared" si="5"/>
        <v>5</v>
      </c>
      <c r="AF12">
        <f t="shared" si="14"/>
        <v>4</v>
      </c>
      <c r="AG12">
        <f t="shared" si="6"/>
        <v>5</v>
      </c>
      <c r="AH12">
        <f t="shared" si="7"/>
        <v>4</v>
      </c>
      <c r="AI12">
        <f t="shared" si="8"/>
        <v>6</v>
      </c>
    </row>
    <row r="13" spans="1:44" x14ac:dyDescent="0.25">
      <c r="A13" s="1">
        <v>4</v>
      </c>
      <c r="B13" s="9">
        <f t="shared" si="15"/>
        <v>13</v>
      </c>
      <c r="C13" s="9">
        <v>18</v>
      </c>
      <c r="D13" s="6" t="str">
        <f t="shared" si="0"/>
        <v>{"floor" : "4" , "roomStart" : "13" , "roomEnd" : "18"},</v>
      </c>
      <c r="E13" s="6" t="str">
        <f t="shared" si="9"/>
        <v>"},</v>
      </c>
      <c r="G13" s="1">
        <v>4</v>
      </c>
      <c r="H13" s="9">
        <f t="shared" si="16"/>
        <v>132</v>
      </c>
      <c r="I13" s="9">
        <v>136</v>
      </c>
      <c r="J13" s="6" t="str">
        <f t="shared" si="1"/>
        <v>{"floor" : "4" , "roomStart" : "132" , "roomEnd" : "136"},</v>
      </c>
      <c r="K13" s="6" t="str">
        <f t="shared" si="10"/>
        <v>"},</v>
      </c>
      <c r="M13" s="1">
        <v>4</v>
      </c>
      <c r="N13" s="9">
        <f t="shared" si="17"/>
        <v>203</v>
      </c>
      <c r="O13" s="9">
        <v>208</v>
      </c>
      <c r="P13" s="6" t="str">
        <f t="shared" si="2"/>
        <v>{"floor" : "4" , "roomStart" : "203" , "roomEnd" : "208"},</v>
      </c>
      <c r="Q13" s="6" t="str">
        <f t="shared" si="11"/>
        <v>"},</v>
      </c>
      <c r="S13" s="1">
        <v>4</v>
      </c>
      <c r="T13" s="9">
        <f t="shared" si="18"/>
        <v>267</v>
      </c>
      <c r="U13" s="9">
        <v>271</v>
      </c>
      <c r="V13" s="6" t="str">
        <f t="shared" si="3"/>
        <v>{"floor" : "4" , "roomStart" : "267" , "roomEnd" : "271"},</v>
      </c>
      <c r="W13" s="6" t="str">
        <f t="shared" si="12"/>
        <v>"},</v>
      </c>
      <c r="Y13" s="1">
        <v>4</v>
      </c>
      <c r="Z13" s="9">
        <f t="shared" si="19"/>
        <v>370</v>
      </c>
      <c r="AA13" s="9">
        <v>376</v>
      </c>
      <c r="AB13" s="6" t="str">
        <f t="shared" si="4"/>
        <v>{"floor" : "4" , "roomStart" : "370" , "roomEnd" : "376"},</v>
      </c>
      <c r="AC13" s="6" t="str">
        <f t="shared" si="13"/>
        <v>"},</v>
      </c>
      <c r="AE13">
        <f t="shared" si="5"/>
        <v>5</v>
      </c>
      <c r="AF13">
        <f t="shared" si="14"/>
        <v>4</v>
      </c>
      <c r="AG13">
        <f t="shared" si="6"/>
        <v>5</v>
      </c>
      <c r="AH13">
        <f t="shared" si="7"/>
        <v>4</v>
      </c>
      <c r="AI13">
        <f t="shared" si="8"/>
        <v>6</v>
      </c>
    </row>
    <row r="14" spans="1:44" x14ac:dyDescent="0.25">
      <c r="A14" s="1">
        <v>5</v>
      </c>
      <c r="B14" s="9">
        <f t="shared" si="15"/>
        <v>19</v>
      </c>
      <c r="C14" s="9">
        <v>24</v>
      </c>
      <c r="D14" s="6" t="str">
        <f t="shared" si="0"/>
        <v>{"floor" : "5" , "roomStart" : "19" , "roomEnd" : "24"},</v>
      </c>
      <c r="E14" s="6" t="str">
        <f t="shared" si="9"/>
        <v>"},</v>
      </c>
      <c r="G14" s="1">
        <v>5</v>
      </c>
      <c r="H14" s="9">
        <f t="shared" si="16"/>
        <v>137</v>
      </c>
      <c r="I14" s="9">
        <v>141</v>
      </c>
      <c r="J14" s="6" t="str">
        <f t="shared" si="1"/>
        <v>{"floor" : "5" , "roomStart" : "137" , "roomEnd" : "141"},</v>
      </c>
      <c r="K14" s="6" t="str">
        <f t="shared" si="10"/>
        <v>"},</v>
      </c>
      <c r="M14" s="1">
        <v>5</v>
      </c>
      <c r="N14" s="9">
        <f t="shared" si="17"/>
        <v>209</v>
      </c>
      <c r="O14" s="9">
        <v>214</v>
      </c>
      <c r="P14" s="6" t="str">
        <f t="shared" si="2"/>
        <v>{"floor" : "5" , "roomStart" : "209" , "roomEnd" : "214"},</v>
      </c>
      <c r="Q14" s="6" t="str">
        <f t="shared" si="11"/>
        <v>"},</v>
      </c>
      <c r="S14" s="1">
        <v>5</v>
      </c>
      <c r="T14" s="9">
        <f t="shared" si="18"/>
        <v>272</v>
      </c>
      <c r="U14" s="9">
        <v>276</v>
      </c>
      <c r="V14" s="6" t="str">
        <f t="shared" si="3"/>
        <v>{"floor" : "5" , "roomStart" : "272" , "roomEnd" : "276"},</v>
      </c>
      <c r="W14" s="6" t="str">
        <f t="shared" si="12"/>
        <v>"},</v>
      </c>
      <c r="Y14" s="1">
        <v>5</v>
      </c>
      <c r="Z14" s="9">
        <f t="shared" si="19"/>
        <v>377</v>
      </c>
      <c r="AA14" s="9">
        <v>383</v>
      </c>
      <c r="AB14" s="6" t="str">
        <f t="shared" si="4"/>
        <v>{"floor" : "5" , "roomStart" : "377" , "roomEnd" : "383"},</v>
      </c>
      <c r="AC14" s="6" t="str">
        <f t="shared" si="13"/>
        <v>"},</v>
      </c>
      <c r="AE14">
        <f t="shared" si="5"/>
        <v>5</v>
      </c>
      <c r="AF14">
        <f t="shared" si="14"/>
        <v>4</v>
      </c>
      <c r="AG14">
        <f t="shared" si="6"/>
        <v>5</v>
      </c>
      <c r="AH14">
        <f t="shared" si="7"/>
        <v>4</v>
      </c>
      <c r="AI14">
        <f t="shared" si="8"/>
        <v>6</v>
      </c>
    </row>
    <row r="15" spans="1:44" x14ac:dyDescent="0.25">
      <c r="A15" s="1">
        <v>6</v>
      </c>
      <c r="B15" s="9">
        <f t="shared" si="15"/>
        <v>25</v>
      </c>
      <c r="C15" s="9">
        <v>30</v>
      </c>
      <c r="D15" s="6" t="str">
        <f t="shared" si="0"/>
        <v>{"floor" : "6" , "roomStart" : "25" , "roomEnd" : "30"},</v>
      </c>
      <c r="E15" s="6" t="str">
        <f t="shared" si="9"/>
        <v>"},</v>
      </c>
      <c r="G15" s="1">
        <v>6</v>
      </c>
      <c r="H15" s="9">
        <f t="shared" si="16"/>
        <v>142</v>
      </c>
      <c r="I15" s="9">
        <v>146</v>
      </c>
      <c r="J15" s="6" t="str">
        <f t="shared" si="1"/>
        <v>{"floor" : "6" , "roomStart" : "142" , "roomEnd" : "146"},</v>
      </c>
      <c r="K15" s="6" t="str">
        <f t="shared" si="10"/>
        <v>"},</v>
      </c>
      <c r="M15" s="1">
        <v>6</v>
      </c>
      <c r="N15" s="9">
        <f t="shared" si="17"/>
        <v>215</v>
      </c>
      <c r="O15" s="9">
        <v>220</v>
      </c>
      <c r="P15" s="6" t="str">
        <f t="shared" si="2"/>
        <v>{"floor" : "6" , "roomStart" : "215" , "roomEnd" : "220"},</v>
      </c>
      <c r="Q15" s="6" t="str">
        <f t="shared" si="11"/>
        <v>"},</v>
      </c>
      <c r="S15" s="1">
        <v>6</v>
      </c>
      <c r="T15" s="9">
        <f t="shared" si="18"/>
        <v>277</v>
      </c>
      <c r="U15" s="9">
        <v>281</v>
      </c>
      <c r="V15" s="6" t="str">
        <f t="shared" si="3"/>
        <v>{"floor" : "6" , "roomStart" : "277" , "roomEnd" : "281"},</v>
      </c>
      <c r="W15" s="6" t="str">
        <f t="shared" si="12"/>
        <v>"},</v>
      </c>
      <c r="Y15" s="1">
        <v>6</v>
      </c>
      <c r="Z15" s="9">
        <f t="shared" si="19"/>
        <v>384</v>
      </c>
      <c r="AA15" s="9">
        <v>390</v>
      </c>
      <c r="AB15" s="6" t="str">
        <f t="shared" si="4"/>
        <v>{"floor" : "6" , "roomStart" : "384" , "roomEnd" : "390"},</v>
      </c>
      <c r="AC15" s="6" t="str">
        <f t="shared" si="13"/>
        <v>"},</v>
      </c>
      <c r="AE15">
        <f t="shared" si="5"/>
        <v>5</v>
      </c>
      <c r="AF15">
        <f t="shared" si="14"/>
        <v>4</v>
      </c>
      <c r="AG15">
        <f t="shared" si="6"/>
        <v>5</v>
      </c>
      <c r="AH15">
        <f t="shared" si="7"/>
        <v>4</v>
      </c>
      <c r="AI15">
        <f t="shared" si="8"/>
        <v>6</v>
      </c>
    </row>
    <row r="16" spans="1:44" x14ac:dyDescent="0.25">
      <c r="A16" s="1">
        <v>7</v>
      </c>
      <c r="B16" s="9">
        <f t="shared" si="15"/>
        <v>31</v>
      </c>
      <c r="C16" s="9">
        <v>36</v>
      </c>
      <c r="D16" s="6" t="str">
        <f t="shared" si="0"/>
        <v>{"floor" : "7" , "roomStart" : "31" , "roomEnd" : "36"},</v>
      </c>
      <c r="E16" s="6" t="str">
        <f t="shared" si="9"/>
        <v>"},</v>
      </c>
      <c r="G16" s="1">
        <v>7</v>
      </c>
      <c r="H16" s="9">
        <f t="shared" si="16"/>
        <v>147</v>
      </c>
      <c r="I16" s="9">
        <v>151</v>
      </c>
      <c r="J16" s="6" t="str">
        <f t="shared" si="1"/>
        <v>{"floor" : "7" , "roomStart" : "147" , "roomEnd" : "151"},</v>
      </c>
      <c r="K16" s="6" t="str">
        <f t="shared" si="10"/>
        <v>"},</v>
      </c>
      <c r="M16" s="1">
        <v>7</v>
      </c>
      <c r="N16" s="9">
        <f t="shared" si="17"/>
        <v>221</v>
      </c>
      <c r="O16" s="9">
        <v>226</v>
      </c>
      <c r="P16" s="6" t="str">
        <f t="shared" si="2"/>
        <v>{"floor" : "7" , "roomStart" : "221" , "roomEnd" : "226"},</v>
      </c>
      <c r="Q16" s="6" t="str">
        <f t="shared" si="11"/>
        <v>"},</v>
      </c>
      <c r="S16" s="1">
        <v>7</v>
      </c>
      <c r="T16" s="9">
        <f t="shared" si="18"/>
        <v>282</v>
      </c>
      <c r="U16" s="9">
        <v>286</v>
      </c>
      <c r="V16" s="6" t="str">
        <f t="shared" si="3"/>
        <v>{"floor" : "7" , "roomStart" : "282" , "roomEnd" : "286"},</v>
      </c>
      <c r="W16" s="6" t="str">
        <f t="shared" si="12"/>
        <v>"},</v>
      </c>
      <c r="Y16" s="1">
        <v>7</v>
      </c>
      <c r="Z16" s="9">
        <f t="shared" si="19"/>
        <v>391</v>
      </c>
      <c r="AA16" s="9">
        <v>397</v>
      </c>
      <c r="AB16" s="6" t="str">
        <f t="shared" si="4"/>
        <v>{"floor" : "7" , "roomStart" : "391" , "roomEnd" : "397"},</v>
      </c>
      <c r="AC16" s="6" t="str">
        <f t="shared" si="13"/>
        <v>"},</v>
      </c>
      <c r="AE16">
        <f t="shared" si="5"/>
        <v>5</v>
      </c>
      <c r="AF16">
        <f t="shared" si="14"/>
        <v>4</v>
      </c>
      <c r="AG16">
        <f t="shared" si="6"/>
        <v>5</v>
      </c>
      <c r="AH16">
        <f t="shared" si="7"/>
        <v>4</v>
      </c>
      <c r="AI16">
        <f t="shared" si="8"/>
        <v>6</v>
      </c>
    </row>
    <row r="17" spans="1:35" x14ac:dyDescent="0.25">
      <c r="A17" s="1">
        <v>8</v>
      </c>
      <c r="B17" s="9">
        <f t="shared" si="15"/>
        <v>37</v>
      </c>
      <c r="C17" s="9">
        <v>42</v>
      </c>
      <c r="D17" s="6" t="str">
        <f t="shared" si="0"/>
        <v>{"floor" : "8" , "roomStart" : "37" , "roomEnd" : "42"},</v>
      </c>
      <c r="E17" s="6" t="str">
        <f t="shared" si="9"/>
        <v>"},</v>
      </c>
      <c r="G17" s="1">
        <v>8</v>
      </c>
      <c r="H17" s="9">
        <f t="shared" si="16"/>
        <v>152</v>
      </c>
      <c r="I17" s="9">
        <v>156</v>
      </c>
      <c r="J17" s="6" t="str">
        <f t="shared" si="1"/>
        <v>{"floor" : "8" , "roomStart" : "152" , "roomEnd" : "156"},</v>
      </c>
      <c r="K17" s="6" t="str">
        <f t="shared" si="10"/>
        <v>"},</v>
      </c>
      <c r="M17" s="1">
        <v>8</v>
      </c>
      <c r="N17" s="9">
        <f t="shared" si="17"/>
        <v>227</v>
      </c>
      <c r="O17" s="9">
        <v>232</v>
      </c>
      <c r="P17" s="6" t="str">
        <f t="shared" si="2"/>
        <v>{"floor" : "8" , "roomStart" : "227" , "roomEnd" : "232"},</v>
      </c>
      <c r="Q17" s="6" t="str">
        <f t="shared" si="11"/>
        <v>"},</v>
      </c>
      <c r="S17" s="1">
        <v>8</v>
      </c>
      <c r="T17" s="9">
        <f t="shared" si="18"/>
        <v>287</v>
      </c>
      <c r="U17" s="9">
        <v>291</v>
      </c>
      <c r="V17" s="6" t="str">
        <f t="shared" si="3"/>
        <v>{"floor" : "8" , "roomStart" : "287" , "roomEnd" : "291"},</v>
      </c>
      <c r="W17" s="6" t="str">
        <f t="shared" si="12"/>
        <v>"},</v>
      </c>
      <c r="Y17" s="1">
        <v>8</v>
      </c>
      <c r="Z17" s="9">
        <f t="shared" si="19"/>
        <v>398</v>
      </c>
      <c r="AA17" s="9">
        <v>404</v>
      </c>
      <c r="AB17" s="6" t="str">
        <f t="shared" si="4"/>
        <v>{"floor" : "8" , "roomStart" : "398" , "roomEnd" : "404"},</v>
      </c>
      <c r="AC17" s="6" t="str">
        <f t="shared" si="13"/>
        <v>"},</v>
      </c>
      <c r="AE17">
        <f t="shared" si="5"/>
        <v>5</v>
      </c>
      <c r="AF17">
        <f t="shared" si="14"/>
        <v>4</v>
      </c>
      <c r="AG17">
        <f t="shared" si="6"/>
        <v>5</v>
      </c>
      <c r="AH17">
        <f t="shared" si="7"/>
        <v>4</v>
      </c>
      <c r="AI17">
        <f t="shared" si="8"/>
        <v>6</v>
      </c>
    </row>
    <row r="18" spans="1:35" x14ac:dyDescent="0.25">
      <c r="A18" s="1">
        <v>9</v>
      </c>
      <c r="B18" s="9">
        <f t="shared" si="15"/>
        <v>43</v>
      </c>
      <c r="C18" s="9">
        <v>48</v>
      </c>
      <c r="D18" s="6" t="str">
        <f t="shared" si="0"/>
        <v>{"floor" : "9" , "roomStart" : "43" , "roomEnd" : "48"},</v>
      </c>
      <c r="E18" s="6" t="str">
        <f t="shared" si="9"/>
        <v>"},</v>
      </c>
      <c r="G18" s="1">
        <v>9</v>
      </c>
      <c r="H18" s="9">
        <f t="shared" si="16"/>
        <v>157</v>
      </c>
      <c r="I18" s="9">
        <v>161</v>
      </c>
      <c r="J18" s="6" t="str">
        <f t="shared" si="1"/>
        <v>{"floor" : "9" , "roomStart" : "157" , "roomEnd" : "161"},</v>
      </c>
      <c r="K18" s="6" t="str">
        <f t="shared" si="10"/>
        <v>"},</v>
      </c>
      <c r="M18" s="1">
        <v>9</v>
      </c>
      <c r="N18" s="9">
        <f t="shared" si="17"/>
        <v>233</v>
      </c>
      <c r="O18" s="9">
        <v>238</v>
      </c>
      <c r="P18" s="6" t="str">
        <f t="shared" si="2"/>
        <v>{"floor" : "9" , "roomStart" : "233" , "roomEnd" : "238"},</v>
      </c>
      <c r="Q18" s="6" t="str">
        <f t="shared" si="11"/>
        <v>"},</v>
      </c>
      <c r="S18" s="1">
        <v>9</v>
      </c>
      <c r="T18" s="9">
        <f t="shared" si="18"/>
        <v>292</v>
      </c>
      <c r="U18" s="9">
        <v>296</v>
      </c>
      <c r="V18" s="6" t="str">
        <f t="shared" si="3"/>
        <v>{"floor" : "9" , "roomStart" : "292" , "roomEnd" : "296"},</v>
      </c>
      <c r="W18" s="6" t="str">
        <f t="shared" si="12"/>
        <v>"},</v>
      </c>
      <c r="Y18" s="1">
        <v>9</v>
      </c>
      <c r="Z18" s="9">
        <f t="shared" si="19"/>
        <v>405</v>
      </c>
      <c r="AA18" s="9">
        <v>411</v>
      </c>
      <c r="AB18" s="6" t="str">
        <f t="shared" si="4"/>
        <v>{"floor" : "9" , "roomStart" : "405" , "roomEnd" : "411"},</v>
      </c>
      <c r="AC18" s="6" t="str">
        <f t="shared" si="13"/>
        <v>"},</v>
      </c>
      <c r="AE18">
        <f t="shared" si="5"/>
        <v>5</v>
      </c>
      <c r="AF18">
        <f t="shared" si="14"/>
        <v>4</v>
      </c>
      <c r="AG18">
        <f t="shared" si="6"/>
        <v>5</v>
      </c>
      <c r="AH18">
        <f t="shared" si="7"/>
        <v>4</v>
      </c>
      <c r="AI18">
        <f t="shared" si="8"/>
        <v>6</v>
      </c>
    </row>
    <row r="19" spans="1:35" x14ac:dyDescent="0.25">
      <c r="A19" s="1">
        <v>10</v>
      </c>
      <c r="B19" s="9">
        <f t="shared" si="15"/>
        <v>49</v>
      </c>
      <c r="C19" s="9">
        <v>54</v>
      </c>
      <c r="D19" s="6" t="str">
        <f t="shared" si="0"/>
        <v>{"floor" : "10" , "roomStart" : "49" , "roomEnd" : "54"},</v>
      </c>
      <c r="E19" s="6" t="str">
        <f t="shared" si="9"/>
        <v>"},</v>
      </c>
      <c r="G19" s="1">
        <v>10</v>
      </c>
      <c r="H19" s="9">
        <f t="shared" si="16"/>
        <v>162</v>
      </c>
      <c r="I19" s="9">
        <v>166</v>
      </c>
      <c r="J19" s="6" t="str">
        <f t="shared" si="1"/>
        <v>{"floor" : "10" , "roomStart" : "162" , "roomEnd" : "166"},</v>
      </c>
      <c r="K19" s="6" t="str">
        <f t="shared" si="10"/>
        <v>"},</v>
      </c>
      <c r="M19" s="1">
        <v>10</v>
      </c>
      <c r="N19" s="9">
        <f t="shared" si="17"/>
        <v>239</v>
      </c>
      <c r="O19" s="9">
        <v>244</v>
      </c>
      <c r="P19" s="6" t="str">
        <f t="shared" si="2"/>
        <v>{"floor" : "10" , "roomStart" : "239" , "roomEnd" : "244"},</v>
      </c>
      <c r="Q19" s="6" t="str">
        <f t="shared" si="11"/>
        <v>"},</v>
      </c>
      <c r="S19" s="1">
        <v>10</v>
      </c>
      <c r="T19" s="9">
        <f t="shared" si="18"/>
        <v>297</v>
      </c>
      <c r="U19" s="9">
        <v>301</v>
      </c>
      <c r="V19" s="6" t="str">
        <f t="shared" si="3"/>
        <v>{"floor" : "10" , "roomStart" : "297" , "roomEnd" : "301"},</v>
      </c>
      <c r="W19" s="6" t="str">
        <f t="shared" si="12"/>
        <v>"},</v>
      </c>
      <c r="Y19" s="1">
        <v>10</v>
      </c>
      <c r="Z19" s="9">
        <f t="shared" si="19"/>
        <v>412</v>
      </c>
      <c r="AA19" s="9">
        <v>418</v>
      </c>
      <c r="AB19" s="6" t="str">
        <f t="shared" si="4"/>
        <v>{"floor" : "10" , "roomStart" : "412" , "roomEnd" : "418"},</v>
      </c>
      <c r="AC19" s="6" t="str">
        <f t="shared" si="13"/>
        <v>"},</v>
      </c>
      <c r="AE19">
        <f t="shared" si="5"/>
        <v>5</v>
      </c>
      <c r="AF19">
        <f t="shared" ref="AF19:AF28" si="20">I19-H19</f>
        <v>4</v>
      </c>
      <c r="AG19">
        <f t="shared" ref="AG19:AG28" si="21">O19-N19</f>
        <v>5</v>
      </c>
      <c r="AH19">
        <f t="shared" ref="AH19:AH28" si="22">U19-T19</f>
        <v>4</v>
      </c>
      <c r="AI19">
        <f t="shared" ref="AI19:AI28" si="23">AA19-Z19</f>
        <v>6</v>
      </c>
    </row>
    <row r="20" spans="1:35" x14ac:dyDescent="0.25">
      <c r="A20" s="1">
        <v>11</v>
      </c>
      <c r="B20" s="9">
        <f t="shared" si="15"/>
        <v>55</v>
      </c>
      <c r="C20" s="9">
        <v>60</v>
      </c>
      <c r="D20" s="6" t="str">
        <f t="shared" si="0"/>
        <v>{"floor" : "11" , "roomStart" : "55" , "roomEnd" : "60"},</v>
      </c>
      <c r="E20" s="6" t="str">
        <f t="shared" si="9"/>
        <v>"},</v>
      </c>
      <c r="G20" s="1">
        <v>11</v>
      </c>
      <c r="H20" s="9">
        <f t="shared" si="16"/>
        <v>167</v>
      </c>
      <c r="I20" s="9">
        <v>171</v>
      </c>
      <c r="J20" s="6" t="str">
        <f t="shared" si="1"/>
        <v>{"floor" : "11" , "roomStart" : "167" , "roomEnd" : "171"},</v>
      </c>
      <c r="K20" s="6" t="str">
        <f t="shared" si="10"/>
        <v>"},</v>
      </c>
      <c r="M20" s="1">
        <v>11</v>
      </c>
      <c r="N20" s="9">
        <f t="shared" si="17"/>
        <v>245</v>
      </c>
      <c r="O20" s="9">
        <v>250</v>
      </c>
      <c r="P20" s="6" t="str">
        <f t="shared" si="2"/>
        <v>{"floor" : "11" , "roomStart" : "245" , "roomEnd" : "250"},</v>
      </c>
      <c r="Q20" s="6" t="str">
        <f t="shared" si="11"/>
        <v>"},</v>
      </c>
      <c r="S20" s="1">
        <v>11</v>
      </c>
      <c r="T20" s="9">
        <f t="shared" si="18"/>
        <v>302</v>
      </c>
      <c r="U20" s="9">
        <v>306</v>
      </c>
      <c r="V20" s="6" t="str">
        <f t="shared" si="3"/>
        <v>{"floor" : "11" , "roomStart" : "302" , "roomEnd" : "306"},</v>
      </c>
      <c r="W20" s="6" t="str">
        <f t="shared" si="12"/>
        <v>"},</v>
      </c>
      <c r="Y20" s="1">
        <v>11</v>
      </c>
      <c r="Z20" s="9">
        <f t="shared" si="19"/>
        <v>419</v>
      </c>
      <c r="AA20" s="9">
        <v>425</v>
      </c>
      <c r="AB20" s="6" t="str">
        <f t="shared" si="4"/>
        <v>{"floor" : "11" , "roomStart" : "419" , "roomEnd" : "425"},</v>
      </c>
      <c r="AC20" s="6" t="str">
        <f t="shared" si="13"/>
        <v>"},</v>
      </c>
      <c r="AE20">
        <f t="shared" si="5"/>
        <v>5</v>
      </c>
      <c r="AF20">
        <f t="shared" si="20"/>
        <v>4</v>
      </c>
      <c r="AG20">
        <f t="shared" si="21"/>
        <v>5</v>
      </c>
      <c r="AH20">
        <f t="shared" si="22"/>
        <v>4</v>
      </c>
      <c r="AI20">
        <f t="shared" si="23"/>
        <v>6</v>
      </c>
    </row>
    <row r="21" spans="1:35" x14ac:dyDescent="0.25">
      <c r="A21" s="1">
        <v>12</v>
      </c>
      <c r="B21" s="9">
        <f t="shared" si="15"/>
        <v>61</v>
      </c>
      <c r="C21" s="9">
        <v>66</v>
      </c>
      <c r="D21" s="6" t="str">
        <f t="shared" si="0"/>
        <v>{"floor" : "12" , "roomStart" : "61" , "roomEnd" : "66"},</v>
      </c>
      <c r="E21" s="6" t="str">
        <f t="shared" si="9"/>
        <v>"},</v>
      </c>
      <c r="G21" s="1">
        <v>12</v>
      </c>
      <c r="H21" s="9">
        <f t="shared" si="16"/>
        <v>172</v>
      </c>
      <c r="I21" s="9">
        <v>175</v>
      </c>
      <c r="J21" s="6" t="str">
        <f t="shared" si="1"/>
        <v>{"floor" : "12" , "roomStart" : "172" , "roomEnd" : "175"},</v>
      </c>
      <c r="K21" s="6" t="str">
        <f t="shared" si="10"/>
        <v>"},</v>
      </c>
      <c r="M21" s="1">
        <v>12</v>
      </c>
      <c r="N21" s="9">
        <f t="shared" si="17"/>
        <v>251</v>
      </c>
      <c r="O21" s="9">
        <v>256</v>
      </c>
      <c r="P21" s="6" t="str">
        <f t="shared" si="2"/>
        <v>{"floor" : "12" , "roomStart" : "251" , "roomEnd" : "256"}</v>
      </c>
      <c r="Q21" s="6" t="str">
        <f t="shared" si="11"/>
        <v>"}</v>
      </c>
      <c r="S21" s="1">
        <v>12</v>
      </c>
      <c r="T21" s="9">
        <f t="shared" si="18"/>
        <v>307</v>
      </c>
      <c r="U21" s="9">
        <v>311</v>
      </c>
      <c r="V21" s="6" t="str">
        <f t="shared" si="3"/>
        <v>{"floor" : "12" , "roomStart" : "307" , "roomEnd" : "311"},</v>
      </c>
      <c r="W21" s="6" t="str">
        <f t="shared" si="12"/>
        <v>"},</v>
      </c>
      <c r="Y21" s="1">
        <v>12</v>
      </c>
      <c r="Z21" s="9">
        <f t="shared" si="19"/>
        <v>426</v>
      </c>
      <c r="AA21" s="9">
        <v>432</v>
      </c>
      <c r="AB21" s="6" t="str">
        <f t="shared" si="4"/>
        <v>{"floor" : "12" , "roomStart" : "426" , "roomEnd" : "432"},</v>
      </c>
      <c r="AC21" s="6" t="str">
        <f t="shared" si="13"/>
        <v>"},</v>
      </c>
      <c r="AE21">
        <f t="shared" si="5"/>
        <v>5</v>
      </c>
      <c r="AF21">
        <f t="shared" si="20"/>
        <v>3</v>
      </c>
      <c r="AG21">
        <f t="shared" si="21"/>
        <v>5</v>
      </c>
      <c r="AH21">
        <f t="shared" si="22"/>
        <v>4</v>
      </c>
      <c r="AI21">
        <f t="shared" si="23"/>
        <v>6</v>
      </c>
    </row>
    <row r="22" spans="1:35" x14ac:dyDescent="0.25">
      <c r="A22" s="1">
        <v>13</v>
      </c>
      <c r="B22" s="9">
        <f t="shared" si="15"/>
        <v>67</v>
      </c>
      <c r="C22" s="9">
        <v>72</v>
      </c>
      <c r="D22" s="6" t="str">
        <f t="shared" si="0"/>
        <v>{"floor" : "13" , "roomStart" : "67" , "roomEnd" : "72"},</v>
      </c>
      <c r="E22" s="6" t="str">
        <f t="shared" si="9"/>
        <v>"},</v>
      </c>
      <c r="G22" s="1">
        <v>13</v>
      </c>
      <c r="H22" s="9">
        <f t="shared" si="16"/>
        <v>176</v>
      </c>
      <c r="I22" s="9">
        <v>180</v>
      </c>
      <c r="J22" s="6" t="str">
        <f t="shared" si="1"/>
        <v>{"floor" : "13" , "roomStart" : "176" , "roomEnd" : "180"},</v>
      </c>
      <c r="K22" s="6" t="str">
        <f t="shared" si="10"/>
        <v>"},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>
        <f t="shared" si="18"/>
        <v>312</v>
      </c>
      <c r="U22" s="9">
        <v>316</v>
      </c>
      <c r="V22" s="6" t="str">
        <f t="shared" si="3"/>
        <v>{"floor" : "13" , "roomStart" : "312" , "roomEnd" : "316"},</v>
      </c>
      <c r="W22" s="6" t="str">
        <f t="shared" si="12"/>
        <v>"},</v>
      </c>
      <c r="Y22" s="1">
        <v>13</v>
      </c>
      <c r="Z22" s="9">
        <f t="shared" si="19"/>
        <v>433</v>
      </c>
      <c r="AA22" s="9">
        <v>439</v>
      </c>
      <c r="AB22" s="6" t="str">
        <f t="shared" si="4"/>
        <v>{"floor" : "13" , "roomStart" : "433" , "roomEnd" : "439"},</v>
      </c>
      <c r="AC22" s="6" t="str">
        <f t="shared" si="13"/>
        <v>"},</v>
      </c>
      <c r="AE22">
        <f t="shared" si="5"/>
        <v>5</v>
      </c>
      <c r="AF22">
        <f t="shared" si="20"/>
        <v>4</v>
      </c>
      <c r="AG22" t="e">
        <f t="shared" si="21"/>
        <v>#VALUE!</v>
      </c>
      <c r="AH22">
        <f t="shared" si="22"/>
        <v>4</v>
      </c>
      <c r="AI22">
        <f t="shared" si="23"/>
        <v>6</v>
      </c>
    </row>
    <row r="23" spans="1:35" x14ac:dyDescent="0.25">
      <c r="A23" s="1">
        <v>14</v>
      </c>
      <c r="B23" s="9">
        <f t="shared" si="15"/>
        <v>73</v>
      </c>
      <c r="C23" s="9">
        <v>78</v>
      </c>
      <c r="D23" s="6" t="str">
        <f t="shared" si="0"/>
        <v>{"floor" : "14" , "roomStart" : "73" , "roomEnd" : "78"},</v>
      </c>
      <c r="E23" s="6" t="str">
        <f t="shared" si="9"/>
        <v>"},</v>
      </c>
      <c r="G23" s="1">
        <v>14</v>
      </c>
      <c r="H23" s="9">
        <f t="shared" si="16"/>
        <v>181</v>
      </c>
      <c r="I23" s="9">
        <v>185</v>
      </c>
      <c r="J23" s="6" t="str">
        <f t="shared" si="1"/>
        <v>{"floor" : "14" , "roomStart" : "181" , "roomEnd" : "185"},</v>
      </c>
      <c r="K23" s="6" t="str">
        <f t="shared" si="10"/>
        <v>"},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>
        <f t="shared" si="18"/>
        <v>317</v>
      </c>
      <c r="U23" s="9">
        <v>321</v>
      </c>
      <c r="V23" s="6" t="str">
        <f t="shared" si="3"/>
        <v>{"floor" : "14" , "roomStart" : "317" , "roomEnd" : "321"},</v>
      </c>
      <c r="W23" s="6" t="str">
        <f t="shared" si="12"/>
        <v>"},</v>
      </c>
      <c r="Y23" s="1">
        <v>14</v>
      </c>
      <c r="Z23" s="9">
        <f t="shared" si="19"/>
        <v>440</v>
      </c>
      <c r="AA23" s="9">
        <v>446</v>
      </c>
      <c r="AB23" s="6" t="str">
        <f t="shared" si="4"/>
        <v>{"floor" : "14" , "roomStart" : "440" , "roomEnd" : "446"},</v>
      </c>
      <c r="AC23" s="6" t="str">
        <f t="shared" si="13"/>
        <v>"},</v>
      </c>
      <c r="AE23">
        <f t="shared" si="5"/>
        <v>5</v>
      </c>
      <c r="AF23">
        <f t="shared" si="20"/>
        <v>4</v>
      </c>
      <c r="AG23" t="e">
        <f t="shared" si="21"/>
        <v>#VALUE!</v>
      </c>
      <c r="AH23">
        <f t="shared" si="22"/>
        <v>4</v>
      </c>
      <c r="AI23">
        <f t="shared" si="23"/>
        <v>6</v>
      </c>
    </row>
    <row r="24" spans="1:35" x14ac:dyDescent="0.25">
      <c r="A24" s="1">
        <v>15</v>
      </c>
      <c r="B24" s="9">
        <f t="shared" si="15"/>
        <v>79</v>
      </c>
      <c r="C24" s="9">
        <v>84</v>
      </c>
      <c r="D24" s="6" t="str">
        <f t="shared" si="0"/>
        <v>{"floor" : "15" , "roomStart" : "79" , "roomEnd" : "84"},</v>
      </c>
      <c r="E24" s="6" t="str">
        <f t="shared" si="9"/>
        <v>"},</v>
      </c>
      <c r="G24" s="1">
        <v>15</v>
      </c>
      <c r="H24" s="9">
        <f t="shared" si="16"/>
        <v>186</v>
      </c>
      <c r="I24" s="9">
        <v>190</v>
      </c>
      <c r="J24" s="6" t="str">
        <f t="shared" si="1"/>
        <v>{"floor" : "15" , "roomStart" : "186" , "roomEnd" : "190"}</v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>
        <f t="shared" si="18"/>
        <v>322</v>
      </c>
      <c r="U24" s="9">
        <v>326</v>
      </c>
      <c r="V24" s="6" t="str">
        <f t="shared" si="3"/>
        <v>{"floor" : "15" , "roomStart" : "322" , "roomEnd" : "326"},</v>
      </c>
      <c r="W24" s="6" t="str">
        <f t="shared" si="12"/>
        <v>"},</v>
      </c>
      <c r="Y24" s="1">
        <v>15</v>
      </c>
      <c r="Z24" s="9">
        <f t="shared" si="19"/>
        <v>447</v>
      </c>
      <c r="AA24" s="9">
        <v>453</v>
      </c>
      <c r="AB24" s="6" t="str">
        <f t="shared" si="4"/>
        <v>{"floor" : "15" , "roomStart" : "447" , "roomEnd" : "453"}</v>
      </c>
      <c r="AC24" s="6" t="str">
        <f t="shared" si="13"/>
        <v>"}</v>
      </c>
      <c r="AE24">
        <f t="shared" si="5"/>
        <v>5</v>
      </c>
      <c r="AF24">
        <f t="shared" si="20"/>
        <v>4</v>
      </c>
      <c r="AG24" t="e">
        <f t="shared" si="21"/>
        <v>#VALUE!</v>
      </c>
      <c r="AH24">
        <f t="shared" si="22"/>
        <v>4</v>
      </c>
      <c r="AI24">
        <f t="shared" si="23"/>
        <v>6</v>
      </c>
    </row>
    <row r="25" spans="1:35" x14ac:dyDescent="0.25">
      <c r="A25" s="1">
        <v>16</v>
      </c>
      <c r="B25" s="9">
        <f t="shared" si="15"/>
        <v>85</v>
      </c>
      <c r="C25" s="9">
        <v>90</v>
      </c>
      <c r="D25" s="6" t="str">
        <f t="shared" si="0"/>
        <v>{"floor" : "16" , "roomStart" : "85" , "roomEnd" : "90"},</v>
      </c>
      <c r="E25" s="6" t="str">
        <f t="shared" si="9"/>
        <v>"},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>
        <f t="shared" si="18"/>
        <v>327</v>
      </c>
      <c r="U25" s="9">
        <v>331</v>
      </c>
      <c r="V25" s="6" t="str">
        <f t="shared" si="3"/>
        <v>{"floor" : "16" , "roomStart" : "327" , "roomEnd" : "331"},</v>
      </c>
      <c r="W25" s="6" t="str">
        <f t="shared" si="12"/>
        <v>"},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5</v>
      </c>
      <c r="AF25" t="e">
        <f t="shared" si="20"/>
        <v>#VALUE!</v>
      </c>
      <c r="AG25" t="e">
        <f t="shared" si="21"/>
        <v>#VALUE!</v>
      </c>
      <c r="AH25">
        <f t="shared" si="22"/>
        <v>4</v>
      </c>
      <c r="AI25" t="e">
        <f t="shared" si="23"/>
        <v>#VALUE!</v>
      </c>
    </row>
    <row r="26" spans="1:35" x14ac:dyDescent="0.25">
      <c r="A26" s="1">
        <v>17</v>
      </c>
      <c r="B26" s="9">
        <f t="shared" si="15"/>
        <v>91</v>
      </c>
      <c r="C26" s="9">
        <v>95</v>
      </c>
      <c r="D26" s="6" t="str">
        <f t="shared" si="0"/>
        <v>{"floor" : "17" , "roomStart" : "91" , "roomEnd" : "95"},</v>
      </c>
      <c r="E26" s="6" t="str">
        <f t="shared" si="9"/>
        <v>"},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>
        <f t="shared" si="18"/>
        <v>332</v>
      </c>
      <c r="U26" s="9">
        <v>336</v>
      </c>
      <c r="V26" s="6" t="str">
        <f t="shared" si="3"/>
        <v>{"floor" : "17" , "roomStart" : "332" , "roomEnd" : "336"},</v>
      </c>
      <c r="W26" s="6" t="str">
        <f t="shared" si="12"/>
        <v>"},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4</v>
      </c>
      <c r="AF26" t="e">
        <f t="shared" si="20"/>
        <v>#VALUE!</v>
      </c>
      <c r="AG26" t="e">
        <f t="shared" si="21"/>
        <v>#VALUE!</v>
      </c>
      <c r="AH26">
        <f t="shared" si="22"/>
        <v>4</v>
      </c>
      <c r="AI26" t="e">
        <f t="shared" si="23"/>
        <v>#VALUE!</v>
      </c>
    </row>
    <row r="27" spans="1:35" x14ac:dyDescent="0.25">
      <c r="A27" s="1">
        <v>18</v>
      </c>
      <c r="B27" s="9">
        <f t="shared" si="15"/>
        <v>96</v>
      </c>
      <c r="C27" s="9">
        <v>99</v>
      </c>
      <c r="D27" s="6" t="str">
        <f t="shared" si="0"/>
        <v>{"floor" : "18" , "roomStart" : "96" , "roomEnd" : "99"},</v>
      </c>
      <c r="E27" s="6" t="str">
        <f t="shared" si="9"/>
        <v>"},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>
        <f t="shared" si="18"/>
        <v>337</v>
      </c>
      <c r="U27" s="9">
        <v>339</v>
      </c>
      <c r="V27" s="6" t="str">
        <f t="shared" si="3"/>
        <v>{"floor" : "18" , "roomStart" : "337" , "roomEnd" : "339"},</v>
      </c>
      <c r="W27" s="6" t="str">
        <f t="shared" si="12"/>
        <v>"},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>
        <f t="shared" si="5"/>
        <v>3</v>
      </c>
      <c r="AF27" t="e">
        <f t="shared" si="20"/>
        <v>#VALUE!</v>
      </c>
      <c r="AG27" t="e">
        <f t="shared" si="21"/>
        <v>#VALUE!</v>
      </c>
      <c r="AH27">
        <f t="shared" si="22"/>
        <v>2</v>
      </c>
      <c r="AI27" t="e">
        <f t="shared" si="23"/>
        <v>#VALUE!</v>
      </c>
    </row>
    <row r="28" spans="1:35" x14ac:dyDescent="0.25">
      <c r="A28" s="1">
        <v>19</v>
      </c>
      <c r="B28" s="9">
        <f t="shared" si="15"/>
        <v>100</v>
      </c>
      <c r="C28" s="9">
        <v>103</v>
      </c>
      <c r="D28" s="6" t="str">
        <f t="shared" si="0"/>
        <v>{"floor" : "19" , "roomStart" : "100" , "roomEnd" : "103"},</v>
      </c>
      <c r="E28" s="6" t="str">
        <f t="shared" si="9"/>
        <v>"},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>
        <f t="shared" si="18"/>
        <v>340</v>
      </c>
      <c r="U28" s="9">
        <v>342</v>
      </c>
      <c r="V28" s="6" t="str">
        <f t="shared" si="3"/>
        <v>{"floor" : "19" , "roomStart" : "340" , "roomEnd" : "342"},</v>
      </c>
      <c r="W28" s="6" t="str">
        <f t="shared" si="12"/>
        <v>"},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>
        <f t="shared" si="5"/>
        <v>3</v>
      </c>
      <c r="AF28" t="e">
        <f t="shared" si="20"/>
        <v>#VALUE!</v>
      </c>
      <c r="AG28" t="e">
        <f t="shared" si="21"/>
        <v>#VALUE!</v>
      </c>
      <c r="AH28">
        <f t="shared" si="22"/>
        <v>2</v>
      </c>
      <c r="AI28" t="e">
        <f t="shared" si="23"/>
        <v>#VALUE!</v>
      </c>
    </row>
    <row r="29" spans="1:35" x14ac:dyDescent="0.25">
      <c r="A29" s="1">
        <v>20</v>
      </c>
      <c r="B29" s="9">
        <f t="shared" si="15"/>
        <v>104</v>
      </c>
      <c r="C29" s="9">
        <v>107</v>
      </c>
      <c r="D29" s="6" t="str">
        <f t="shared" si="0"/>
        <v>{"floor" : "20" , "roomStart" : "104" , "roomEnd" : "107"},</v>
      </c>
      <c r="E29" s="6" t="str">
        <f t="shared" si="9"/>
        <v>"},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>
        <f t="shared" si="18"/>
        <v>343</v>
      </c>
      <c r="U29" s="9">
        <v>345</v>
      </c>
      <c r="V29" s="6" t="str">
        <f t="shared" si="3"/>
        <v>{"floor" : "20" , "roomStart" : "343" , "roomEnd" : "345"},</v>
      </c>
      <c r="W29" s="6" t="str">
        <f t="shared" si="12"/>
        <v>"},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>
        <f t="shared" ref="AE29:AE37" si="24">C29-B29</f>
        <v>3</v>
      </c>
      <c r="AF29" t="e">
        <f t="shared" ref="AF29:AF37" si="25">I29-H29</f>
        <v>#VALUE!</v>
      </c>
      <c r="AG29" t="e">
        <f t="shared" ref="AG29:AG37" si="26">O29-N29</f>
        <v>#VALUE!</v>
      </c>
      <c r="AH29">
        <f t="shared" ref="AH29:AH37" si="27">U29-T29</f>
        <v>2</v>
      </c>
      <c r="AI29" t="e">
        <f t="shared" ref="AI29:AI37" si="28">AA29-Z29</f>
        <v>#VALUE!</v>
      </c>
    </row>
    <row r="30" spans="1:35" x14ac:dyDescent="0.25">
      <c r="A30" s="1">
        <v>21</v>
      </c>
      <c r="B30" s="9">
        <f t="shared" si="15"/>
        <v>108</v>
      </c>
      <c r="C30" s="9">
        <v>111</v>
      </c>
      <c r="D30" s="6" t="str">
        <f t="shared" si="0"/>
        <v>{"floor" : "21" , "roomStart" : "108" , "roomEnd" : "111"},</v>
      </c>
      <c r="E30" s="6" t="str">
        <f t="shared" si="9"/>
        <v>"},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>
        <f t="shared" si="18"/>
        <v>346</v>
      </c>
      <c r="U30" s="9">
        <v>348</v>
      </c>
      <c r="V30" s="6" t="str">
        <f t="shared" si="3"/>
        <v>{"floor" : "21" , "roomStart" : "346" , "roomEnd" : "348"},</v>
      </c>
      <c r="W30" s="6" t="str">
        <f t="shared" si="12"/>
        <v>"},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>
        <f t="shared" si="24"/>
        <v>3</v>
      </c>
      <c r="AF30" t="e">
        <f t="shared" si="25"/>
        <v>#VALUE!</v>
      </c>
      <c r="AG30" t="e">
        <f t="shared" si="26"/>
        <v>#VALUE!</v>
      </c>
      <c r="AH30">
        <f t="shared" si="27"/>
        <v>2</v>
      </c>
      <c r="AI30" t="e">
        <f t="shared" si="28"/>
        <v>#VALUE!</v>
      </c>
    </row>
    <row r="31" spans="1:35" x14ac:dyDescent="0.25">
      <c r="A31" s="1">
        <v>22</v>
      </c>
      <c r="B31" s="9">
        <f t="shared" si="15"/>
        <v>112</v>
      </c>
      <c r="C31" s="9">
        <v>115</v>
      </c>
      <c r="D31" s="6" t="str">
        <f t="shared" si="0"/>
        <v>{"floor" : "22" , "roomStart" : "112" , "roomEnd" : "115"},</v>
      </c>
      <c r="E31" s="6" t="str">
        <f t="shared" si="9"/>
        <v>"},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>
        <f t="shared" si="18"/>
        <v>349</v>
      </c>
      <c r="U31" s="9">
        <v>351</v>
      </c>
      <c r="V31" s="6" t="str">
        <f t="shared" si="3"/>
        <v>{"floor" : "22" , "roomStart" : "349" , "roomEnd" : "351"},</v>
      </c>
      <c r="W31" s="6" t="str">
        <f t="shared" si="12"/>
        <v>"},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>
        <f t="shared" si="24"/>
        <v>3</v>
      </c>
      <c r="AF31" t="e">
        <f t="shared" si="25"/>
        <v>#VALUE!</v>
      </c>
      <c r="AG31" t="e">
        <f t="shared" si="26"/>
        <v>#VALUE!</v>
      </c>
      <c r="AH31">
        <f t="shared" si="27"/>
        <v>2</v>
      </c>
      <c r="AI31" t="e">
        <f t="shared" si="28"/>
        <v>#VALUE!</v>
      </c>
    </row>
    <row r="32" spans="1:35" x14ac:dyDescent="0.25">
      <c r="A32" s="1">
        <v>23</v>
      </c>
      <c r="B32" s="9">
        <f t="shared" si="15"/>
        <v>116</v>
      </c>
      <c r="C32" s="9">
        <v>119</v>
      </c>
      <c r="D32" s="6" t="str">
        <f t="shared" si="0"/>
        <v>{"floor" : "23" , "roomStart" : "116" , "roomEnd" : "119"},</v>
      </c>
      <c r="E32" s="6" t="str">
        <f t="shared" si="9"/>
        <v>"},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>
        <f t="shared" si="18"/>
        <v>352</v>
      </c>
      <c r="U32" s="9">
        <v>353</v>
      </c>
      <c r="V32" s="6" t="str">
        <f t="shared" si="3"/>
        <v>{"floor" : "23" , "roomStart" : "352" , "roomEnd" : "353"},</v>
      </c>
      <c r="W32" s="6" t="str">
        <f t="shared" si="12"/>
        <v>"},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>
        <f t="shared" si="24"/>
        <v>3</v>
      </c>
      <c r="AF32" t="e">
        <f t="shared" si="25"/>
        <v>#VALUE!</v>
      </c>
      <c r="AG32" t="e">
        <f t="shared" si="26"/>
        <v>#VALUE!</v>
      </c>
      <c r="AH32">
        <f t="shared" si="27"/>
        <v>1</v>
      </c>
      <c r="AI32" t="e">
        <f t="shared" si="28"/>
        <v>#VALUE!</v>
      </c>
    </row>
    <row r="33" spans="1:35" x14ac:dyDescent="0.25">
      <c r="A33" s="1">
        <v>24</v>
      </c>
      <c r="B33" s="9">
        <f t="shared" si="15"/>
        <v>120</v>
      </c>
      <c r="C33" s="9" t="s">
        <v>35</v>
      </c>
      <c r="D33" s="6" t="str">
        <f t="shared" si="0"/>
        <v>{"floor" : "24" , "roomStart" : "120" , "roomEnd" : "121; 454"},</v>
      </c>
      <c r="E33" s="6" t="str">
        <f t="shared" si="9"/>
        <v>"},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>
        <f t="shared" si="18"/>
        <v>354</v>
      </c>
      <c r="U33" s="9">
        <v>355</v>
      </c>
      <c r="V33" s="6" t="str">
        <f t="shared" si="3"/>
        <v>{"floor" : "24" , "roomStart" : "354" , "roomEnd" : "355"},</v>
      </c>
      <c r="W33" s="6" t="str">
        <f t="shared" si="12"/>
        <v>"},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>
        <f>U33-T33</f>
        <v>1</v>
      </c>
      <c r="AI33" t="e">
        <f t="shared" si="28"/>
        <v>#VALUE!</v>
      </c>
    </row>
    <row r="34" spans="1:35" x14ac:dyDescent="0.25">
      <c r="A34" s="1">
        <v>25</v>
      </c>
      <c r="B34" s="9">
        <v>455</v>
      </c>
      <c r="C34" s="9">
        <v>457</v>
      </c>
      <c r="D34" s="6" t="str">
        <f t="shared" si="0"/>
        <v>{"floor" : "25" , "roomStart" : "455" , "roomEnd" : "457"}</v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>
        <v>459</v>
      </c>
      <c r="U34" s="9">
        <v>461</v>
      </c>
      <c r="V34" s="6" t="str">
        <f t="shared" si="3"/>
        <v>{"floor" : "25" , "roomStart" : "459" , "roomEnd" : "461"}</v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>
        <f t="shared" si="24"/>
        <v>2</v>
      </c>
      <c r="AF34" t="e">
        <f t="shared" si="25"/>
        <v>#VALUE!</v>
      </c>
      <c r="AG34" t="e">
        <f t="shared" si="26"/>
        <v>#VALUE!</v>
      </c>
      <c r="AH34">
        <f t="shared" si="27"/>
        <v>2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457</v>
      </c>
      <c r="D40" s="15" t="str">
        <f>CONCATENATE($AR$8,B40,$AR$9,C40,$AM$9)</f>
        <v>{"start": "1", "end": "457"}}</v>
      </c>
      <c r="F40" s="17"/>
      <c r="G40" s="13" t="s">
        <v>20</v>
      </c>
      <c r="H40" s="14">
        <f>MIN(H10:H39)</f>
        <v>122</v>
      </c>
      <c r="I40" s="14">
        <f>MAX(I10:I39)</f>
        <v>190</v>
      </c>
      <c r="J40" s="15" t="str">
        <f>CONCATENATE($AR$8,H40,$AR$9,I40,$AM$9)</f>
        <v>{"start": "122", "end": "190"}}</v>
      </c>
      <c r="L40" s="17"/>
      <c r="M40" s="13" t="s">
        <v>20</v>
      </c>
      <c r="N40" s="14">
        <f>MIN(N10:N39)</f>
        <v>191</v>
      </c>
      <c r="O40" s="14">
        <f>MAX(O10:O39)</f>
        <v>256</v>
      </c>
      <c r="P40" s="15" t="str">
        <f>CONCATENATE($AR$8,N40,$AR$9,O40,$AM$9)</f>
        <v>{"start": "191", "end": "256"}}</v>
      </c>
      <c r="R40" s="17"/>
      <c r="S40" s="13" t="s">
        <v>20</v>
      </c>
      <c r="T40" s="14">
        <f>MIN(T10:T39)</f>
        <v>257</v>
      </c>
      <c r="U40" s="14">
        <f>MAX(U10:U39)</f>
        <v>461</v>
      </c>
      <c r="V40" s="6" t="str">
        <f>CONCATENATE($AR$8,T40,$AR$9,U40,$AM$9)</f>
        <v>{"start": "257", "end": "461"}}</v>
      </c>
      <c r="W40" s="6"/>
      <c r="X40" s="17"/>
      <c r="Y40" s="13" t="s">
        <v>20</v>
      </c>
      <c r="Z40" s="14">
        <f>MIN(Z10:Z39)</f>
        <v>356</v>
      </c>
      <c r="AA40" s="14">
        <f>MAX(AA10:AA39)</f>
        <v>453</v>
      </c>
      <c r="AB40" s="15" t="str">
        <f>CONCATENATE($AR$8,Z40,$AR$9,AA40,$AM$9)</f>
        <v>{"start": "356", "end": "453"}}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"2" , "roomStart" : "462" , "roomEnd" : "465"},{"floor" : "3" , "roomStart" : "466" , "roomEnd" : "470"},{"floor" : "4" , "roomStart" : "471" , "roomEnd" : "475"},{"floor" : "5" , "roomStart" : "476" , "roomEnd" : "480"},{"floor" : "6" , "roomStart" : "481" , "roomEnd" : "485"},{"floor" : "7" , "roomStart" : "486" , "roomEnd" : "490"},{"floor" : "8" , "roomStart" : "491" , "roomEnd" : "495"},{"floor" : "9" , "roomStart" : "496" , "roomEnd" : "500"},{"floor" : "10" , "roomStart" : "501" , "roomEnd" : "504"},{"floor" : "11" , "roomStart" : "505" , "roomEnd" : "509"},{"floor" : "12" , "roomStart" : "510" , "roomEnd" : "514"},{"floor" : "13" , "roomStart" : "515" , "roomEnd" : "519"},{"floor" : "14" , "roomStart" : "520" , "roomEnd" : "524"},{"floor" : "15" , "roomStart" : "525" , "roomEnd" : "529"},{"floor" : "16" , "roomStart" : "530" , "roomEnd" : "534"},{"floor" : "17" , "roomStart" : "535" , "roomEnd" : "539"},{"floor" : "18" , "roomStart" : "540" , "roomEnd" : "543"},{"floor" : "19" , "roomStart" : "544" , "roomEnd" : "547"},{"floor" : "20" , "roomStart" : "548" , "roomEnd" : "551"},{"floor" : "21" , "roomStart" : "552" , "roomEnd" : "555"},{"floor" : "22" , "roomStart" : "556" , "roomEnd" : "559"},{"floor" : "23" , "roomStart" : "560" , "roomEnd" : "563"},{"floor" : "24" , "roomStart" : "564" , "roomEnd" : "567"},{"floor" : "25" , "roomStart" : "568" , "roomEnd" : "571"}], "short": {"start": "462", "end": "571"}}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"2" , "roomStart" : "572" , "roomEnd" : "576"},{"floor" : "3" , "roomStart" : "577" , "roomEnd" : "581"},{"floor" : "4" , "roomStart" : "582" , "roomEnd" : "586"},{"floor" : "5" , "roomStart" : "587" , "roomEnd" : "591"},{"floor" : "6" , "roomStart" : "592" , "roomEnd" : "596"},{"floor" : "7" , "roomStart" : "597" , "roomEnd" : "601"},{"floor" : "8" , "roomStart" : "602" , "roomEnd" : "606"},{"floor" : "9" , "roomStart" : "607" , "roomEnd" : "611"},{"floor" : "10" , "roomStart" : "612" , "roomEnd" : "616"},{"floor" : "11" , "roomStart" : "617" , "roomEnd" : "621"},{"floor" : "12" , "roomStart" : "622" , "roomEnd" : "626"},{"floor" : "13" , "roomStart" : "627" , "roomEnd" : "631"},{"floor" : "14" , "roomStart" : "632" , "roomEnd" : "636"}], "short": {"start": "572", "end": "636"}}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"2" , "roomStart" : "637" , "roomEnd" : "642"},{"floor" : "3" , "roomStart" : "643" , "roomEnd" : "648"},{"floor" : "4" , "roomStart" : "649" , "roomEnd" : "654"},{"floor" : "5" , "roomStart" : "655" , "roomEnd" : "660"},{"floor" : "6" , "roomStart" : "661" , "roomEnd" : "666"},{"floor" : "7" , "roomStart" : "667" , "roomEnd" : "672"},{"floor" : "8" , "roomStart" : "673" , "roomEnd" : "678"},{"floor" : "9" , "roomStart" : "679" , "roomEnd" : "684"},{"floor" : "10" , "roomStart" : "685" , "roomEnd" : "690"},{"floor" : "11" , "roomStart" : "691" , "roomEnd" : "696"},{"floor" : "12" , "roomStart" : "697" , "roomEnd" : "702"},{"floor" : "13" , "roomStart" : "703" , "roomEnd" : "708"},{"floor" : "14" , "roomStart" : "709" , "roomEnd" : "714"},{"floor" : "15" , "roomStart" : "715" , "roomEnd" : "720"},{"floor" : "16" , "roomStart" : "721" , "roomEnd" : "724"},{"floor" : "17" , "roomStart" : "725" , "roomEnd" : "728"},{"floor" : "18" , "roomStart" : "729" , "roomEnd" : "732"},{"floor" : "19" , "roomStart" : "733" , "roomEnd" : "736"},{"floor" : "20" , "roomStart" : "737" , "roomEnd" : "740"},{"floor" : "21" , "roomStart" : "741" , "roomEnd" : "744"},{"floor" : "22" , "roomStart" : "745" , "roomEnd" : "747"},{"floor" : "23" , "roomStart" : "748" , "roomEnd" : "750"}], "short": {"start": "637", "end": "750"}}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>, "9" : {"long":[{"floor" : "2" , "roomStart" : "751" , "roomEnd" : "754"},{"floor" : "3" , "roomStart" : "755" , "roomEnd" : "758"},{"floor" : "4" , "roomStart" : "759" , "roomEnd" : "762"},{"floor" : "5" , "roomStart" : "763" , "roomEnd" : "766"},{"floor" : "6" , "roomStart" : "767" , "roomEnd" : "770"},{"floor" : "7" , "roomStart" : "771" , "roomEnd" : "774"},{"floor" : "8" , "roomStart" : "775" , "roomEnd" : "778"},{"floor" : "9" , "roomStart" : "779" , "roomEnd" : "782"},{"floor" : "10" , "roomStart" : "783" , "roomEnd" : "786"},{"floor" : "11" , "roomStart" : "787" , "roomEnd" : "790"},{"floor" : "12" , "roomStart" : "791" , "roomEnd" : "794"}], "short": {"start": "751", "end": "794"}}</v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/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"},</v>
      </c>
      <c r="G44" s="1">
        <v>1</v>
      </c>
      <c r="H44" s="9"/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"},</v>
      </c>
      <c r="M44" s="1">
        <v>1</v>
      </c>
      <c r="N44" s="9"/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"},</v>
      </c>
      <c r="S44" s="1">
        <v>1</v>
      </c>
      <c r="T44" s="9"/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"},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0</v>
      </c>
      <c r="AF44">
        <f t="shared" ref="AF44:AF50" si="35">I44-H44</f>
        <v>0</v>
      </c>
      <c r="AG44">
        <f t="shared" ref="AG44:AG50" si="36">O44-N44</f>
        <v>0</v>
      </c>
      <c r="AH44">
        <f t="shared" ref="AH44:AH50" si="37">U44-T44</f>
        <v>0</v>
      </c>
      <c r="AI44">
        <f t="shared" ref="AI44:AI50" si="38">AA44-Z44</f>
        <v>-1</v>
      </c>
    </row>
    <row r="45" spans="1:35" x14ac:dyDescent="0.25">
      <c r="A45" s="1">
        <v>2</v>
      </c>
      <c r="B45" s="9">
        <v>462</v>
      </c>
      <c r="C45" s="9">
        <v>465</v>
      </c>
      <c r="D45" s="6" t="str">
        <f t="shared" si="29"/>
        <v>{"floor" : "2" , "roomStart" : "462" , "roomEnd" : "465"},</v>
      </c>
      <c r="E45" s="6" t="str">
        <f t="shared" ref="E45:E73" si="39">IF(ISBLANK(C46),$AQ$8,$AP$8)</f>
        <v>"},</v>
      </c>
      <c r="G45" s="1">
        <v>2</v>
      </c>
      <c r="H45" s="9">
        <v>572</v>
      </c>
      <c r="I45" s="9">
        <v>576</v>
      </c>
      <c r="J45" s="6" t="str">
        <f t="shared" si="30"/>
        <v>{"floor" : "2" , "roomStart" : "572" , "roomEnd" : "576"},</v>
      </c>
      <c r="K45" s="6" t="str">
        <f t="shared" ref="K45:K73" si="40">IF(ISBLANK(I46),$AQ$8,$AP$8)</f>
        <v>"},</v>
      </c>
      <c r="M45" s="1">
        <v>2</v>
      </c>
      <c r="N45" s="9">
        <v>637</v>
      </c>
      <c r="O45" s="9">
        <v>642</v>
      </c>
      <c r="P45" s="6" t="str">
        <f t="shared" si="31"/>
        <v>{"floor" : "2" , "roomStart" : "637" , "roomEnd" : "642"},</v>
      </c>
      <c r="Q45" s="6" t="str">
        <f t="shared" ref="Q45:Q73" si="41">IF(ISBLANK(O46),$AQ$8,$AP$8)</f>
        <v>"},</v>
      </c>
      <c r="S45" s="1">
        <v>2</v>
      </c>
      <c r="T45" s="9">
        <v>751</v>
      </c>
      <c r="U45" s="9">
        <v>754</v>
      </c>
      <c r="V45" s="6" t="str">
        <f t="shared" si="32"/>
        <v>{"floor" : "2" , "roomStart" : "751" , "roomEnd" : "754"},</v>
      </c>
      <c r="W45" s="6" t="str">
        <f t="shared" ref="W45:W73" si="42">IF(ISBLANK(U46),$AQ$8,$AP$8)</f>
        <v>"},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>
        <f t="shared" si="35"/>
        <v>4</v>
      </c>
      <c r="AG45">
        <f t="shared" si="36"/>
        <v>5</v>
      </c>
      <c r="AH45">
        <f t="shared" si="37"/>
        <v>3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466</v>
      </c>
      <c r="C46" s="9">
        <v>470</v>
      </c>
      <c r="D46" s="6" t="str">
        <f t="shared" si="29"/>
        <v>{"floor" : "3" , "roomStart" : "466" , "roomEnd" : "470"},</v>
      </c>
      <c r="E46" s="6" t="str">
        <f t="shared" si="39"/>
        <v>"},</v>
      </c>
      <c r="G46" s="1">
        <v>3</v>
      </c>
      <c r="H46" s="9">
        <f t="shared" ref="H46:H73" si="45">IF(ISBLANK(I46),"",I45+1)</f>
        <v>577</v>
      </c>
      <c r="I46" s="9">
        <v>581</v>
      </c>
      <c r="J46" s="6" t="str">
        <f t="shared" si="30"/>
        <v>{"floor" : "3" , "roomStart" : "577" , "roomEnd" : "581"},</v>
      </c>
      <c r="K46" s="6" t="str">
        <f t="shared" si="40"/>
        <v>"},</v>
      </c>
      <c r="M46" s="1">
        <v>3</v>
      </c>
      <c r="N46" s="9">
        <f t="shared" ref="N46:N73" si="46">IF(ISBLANK(O46),"",O45+1)</f>
        <v>643</v>
      </c>
      <c r="O46" s="9">
        <v>648</v>
      </c>
      <c r="P46" s="6" t="str">
        <f t="shared" si="31"/>
        <v>{"floor" : "3" , "roomStart" : "643" , "roomEnd" : "648"},</v>
      </c>
      <c r="Q46" s="6" t="str">
        <f t="shared" si="41"/>
        <v>"},</v>
      </c>
      <c r="S46" s="1">
        <v>3</v>
      </c>
      <c r="T46" s="9">
        <f t="shared" ref="T46:T73" si="47">IF(ISBLANK(U46),"",U45+1)</f>
        <v>755</v>
      </c>
      <c r="U46" s="9">
        <v>758</v>
      </c>
      <c r="V46" s="6" t="str">
        <f t="shared" si="32"/>
        <v>{"floor" : "3" , "roomStart" : "755" , "roomEnd" : "758"},</v>
      </c>
      <c r="W46" s="6" t="str">
        <f t="shared" si="42"/>
        <v>"},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4</v>
      </c>
      <c r="AF46">
        <f t="shared" si="35"/>
        <v>4</v>
      </c>
      <c r="AG46">
        <f t="shared" si="36"/>
        <v>5</v>
      </c>
      <c r="AH46">
        <f t="shared" si="37"/>
        <v>3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471</v>
      </c>
      <c r="C47" s="9">
        <v>475</v>
      </c>
      <c r="D47" s="6" t="str">
        <f t="shared" si="29"/>
        <v>{"floor" : "4" , "roomStart" : "471" , "roomEnd" : "475"},</v>
      </c>
      <c r="E47" s="6" t="str">
        <f t="shared" si="39"/>
        <v>"},</v>
      </c>
      <c r="G47" s="1">
        <v>4</v>
      </c>
      <c r="H47" s="9">
        <f t="shared" si="45"/>
        <v>582</v>
      </c>
      <c r="I47" s="9">
        <v>586</v>
      </c>
      <c r="J47" s="6" t="str">
        <f t="shared" si="30"/>
        <v>{"floor" : "4" , "roomStart" : "582" , "roomEnd" : "586"},</v>
      </c>
      <c r="K47" s="6" t="str">
        <f t="shared" si="40"/>
        <v>"},</v>
      </c>
      <c r="M47" s="1">
        <v>4</v>
      </c>
      <c r="N47" s="9">
        <f t="shared" si="46"/>
        <v>649</v>
      </c>
      <c r="O47" s="9">
        <v>654</v>
      </c>
      <c r="P47" s="6" t="str">
        <f t="shared" si="31"/>
        <v>{"floor" : "4" , "roomStart" : "649" , "roomEnd" : "654"},</v>
      </c>
      <c r="Q47" s="6" t="str">
        <f t="shared" si="41"/>
        <v>"},</v>
      </c>
      <c r="S47" s="1">
        <v>4</v>
      </c>
      <c r="T47" s="9">
        <f t="shared" si="47"/>
        <v>759</v>
      </c>
      <c r="U47" s="9">
        <v>762</v>
      </c>
      <c r="V47" s="6" t="str">
        <f t="shared" si="32"/>
        <v>{"floor" : "4" , "roomStart" : "759" , "roomEnd" : "762"},</v>
      </c>
      <c r="W47" s="6" t="str">
        <f t="shared" si="42"/>
        <v>"},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4</v>
      </c>
      <c r="AF47">
        <f t="shared" si="35"/>
        <v>4</v>
      </c>
      <c r="AG47">
        <f t="shared" si="36"/>
        <v>5</v>
      </c>
      <c r="AH47">
        <f t="shared" si="37"/>
        <v>3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476</v>
      </c>
      <c r="C48" s="9">
        <v>480</v>
      </c>
      <c r="D48" s="6" t="str">
        <f t="shared" si="29"/>
        <v>{"floor" : "5" , "roomStart" : "476" , "roomEnd" : "480"},</v>
      </c>
      <c r="E48" s="6" t="str">
        <f t="shared" si="39"/>
        <v>"},</v>
      </c>
      <c r="G48" s="1">
        <v>5</v>
      </c>
      <c r="H48" s="9">
        <f t="shared" si="45"/>
        <v>587</v>
      </c>
      <c r="I48" s="9">
        <v>591</v>
      </c>
      <c r="J48" s="6" t="str">
        <f t="shared" si="30"/>
        <v>{"floor" : "5" , "roomStart" : "587" , "roomEnd" : "591"},</v>
      </c>
      <c r="K48" s="6" t="str">
        <f t="shared" si="40"/>
        <v>"},</v>
      </c>
      <c r="M48" s="1">
        <v>5</v>
      </c>
      <c r="N48" s="9">
        <f t="shared" si="46"/>
        <v>655</v>
      </c>
      <c r="O48" s="9">
        <v>660</v>
      </c>
      <c r="P48" s="6" t="str">
        <f t="shared" si="31"/>
        <v>{"floor" : "5" , "roomStart" : "655" , "roomEnd" : "660"},</v>
      </c>
      <c r="Q48" s="6" t="str">
        <f t="shared" si="41"/>
        <v>"},</v>
      </c>
      <c r="S48" s="1">
        <v>5</v>
      </c>
      <c r="T48" s="9">
        <f t="shared" si="47"/>
        <v>763</v>
      </c>
      <c r="U48" s="9">
        <v>766</v>
      </c>
      <c r="V48" s="6" t="str">
        <f t="shared" si="32"/>
        <v>{"floor" : "5" , "roomStart" : "763" , "roomEnd" : "766"},</v>
      </c>
      <c r="W48" s="6" t="str">
        <f t="shared" si="42"/>
        <v>"},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4</v>
      </c>
      <c r="AF48">
        <f t="shared" si="35"/>
        <v>4</v>
      </c>
      <c r="AG48">
        <f t="shared" si="36"/>
        <v>5</v>
      </c>
      <c r="AH48">
        <f t="shared" si="37"/>
        <v>3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481</v>
      </c>
      <c r="C49" s="9">
        <v>485</v>
      </c>
      <c r="D49" s="6" t="str">
        <f t="shared" si="29"/>
        <v>{"floor" : "6" , "roomStart" : "481" , "roomEnd" : "485"},</v>
      </c>
      <c r="E49" s="6" t="str">
        <f t="shared" si="39"/>
        <v>"},</v>
      </c>
      <c r="G49" s="1">
        <v>6</v>
      </c>
      <c r="H49" s="9">
        <f t="shared" si="45"/>
        <v>592</v>
      </c>
      <c r="I49" s="9">
        <v>596</v>
      </c>
      <c r="J49" s="6" t="str">
        <f t="shared" si="30"/>
        <v>{"floor" : "6" , "roomStart" : "592" , "roomEnd" : "596"},</v>
      </c>
      <c r="K49" s="6" t="str">
        <f t="shared" si="40"/>
        <v>"},</v>
      </c>
      <c r="M49" s="1">
        <v>6</v>
      </c>
      <c r="N49" s="9">
        <f t="shared" si="46"/>
        <v>661</v>
      </c>
      <c r="O49" s="9">
        <v>666</v>
      </c>
      <c r="P49" s="6" t="str">
        <f t="shared" si="31"/>
        <v>{"floor" : "6" , "roomStart" : "661" , "roomEnd" : "666"},</v>
      </c>
      <c r="Q49" s="6" t="str">
        <f t="shared" si="41"/>
        <v>"},</v>
      </c>
      <c r="S49" s="1">
        <v>6</v>
      </c>
      <c r="T49" s="9">
        <f t="shared" si="47"/>
        <v>767</v>
      </c>
      <c r="U49" s="9">
        <v>770</v>
      </c>
      <c r="V49" s="6" t="str">
        <f t="shared" si="32"/>
        <v>{"floor" : "6" , "roomStart" : "767" , "roomEnd" : "770"},</v>
      </c>
      <c r="W49" s="6" t="str">
        <f t="shared" si="42"/>
        <v>"},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4</v>
      </c>
      <c r="AF49">
        <f t="shared" si="35"/>
        <v>4</v>
      </c>
      <c r="AG49">
        <f t="shared" si="36"/>
        <v>5</v>
      </c>
      <c r="AH49">
        <f t="shared" si="37"/>
        <v>3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486</v>
      </c>
      <c r="C50" s="9">
        <v>490</v>
      </c>
      <c r="D50" s="6" t="str">
        <f t="shared" si="29"/>
        <v>{"floor" : "7" , "roomStart" : "486" , "roomEnd" : "490"},</v>
      </c>
      <c r="E50" s="6" t="str">
        <f t="shared" si="39"/>
        <v>"},</v>
      </c>
      <c r="G50" s="1">
        <v>7</v>
      </c>
      <c r="H50" s="9">
        <f t="shared" si="45"/>
        <v>597</v>
      </c>
      <c r="I50" s="9">
        <v>601</v>
      </c>
      <c r="J50" s="6" t="str">
        <f t="shared" si="30"/>
        <v>{"floor" : "7" , "roomStart" : "597" , "roomEnd" : "601"},</v>
      </c>
      <c r="K50" s="6" t="str">
        <f t="shared" si="40"/>
        <v>"},</v>
      </c>
      <c r="M50" s="1">
        <v>7</v>
      </c>
      <c r="N50" s="9">
        <f t="shared" si="46"/>
        <v>667</v>
      </c>
      <c r="O50" s="9">
        <v>672</v>
      </c>
      <c r="P50" s="6" t="str">
        <f t="shared" si="31"/>
        <v>{"floor" : "7" , "roomStart" : "667" , "roomEnd" : "672"},</v>
      </c>
      <c r="Q50" s="6" t="str">
        <f t="shared" si="41"/>
        <v>"},</v>
      </c>
      <c r="S50" s="1">
        <v>7</v>
      </c>
      <c r="T50" s="9">
        <f t="shared" si="47"/>
        <v>771</v>
      </c>
      <c r="U50" s="9">
        <v>774</v>
      </c>
      <c r="V50" s="6" t="str">
        <f t="shared" si="32"/>
        <v>{"floor" : "7" , "roomStart" : "771" , "roomEnd" : "774"},</v>
      </c>
      <c r="W50" s="6" t="str">
        <f t="shared" si="42"/>
        <v>"},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4</v>
      </c>
      <c r="AF50">
        <f t="shared" si="35"/>
        <v>4</v>
      </c>
      <c r="AG50">
        <f t="shared" si="36"/>
        <v>5</v>
      </c>
      <c r="AH50">
        <f t="shared" si="37"/>
        <v>3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491</v>
      </c>
      <c r="C51" s="9">
        <v>495</v>
      </c>
      <c r="D51" s="6" t="str">
        <f t="shared" si="29"/>
        <v>{"floor" : "8" , "roomStart" : "491" , "roomEnd" : "495"},</v>
      </c>
      <c r="E51" s="6" t="str">
        <f t="shared" si="39"/>
        <v>"},</v>
      </c>
      <c r="G51" s="1">
        <v>8</v>
      </c>
      <c r="H51" s="9">
        <f t="shared" si="45"/>
        <v>602</v>
      </c>
      <c r="I51" s="9">
        <v>606</v>
      </c>
      <c r="J51" s="6" t="str">
        <f t="shared" si="30"/>
        <v>{"floor" : "8" , "roomStart" : "602" , "roomEnd" : "606"},</v>
      </c>
      <c r="K51" s="6" t="str">
        <f t="shared" si="40"/>
        <v>"},</v>
      </c>
      <c r="M51" s="1">
        <v>8</v>
      </c>
      <c r="N51" s="9">
        <f t="shared" si="46"/>
        <v>673</v>
      </c>
      <c r="O51" s="9">
        <v>678</v>
      </c>
      <c r="P51" s="6" t="str">
        <f t="shared" si="31"/>
        <v>{"floor" : "8" , "roomStart" : "673" , "roomEnd" : "678"},</v>
      </c>
      <c r="Q51" s="6" t="str">
        <f t="shared" si="41"/>
        <v>"},</v>
      </c>
      <c r="S51" s="1">
        <v>8</v>
      </c>
      <c r="T51" s="9">
        <f t="shared" si="47"/>
        <v>775</v>
      </c>
      <c r="U51" s="9">
        <v>778</v>
      </c>
      <c r="V51" s="6" t="str">
        <f t="shared" si="32"/>
        <v>{"floor" : "8" , "roomStart" : "775" , "roomEnd" : "778"},</v>
      </c>
      <c r="W51" s="6" t="str">
        <f t="shared" si="42"/>
        <v>"},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4</v>
      </c>
      <c r="AF51">
        <f t="shared" ref="AF51:AF61" si="49">I51-H51</f>
        <v>4</v>
      </c>
      <c r="AG51">
        <f t="shared" ref="AG51:AG61" si="50">O51-N51</f>
        <v>5</v>
      </c>
      <c r="AH51">
        <f t="shared" ref="AH51:AH61" si="51">U51-T51</f>
        <v>3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496</v>
      </c>
      <c r="C52" s="9">
        <v>500</v>
      </c>
      <c r="D52" s="6" t="str">
        <f t="shared" si="29"/>
        <v>{"floor" : "9" , "roomStart" : "496" , "roomEnd" : "500"},</v>
      </c>
      <c r="E52" s="6" t="str">
        <f t="shared" si="39"/>
        <v>"},</v>
      </c>
      <c r="G52" s="1">
        <v>9</v>
      </c>
      <c r="H52" s="9">
        <f t="shared" si="45"/>
        <v>607</v>
      </c>
      <c r="I52" s="9">
        <v>611</v>
      </c>
      <c r="J52" s="6" t="str">
        <f t="shared" si="30"/>
        <v>{"floor" : "9" , "roomStart" : "607" , "roomEnd" : "611"},</v>
      </c>
      <c r="K52" s="6" t="str">
        <f t="shared" si="40"/>
        <v>"},</v>
      </c>
      <c r="M52" s="1">
        <v>9</v>
      </c>
      <c r="N52" s="9">
        <f t="shared" si="46"/>
        <v>679</v>
      </c>
      <c r="O52" s="9">
        <v>684</v>
      </c>
      <c r="P52" s="6" t="str">
        <f t="shared" si="31"/>
        <v>{"floor" : "9" , "roomStart" : "679" , "roomEnd" : "684"},</v>
      </c>
      <c r="Q52" s="6" t="str">
        <f t="shared" si="41"/>
        <v>"},</v>
      </c>
      <c r="S52" s="1">
        <v>9</v>
      </c>
      <c r="T52" s="9">
        <f t="shared" si="47"/>
        <v>779</v>
      </c>
      <c r="U52" s="9">
        <v>782</v>
      </c>
      <c r="V52" s="6" t="str">
        <f t="shared" si="32"/>
        <v>{"floor" : "9" , "roomStart" : "779" , "roomEnd" : "782"},</v>
      </c>
      <c r="W52" s="6" t="str">
        <f t="shared" si="42"/>
        <v>"},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4</v>
      </c>
      <c r="AF52">
        <f t="shared" si="49"/>
        <v>4</v>
      </c>
      <c r="AG52">
        <f t="shared" si="50"/>
        <v>5</v>
      </c>
      <c r="AH52">
        <f t="shared" si="51"/>
        <v>3</v>
      </c>
      <c r="AI52" t="e">
        <f t="shared" si="52"/>
        <v>#VALUE!</v>
      </c>
    </row>
    <row r="53" spans="1:35" x14ac:dyDescent="0.25">
      <c r="A53" s="1">
        <v>10</v>
      </c>
      <c r="B53" s="9">
        <f t="shared" si="44"/>
        <v>501</v>
      </c>
      <c r="C53" s="9">
        <v>504</v>
      </c>
      <c r="D53" s="6" t="str">
        <f t="shared" si="29"/>
        <v>{"floor" : "10" , "roomStart" : "501" , "roomEnd" : "504"},</v>
      </c>
      <c r="E53" s="6" t="str">
        <f t="shared" si="39"/>
        <v>"},</v>
      </c>
      <c r="G53" s="1">
        <v>10</v>
      </c>
      <c r="H53" s="9">
        <f t="shared" si="45"/>
        <v>612</v>
      </c>
      <c r="I53" s="9">
        <v>616</v>
      </c>
      <c r="J53" s="6" t="str">
        <f t="shared" si="30"/>
        <v>{"floor" : "10" , "roomStart" : "612" , "roomEnd" : "616"},</v>
      </c>
      <c r="K53" s="6" t="str">
        <f t="shared" si="40"/>
        <v>"},</v>
      </c>
      <c r="M53" s="1">
        <v>10</v>
      </c>
      <c r="N53" s="9">
        <f t="shared" si="46"/>
        <v>685</v>
      </c>
      <c r="O53" s="9">
        <v>690</v>
      </c>
      <c r="P53" s="6" t="str">
        <f t="shared" si="31"/>
        <v>{"floor" : "10" , "roomStart" : "685" , "roomEnd" : "690"},</v>
      </c>
      <c r="Q53" s="6" t="str">
        <f t="shared" si="41"/>
        <v>"},</v>
      </c>
      <c r="S53" s="1">
        <v>10</v>
      </c>
      <c r="T53" s="9">
        <f t="shared" si="47"/>
        <v>783</v>
      </c>
      <c r="U53" s="9">
        <v>786</v>
      </c>
      <c r="V53" s="6" t="str">
        <f t="shared" si="32"/>
        <v>{"floor" : "10" , "roomStart" : "783" , "roomEnd" : "786"},</v>
      </c>
      <c r="W53" s="6" t="str">
        <f t="shared" si="42"/>
        <v>"},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>
        <f t="shared" si="34"/>
        <v>3</v>
      </c>
      <c r="AF53">
        <f t="shared" si="49"/>
        <v>4</v>
      </c>
      <c r="AG53">
        <f t="shared" si="50"/>
        <v>5</v>
      </c>
      <c r="AH53">
        <f t="shared" si="51"/>
        <v>3</v>
      </c>
      <c r="AI53" t="e">
        <f t="shared" si="52"/>
        <v>#VALUE!</v>
      </c>
    </row>
    <row r="54" spans="1:35" x14ac:dyDescent="0.25">
      <c r="A54" s="1">
        <v>11</v>
      </c>
      <c r="B54" s="9">
        <f t="shared" si="44"/>
        <v>505</v>
      </c>
      <c r="C54" s="9">
        <v>509</v>
      </c>
      <c r="D54" s="6" t="str">
        <f t="shared" si="29"/>
        <v>{"floor" : "11" , "roomStart" : "505" , "roomEnd" : "509"},</v>
      </c>
      <c r="E54" s="6" t="str">
        <f t="shared" si="39"/>
        <v>"},</v>
      </c>
      <c r="G54" s="1">
        <v>11</v>
      </c>
      <c r="H54" s="9">
        <f t="shared" si="45"/>
        <v>617</v>
      </c>
      <c r="I54" s="9">
        <v>621</v>
      </c>
      <c r="J54" s="6" t="str">
        <f t="shared" si="30"/>
        <v>{"floor" : "11" , "roomStart" : "617" , "roomEnd" : "621"},</v>
      </c>
      <c r="K54" s="6" t="str">
        <f t="shared" si="40"/>
        <v>"},</v>
      </c>
      <c r="M54" s="1">
        <v>11</v>
      </c>
      <c r="N54" s="9">
        <f t="shared" si="46"/>
        <v>691</v>
      </c>
      <c r="O54" s="9">
        <v>696</v>
      </c>
      <c r="P54" s="6" t="str">
        <f t="shared" si="31"/>
        <v>{"floor" : "11" , "roomStart" : "691" , "roomEnd" : "696"},</v>
      </c>
      <c r="Q54" s="6" t="str">
        <f t="shared" si="41"/>
        <v>"},</v>
      </c>
      <c r="S54" s="1">
        <v>11</v>
      </c>
      <c r="T54" s="9">
        <f t="shared" si="47"/>
        <v>787</v>
      </c>
      <c r="U54" s="9">
        <v>790</v>
      </c>
      <c r="V54" s="6" t="str">
        <f t="shared" si="32"/>
        <v>{"floor" : "11" , "roomStart" : "787" , "roomEnd" : "790"},</v>
      </c>
      <c r="W54" s="6" t="str">
        <f t="shared" si="42"/>
        <v>"},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>
        <f t="shared" si="34"/>
        <v>4</v>
      </c>
      <c r="AF54">
        <f t="shared" si="49"/>
        <v>4</v>
      </c>
      <c r="AG54">
        <f t="shared" si="50"/>
        <v>5</v>
      </c>
      <c r="AH54">
        <f t="shared" si="51"/>
        <v>3</v>
      </c>
      <c r="AI54" t="e">
        <f t="shared" si="52"/>
        <v>#VALUE!</v>
      </c>
    </row>
    <row r="55" spans="1:35" x14ac:dyDescent="0.25">
      <c r="A55" s="1">
        <v>12</v>
      </c>
      <c r="B55" s="9">
        <f t="shared" si="44"/>
        <v>510</v>
      </c>
      <c r="C55" s="9">
        <v>514</v>
      </c>
      <c r="D55" s="6" t="str">
        <f t="shared" si="29"/>
        <v>{"floor" : "12" , "roomStart" : "510" , "roomEnd" : "514"},</v>
      </c>
      <c r="E55" s="6" t="str">
        <f t="shared" si="39"/>
        <v>"},</v>
      </c>
      <c r="G55" s="1">
        <v>12</v>
      </c>
      <c r="H55" s="9">
        <f t="shared" si="45"/>
        <v>622</v>
      </c>
      <c r="I55" s="9">
        <v>626</v>
      </c>
      <c r="J55" s="6" t="str">
        <f t="shared" si="30"/>
        <v>{"floor" : "12" , "roomStart" : "622" , "roomEnd" : "626"},</v>
      </c>
      <c r="K55" s="6" t="str">
        <f t="shared" si="40"/>
        <v>"},</v>
      </c>
      <c r="M55" s="1">
        <v>12</v>
      </c>
      <c r="N55" s="9">
        <f t="shared" si="46"/>
        <v>697</v>
      </c>
      <c r="O55" s="9">
        <v>702</v>
      </c>
      <c r="P55" s="6" t="str">
        <f t="shared" si="31"/>
        <v>{"floor" : "12" , "roomStart" : "697" , "roomEnd" : "702"},</v>
      </c>
      <c r="Q55" s="6" t="str">
        <f t="shared" si="41"/>
        <v>"},</v>
      </c>
      <c r="S55" s="1">
        <v>12</v>
      </c>
      <c r="T55" s="9">
        <f t="shared" si="47"/>
        <v>791</v>
      </c>
      <c r="U55" s="9">
        <v>794</v>
      </c>
      <c r="V55" s="6" t="str">
        <f t="shared" si="32"/>
        <v>{"floor" : "12" , "roomStart" : "791" , "roomEnd" : "794"}</v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>
        <f t="shared" si="34"/>
        <v>4</v>
      </c>
      <c r="AF55">
        <f t="shared" si="49"/>
        <v>4</v>
      </c>
      <c r="AG55">
        <f t="shared" si="50"/>
        <v>5</v>
      </c>
      <c r="AH55">
        <f t="shared" si="51"/>
        <v>3</v>
      </c>
      <c r="AI55" t="e">
        <f t="shared" si="52"/>
        <v>#VALUE!</v>
      </c>
    </row>
    <row r="56" spans="1:35" x14ac:dyDescent="0.25">
      <c r="A56" s="1">
        <v>13</v>
      </c>
      <c r="B56" s="9">
        <f t="shared" si="44"/>
        <v>515</v>
      </c>
      <c r="C56" s="9">
        <v>519</v>
      </c>
      <c r="D56" s="6" t="str">
        <f t="shared" si="29"/>
        <v>{"floor" : "13" , "roomStart" : "515" , "roomEnd" : "519"},</v>
      </c>
      <c r="E56" s="6" t="str">
        <f t="shared" si="39"/>
        <v>"},</v>
      </c>
      <c r="G56" s="1">
        <v>13</v>
      </c>
      <c r="H56" s="9">
        <f t="shared" si="45"/>
        <v>627</v>
      </c>
      <c r="I56" s="9">
        <v>631</v>
      </c>
      <c r="J56" s="6" t="str">
        <f t="shared" si="30"/>
        <v>{"floor" : "13" , "roomStart" : "627" , "roomEnd" : "631"},</v>
      </c>
      <c r="K56" s="6" t="str">
        <f t="shared" si="40"/>
        <v>"},</v>
      </c>
      <c r="M56" s="1">
        <v>13</v>
      </c>
      <c r="N56" s="9">
        <f t="shared" si="46"/>
        <v>703</v>
      </c>
      <c r="O56" s="9">
        <v>708</v>
      </c>
      <c r="P56" s="6" t="str">
        <f t="shared" si="31"/>
        <v>{"floor" : "13" , "roomStart" : "703" , "roomEnd" : "708"},</v>
      </c>
      <c r="Q56" s="6" t="str">
        <f t="shared" si="41"/>
        <v>"},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>
        <f t="shared" si="34"/>
        <v>4</v>
      </c>
      <c r="AF56">
        <f t="shared" si="49"/>
        <v>4</v>
      </c>
      <c r="AG56">
        <f t="shared" si="50"/>
        <v>5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>
        <f t="shared" si="44"/>
        <v>520</v>
      </c>
      <c r="C57" s="9">
        <v>524</v>
      </c>
      <c r="D57" s="6" t="str">
        <f t="shared" si="29"/>
        <v>{"floor" : "14" , "roomStart" : "520" , "roomEnd" : "524"},</v>
      </c>
      <c r="E57" s="6" t="str">
        <f t="shared" si="39"/>
        <v>"},</v>
      </c>
      <c r="G57" s="1">
        <v>14</v>
      </c>
      <c r="H57" s="9">
        <f t="shared" si="45"/>
        <v>632</v>
      </c>
      <c r="I57" s="9">
        <v>636</v>
      </c>
      <c r="J57" s="6" t="str">
        <f t="shared" si="30"/>
        <v>{"floor" : "14" , "roomStart" : "632" , "roomEnd" : "636"}</v>
      </c>
      <c r="K57" s="6" t="str">
        <f t="shared" si="40"/>
        <v>"}</v>
      </c>
      <c r="M57" s="1">
        <v>14</v>
      </c>
      <c r="N57" s="9">
        <f t="shared" si="46"/>
        <v>709</v>
      </c>
      <c r="O57" s="9">
        <v>714</v>
      </c>
      <c r="P57" s="6" t="str">
        <f t="shared" si="31"/>
        <v>{"floor" : "14" , "roomStart" : "709" , "roomEnd" : "714"},</v>
      </c>
      <c r="Q57" s="6" t="str">
        <f t="shared" si="41"/>
        <v>"},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>
        <f t="shared" si="34"/>
        <v>4</v>
      </c>
      <c r="AF57">
        <f t="shared" si="49"/>
        <v>4</v>
      </c>
      <c r="AG57">
        <f t="shared" si="50"/>
        <v>5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>
        <f t="shared" si="44"/>
        <v>525</v>
      </c>
      <c r="C58" s="9">
        <v>529</v>
      </c>
      <c r="D58" s="6" t="str">
        <f t="shared" si="29"/>
        <v>{"floor" : "15" , "roomStart" : "525" , "roomEnd" : "529"},</v>
      </c>
      <c r="E58" s="6" t="str">
        <f t="shared" si="39"/>
        <v>"},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>
        <f t="shared" si="46"/>
        <v>715</v>
      </c>
      <c r="O58" s="9">
        <v>720</v>
      </c>
      <c r="P58" s="6" t="str">
        <f t="shared" si="31"/>
        <v>{"floor" : "15" , "roomStart" : "715" , "roomEnd" : "720"},</v>
      </c>
      <c r="Q58" s="6" t="str">
        <f t="shared" si="41"/>
        <v>"},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>
        <f t="shared" si="34"/>
        <v>4</v>
      </c>
      <c r="AF58" t="e">
        <f t="shared" si="49"/>
        <v>#VALUE!</v>
      </c>
      <c r="AG58">
        <f t="shared" si="50"/>
        <v>5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>
        <f t="shared" si="44"/>
        <v>530</v>
      </c>
      <c r="C59" s="9">
        <v>534</v>
      </c>
      <c r="D59" s="6" t="str">
        <f t="shared" si="29"/>
        <v>{"floor" : "16" , "roomStart" : "530" , "roomEnd" : "534"},</v>
      </c>
      <c r="E59" s="6" t="str">
        <f t="shared" si="39"/>
        <v>"},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>
        <f t="shared" si="46"/>
        <v>721</v>
      </c>
      <c r="O59" s="9">
        <v>724</v>
      </c>
      <c r="P59" s="6" t="str">
        <f t="shared" si="31"/>
        <v>{"floor" : "16" , "roomStart" : "721" , "roomEnd" : "724"},</v>
      </c>
      <c r="Q59" s="6" t="str">
        <f t="shared" si="41"/>
        <v>"},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>
        <f t="shared" si="34"/>
        <v>4</v>
      </c>
      <c r="AF59" t="e">
        <f t="shared" si="49"/>
        <v>#VALUE!</v>
      </c>
      <c r="AG59">
        <f t="shared" si="50"/>
        <v>3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>
        <f t="shared" si="44"/>
        <v>535</v>
      </c>
      <c r="C60" s="9">
        <v>539</v>
      </c>
      <c r="D60" s="6" t="str">
        <f t="shared" si="29"/>
        <v>{"floor" : "17" , "roomStart" : "535" , "roomEnd" : "539"},</v>
      </c>
      <c r="E60" s="6" t="str">
        <f t="shared" si="39"/>
        <v>"},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>
        <f t="shared" si="46"/>
        <v>725</v>
      </c>
      <c r="O60" s="9">
        <v>728</v>
      </c>
      <c r="P60" s="6" t="str">
        <f t="shared" si="31"/>
        <v>{"floor" : "17" , "roomStart" : "725" , "roomEnd" : "728"},</v>
      </c>
      <c r="Q60" s="6" t="str">
        <f t="shared" si="41"/>
        <v>"},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>
        <f t="shared" si="34"/>
        <v>4</v>
      </c>
      <c r="AF60" t="e">
        <f t="shared" si="49"/>
        <v>#VALUE!</v>
      </c>
      <c r="AG60">
        <f t="shared" si="50"/>
        <v>3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>
        <f t="shared" si="44"/>
        <v>540</v>
      </c>
      <c r="C61" s="9">
        <v>543</v>
      </c>
      <c r="D61" s="6" t="str">
        <f t="shared" si="29"/>
        <v>{"floor" : "18" , "roomStart" : "540" , "roomEnd" : "543"},</v>
      </c>
      <c r="E61" s="6" t="str">
        <f t="shared" si="39"/>
        <v>"},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>
        <f t="shared" si="46"/>
        <v>729</v>
      </c>
      <c r="O61" s="9">
        <v>732</v>
      </c>
      <c r="P61" s="6" t="str">
        <f t="shared" si="31"/>
        <v>{"floor" : "18" , "roomStart" : "729" , "roomEnd" : "732"},</v>
      </c>
      <c r="Q61" s="6" t="str">
        <f t="shared" si="41"/>
        <v>"},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>
        <f t="shared" si="34"/>
        <v>3</v>
      </c>
      <c r="AF61" t="e">
        <f t="shared" si="49"/>
        <v>#VALUE!</v>
      </c>
      <c r="AG61">
        <f t="shared" si="50"/>
        <v>3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>
        <f t="shared" si="44"/>
        <v>544</v>
      </c>
      <c r="C62" s="9">
        <v>547</v>
      </c>
      <c r="D62" s="6" t="str">
        <f t="shared" si="29"/>
        <v>{"floor" : "19" , "roomStart" : "544" , "roomEnd" : "547"},</v>
      </c>
      <c r="E62" s="6" t="str">
        <f t="shared" si="39"/>
        <v>"},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>
        <f t="shared" si="46"/>
        <v>733</v>
      </c>
      <c r="O62" s="9">
        <v>736</v>
      </c>
      <c r="P62" s="6" t="str">
        <f t="shared" si="31"/>
        <v>{"floor" : "19" , "roomStart" : "733" , "roomEnd" : "736"},</v>
      </c>
      <c r="Q62" s="6" t="str">
        <f t="shared" si="41"/>
        <v>"},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>
        <f t="shared" ref="AE62:AE70" si="53">C62-B62</f>
        <v>3</v>
      </c>
      <c r="AF62" t="e">
        <f t="shared" ref="AF62:AF70" si="54">I62-H62</f>
        <v>#VALUE!</v>
      </c>
      <c r="AG62">
        <f t="shared" ref="AG62:AG70" si="55">O62-N62</f>
        <v>3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>
        <f t="shared" si="44"/>
        <v>548</v>
      </c>
      <c r="C63" s="9">
        <v>551</v>
      </c>
      <c r="D63" s="6" t="str">
        <f t="shared" si="29"/>
        <v>{"floor" : "20" , "roomStart" : "548" , "roomEnd" : "551"},</v>
      </c>
      <c r="E63" s="6" t="str">
        <f t="shared" si="39"/>
        <v>"},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>
        <f t="shared" si="46"/>
        <v>737</v>
      </c>
      <c r="O63" s="9">
        <v>740</v>
      </c>
      <c r="P63" s="6" t="str">
        <f t="shared" si="31"/>
        <v>{"floor" : "20" , "roomStart" : "737" , "roomEnd" : "740"},</v>
      </c>
      <c r="Q63" s="6" t="str">
        <f t="shared" si="41"/>
        <v>"},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>
        <f t="shared" si="53"/>
        <v>3</v>
      </c>
      <c r="AF63" t="e">
        <f t="shared" si="54"/>
        <v>#VALUE!</v>
      </c>
      <c r="AG63">
        <f t="shared" si="55"/>
        <v>3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>
        <f t="shared" si="44"/>
        <v>552</v>
      </c>
      <c r="C64" s="9">
        <v>555</v>
      </c>
      <c r="D64" s="6" t="str">
        <f t="shared" si="29"/>
        <v>{"floor" : "21" , "roomStart" : "552" , "roomEnd" : "555"},</v>
      </c>
      <c r="E64" s="6" t="str">
        <f t="shared" si="39"/>
        <v>"},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>
        <f t="shared" si="46"/>
        <v>741</v>
      </c>
      <c r="O64" s="9">
        <v>744</v>
      </c>
      <c r="P64" s="6" t="str">
        <f t="shared" si="31"/>
        <v>{"floor" : "21" , "roomStart" : "741" , "roomEnd" : "744"},</v>
      </c>
      <c r="Q64" s="6" t="str">
        <f t="shared" si="41"/>
        <v>"},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>
        <f t="shared" si="53"/>
        <v>3</v>
      </c>
      <c r="AF64" t="e">
        <f t="shared" si="54"/>
        <v>#VALUE!</v>
      </c>
      <c r="AG64">
        <f t="shared" si="55"/>
        <v>3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>
        <f t="shared" si="44"/>
        <v>556</v>
      </c>
      <c r="C65" s="9">
        <v>559</v>
      </c>
      <c r="D65" s="6" t="str">
        <f t="shared" si="29"/>
        <v>{"floor" : "22" , "roomStart" : "556" , "roomEnd" : "559"},</v>
      </c>
      <c r="E65" s="6" t="str">
        <f t="shared" si="39"/>
        <v>"},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>
        <f t="shared" si="46"/>
        <v>745</v>
      </c>
      <c r="O65" s="9">
        <v>747</v>
      </c>
      <c r="P65" s="6" t="str">
        <f t="shared" si="31"/>
        <v>{"floor" : "22" , "roomStart" : "745" , "roomEnd" : "747"},</v>
      </c>
      <c r="Q65" s="6" t="str">
        <f t="shared" si="41"/>
        <v>"},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>
        <f t="shared" si="53"/>
        <v>3</v>
      </c>
      <c r="AF65" t="e">
        <f t="shared" si="54"/>
        <v>#VALUE!</v>
      </c>
      <c r="AG65">
        <f t="shared" si="55"/>
        <v>2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>
        <f t="shared" si="44"/>
        <v>560</v>
      </c>
      <c r="C66" s="9">
        <v>563</v>
      </c>
      <c r="D66" s="6" t="str">
        <f t="shared" si="29"/>
        <v>{"floor" : "23" , "roomStart" : "560" , "roomEnd" : "563"},</v>
      </c>
      <c r="E66" s="6" t="str">
        <f t="shared" si="39"/>
        <v>"},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>
        <f t="shared" si="46"/>
        <v>748</v>
      </c>
      <c r="O66" s="9">
        <v>750</v>
      </c>
      <c r="P66" s="6" t="str">
        <f t="shared" si="31"/>
        <v>{"floor" : "23" , "roomStart" : "748" , "roomEnd" : "750"}</v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>
        <f t="shared" si="53"/>
        <v>3</v>
      </c>
      <c r="AF66" t="e">
        <f t="shared" si="54"/>
        <v>#VALUE!</v>
      </c>
      <c r="AG66">
        <f t="shared" si="55"/>
        <v>2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>
        <f t="shared" si="44"/>
        <v>564</v>
      </c>
      <c r="C67" s="9">
        <v>567</v>
      </c>
      <c r="D67" s="6" t="str">
        <f t="shared" si="29"/>
        <v>{"floor" : "24" , "roomStart" : "564" , "roomEnd" : "567"},</v>
      </c>
      <c r="E67" s="6" t="str">
        <f t="shared" si="39"/>
        <v>"},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>
        <f t="shared" si="53"/>
        <v>3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>
        <f t="shared" si="44"/>
        <v>568</v>
      </c>
      <c r="C68" s="9">
        <v>571</v>
      </c>
      <c r="D68" s="6" t="str">
        <f t="shared" si="29"/>
        <v>{"floor" : "25" , "roomStart" : "568" , "roomEnd" : "571"}</v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>
        <f t="shared" si="53"/>
        <v>3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462</v>
      </c>
      <c r="C74" s="14">
        <f>MAX(C44:C73)</f>
        <v>571</v>
      </c>
      <c r="D74" s="15" t="str">
        <f>CONCATENATE($AR$8,B74,$AR$9,C74,$AM$9)</f>
        <v>{"start": "462", "end": "571"}}</v>
      </c>
      <c r="F74" s="17"/>
      <c r="G74" s="13" t="s">
        <v>20</v>
      </c>
      <c r="H74" s="14">
        <f>MIN(H44:H73)</f>
        <v>572</v>
      </c>
      <c r="I74" s="14">
        <f>MAX(I44:I73)</f>
        <v>636</v>
      </c>
      <c r="J74" s="15" t="str">
        <f>CONCATENATE($AR$8,H74,$AR$9,I74,$AM$9)</f>
        <v>{"start": "572", "end": "636"}}</v>
      </c>
      <c r="L74" s="17"/>
      <c r="M74" s="13" t="s">
        <v>20</v>
      </c>
      <c r="N74" s="14">
        <f>MIN(N44:N73)</f>
        <v>637</v>
      </c>
      <c r="O74" s="14">
        <f>MAX(O44:O73)</f>
        <v>750</v>
      </c>
      <c r="P74" s="15" t="str">
        <f>CONCATENATE($AR$8,N74,$AR$9,O74,$AM$9)</f>
        <v>{"start": "637", "end": "750"}}</v>
      </c>
      <c r="R74" s="17"/>
      <c r="S74" s="13" t="s">
        <v>20</v>
      </c>
      <c r="T74" s="14">
        <f>MIN(T44:T73)</f>
        <v>751</v>
      </c>
      <c r="U74" s="14">
        <f>MAX(U44:U73)</f>
        <v>794</v>
      </c>
      <c r="V74" s="15" t="str">
        <f>CONCATENATE($AR$8,T74,$AR$9,U74,$AM$9)</f>
        <v>{"start": "751", "end": "794"}}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2023-12-21T09:06:08Z</dcterms:modified>
</cp:coreProperties>
</file>