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1A4DF0C-C44E-4401-9C0A-352647CBFE58}" xr6:coauthVersionLast="36" xr6:coauthVersionMax="47" xr10:uidLastSave="{00000000-0000-0000-0000-000000000000}"/>
  <bookViews>
    <workbookView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N40" i="1" l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 s="1"/>
  <c r="Q24" i="1"/>
  <c r="P24" i="1"/>
  <c r="Q23" i="1"/>
  <c r="P23" i="1"/>
  <c r="Q22" i="1"/>
  <c r="P22" i="1" s="1"/>
  <c r="Q21" i="1"/>
  <c r="P21" i="1"/>
  <c r="Q20" i="1"/>
  <c r="P20" i="1"/>
  <c r="Q19" i="1"/>
  <c r="P19" i="1"/>
  <c r="Q18" i="1"/>
  <c r="P18" i="1"/>
  <c r="Q17" i="1"/>
  <c r="P17" i="1" s="1"/>
  <c r="Q16" i="1"/>
  <c r="P16" i="1"/>
  <c r="Q15" i="1"/>
  <c r="P15" i="1"/>
  <c r="Q14" i="1"/>
  <c r="P14" i="1" s="1"/>
  <c r="Q13" i="1"/>
  <c r="P13" i="1"/>
  <c r="Q12" i="1"/>
  <c r="P12" i="1" s="1"/>
  <c r="Q11" i="1"/>
  <c r="P11" i="1" s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 s="1"/>
  <c r="K21" i="1"/>
  <c r="J21" i="1"/>
  <c r="K20" i="1"/>
  <c r="J20" i="1" s="1"/>
  <c r="K19" i="1"/>
  <c r="J19" i="1"/>
  <c r="K18" i="1"/>
  <c r="J18" i="1"/>
  <c r="K17" i="1"/>
  <c r="J17" i="1" s="1"/>
  <c r="K16" i="1"/>
  <c r="J16" i="1"/>
  <c r="K15" i="1"/>
  <c r="J15" i="1" s="1"/>
  <c r="K14" i="1"/>
  <c r="J14" i="1" s="1"/>
  <c r="K13" i="1"/>
  <c r="J13" i="1" s="1"/>
  <c r="K12" i="1"/>
  <c r="J12" i="1" s="1"/>
  <c r="K11" i="1"/>
  <c r="J11" i="1" s="1"/>
  <c r="K10" i="1"/>
  <c r="J10" i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D23" i="1" s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2" i="1"/>
  <c r="D19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<sst xmlns="http://schemas.openxmlformats.org/spreadsheetml/2006/main" count="209" uniqueCount="35">
  <si>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</si>
  <si>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</si>
  <si>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</si>
  <si>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</si>
  <si>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</si>
  <si>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</si>
  <si>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</si>
  <si>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</si>
  <si>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</si>
  <si>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</si>
  <si>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</si>
  <si>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</si>
  <si>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</si>
  <si>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</si>
  <si>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</si>
  <si>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</si>
  <si>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</si>
  <si>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</si>
  <si>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</si>
  <si>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</si>
  <si>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</si>
  <si>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</si>
  <si>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</si>
  <si>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</si>
  <si>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</si>
  <si>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</si>
  <si>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</si>
  <si>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</si>
  <si>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</si>
  <si>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</si>
  <si>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</si>
  <si>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</si>
  <si>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</si>
  <si>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</si>
  <si>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шоссе в Лаврики ул. 68/1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</si>
</sst>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{"adress":"шоссе в Лаврики ул. 68/1", "streetName":"", "streetType":"", "buildingNumber":"", "entrance":{"1" : {"long":[{"floor" : "2" , "roomStart" : "1" , "roomEnd" : "6"},{"floor" : "3" , "roomStart" : "7" , "roomEnd" : "12"},{"floor" : "4" , "roomStart" : "13" , "roomEnd" : "18"},{"floor" : "5" , "roomStart" : "19" , "roomEnd" : "24"},{"floor" : "6" , "roomStart" : "25" , "roomEnd" : "30"},{"floor" : "7" , "roomStart" : "31" , "roomEnd" : "36"},{"floor" : "8" , "roomStart" : "37" , "roomEnd" : "42"},{"floor" : "9" , "roomStart" : "43" , "roomEnd" : "48"},{"floor" : "10" , "roomStart" : "49" , "roomEnd" : "54"},{"floor" : "11" , "roomStart" : "55" , "roomEnd" : "60"},{"floor" : "12" , "roomStart" : "61" , "roomEnd" : "66"},{"floor" : "13" , "roomStart" : "67" , "roomEnd" : "72"},{"floor" : "14" , "roomStart" : "73" , "roomEnd" : "78"},{"floor" : "15" , "roomStart" : "79" , "roomEnd" : "84"},{"floor" : "16" , "roomStart" : "85" , "roomEnd" : "90"},{"floor" : "17" , "roomStart" : "91" , "roomEnd" : "96"}], "short": {"start": "1", "end": "96"}}, "2" : {"long":[{"floor" : "2" , "roomStart" : "97" , "roomEnd" : "101"},{"floor" : "3" , "roomStart" : "102" , "roomEnd" : "106"},{"floor" : "4" , "roomStart" : "107" , "roomEnd" : "111"},{"floor" : "5" , "roomStart" : "112" , "roomEnd" : "116"},{"floor" : "6" , "roomStart" : "117" , "roomEnd" : "121"},{"floor" : "7" , "roomStart" : "122" , "roomEnd" : "126"},{"floor" : "8" , "roomStart" : "127" , "roomEnd" : "131"},{"floor" : "9" , "roomStart" : "132" , "roomEnd" : "136"},{"floor" : "10" , "roomStart" : "137" , "roomEnd" : "141"},{"floor" : "11" , "roomStart" : "142" , "roomEnd" : "146"},{"floor" : "12" , "roomStart" : "147" , "roomEnd" : "151"},{"floor" : "13" , "roomStart" : "152" , "roomEnd" : "156"},{"floor" : "14" , "roomStart" : "157" , "roomEnd" : "161"},{"floor" : "15" , "roomStart" : "162" , "roomEnd" : "166"},{"floor" : "16" , "roomStart" : "167" , "roomEnd" : "171"},{"floor" : "17" , "roomStart" : "172" , "roomEnd" : "176"}], "short": {"start": "97", "end": "176"}}, "3" : {"long":[{"floor" : "2" , "roomStart" : "177" , "roomEnd" : "181"},{"floor" : "3" , "roomStart" : "182" , "roomEnd" : "186"},{"floor" : "4" , "roomStart" : "187" , "roomEnd" : "191"},{"floor" : "5" , "roomStart" : "192" , "roomEnd" : "196"},{"floor" : "6" , "roomStart" : "197" , "roomEnd" : "201"},{"floor" : "7" , "roomStart" : "202" , "roomEnd" : "206"},{"floor" : "8" , "roomStart" : "207" , "roomEnd" : "211"},{"floor" : "9" , "roomStart" : "212" , "roomEnd" : "216"},{"floor" : "10" , "roomStart" : "217" , "roomEnd" : "221"},{"floor" : "11" , "roomStart" : "222" , "roomEnd" : "226"},{"floor" : "12" , "roomStart" : "227" , "roomEnd" : "231"},{"floor" : "13" , "roomStart" : "232" , "roomEnd" : "236"},{"floor" : "14" , "roomStart" : "237" , "roomEnd" : "241"},{"floor" : "15" , "roomStart" : "242" , "roomEnd" : "246"},{"floor" : "16" , "roomStart" : "247" , "roomEnd" : "251"},{"floor" : "17" , "roomStart" : "252" , "roomEnd" : "256"}], "short": {"start": "177", "end": "256"}}}}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"6"},{"floor" : "3" , "roomStart" : "7" , "roomEnd" : "12"},{"floor" : "4" , "roomStart" : "13" , "roomEnd" : "18"},{"floor" : "5" , "roomStart" : "19" , "roomEnd" : "24"},{"floor" : "6" , "roomStart" : "25" , "roomEnd" : "30"},{"floor" : "7" , "roomStart" : "31" , "roomEnd" : "36"},{"floor" : "8" , "roomStart" : "37" , "roomEnd" : "42"},{"floor" : "9" , "roomStart" : "43" , "roomEnd" : "48"},{"floor" : "10" , "roomStart" : "49" , "roomEnd" : "54"},{"floor" : "11" , "roomStart" : "55" , "roomEnd" : "60"},{"floor" : "12" , "roomStart" : "61" , "roomEnd" : "66"},{"floor" : "13" , "roomStart" : "67" , "roomEnd" : "72"},{"floor" : "14" , "roomStart" : "73" , "roomEnd" : "78"},{"floor" : "15" , "roomStart" : "79" , "roomEnd" : "84"},{"floor" : "16" , "roomStart" : "85" , "roomEnd" : "90"},{"floor" : "17" , "roomStart" : "91" , "roomEnd" : "96"}], "short": {"start": "1", "end": "96"}}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"2" , "roomStart" : "97" , "roomEnd" : "101"},{"floor" : "3" , "roomStart" : "102" , "roomEnd" : "106"},{"floor" : "4" , "roomStart" : "107" , "roomEnd" : "111"},{"floor" : "5" , "roomStart" : "112" , "roomEnd" : "116"},{"floor" : "6" , "roomStart" : "117" , "roomEnd" : "121"},{"floor" : "7" , "roomStart" : "122" , "roomEnd" : "126"},{"floor" : "8" , "roomStart" : "127" , "roomEnd" : "131"},{"floor" : "9" , "roomStart" : "132" , "roomEnd" : "136"},{"floor" : "10" , "roomStart" : "137" , "roomEnd" : "141"},{"floor" : "11" , "roomStart" : "142" , "roomEnd" : "146"},{"floor" : "12" , "roomStart" : "147" , "roomEnd" : "151"},{"floor" : "13" , "roomStart" : "152" , "roomEnd" : "156"},{"floor" : "14" , "roomStart" : "157" , "roomEnd" : "161"},{"floor" : "15" , "roomStart" : "162" , "roomEnd" : "166"},{"floor" : "16" , "roomStart" : "167" , "roomEnd" : "171"},{"floor" : "17" , "roomStart" : "172" , "roomEnd" : "176"}], "short": {"start": "97", "end": "176"}}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"2" , "roomStart" : "177" , "roomEnd" : "181"},{"floor" : "3" , "roomStart" : "182" , "roomEnd" : "186"},{"floor" : "4" , "roomStart" : "187" , "roomEnd" : "191"},{"floor" : "5" , "roomStart" : "192" , "roomEnd" : "196"},{"floor" : "6" , "roomStart" : "197" , "roomEnd" : "201"},{"floor" : "7" , "roomStart" : "202" , "roomEnd" : "206"},{"floor" : "8" , "roomStart" : "207" , "roomEnd" : "211"},{"floor" : "9" , "roomStart" : "212" , "roomEnd" : "216"},{"floor" : "10" , "roomStart" : "217" , "roomEnd" : "221"},{"floor" : "11" , "roomStart" : "222" , "roomEnd" : "226"},{"floor" : "12" , "roomStart" : "227" , "roomEnd" : "231"},{"floor" : "13" , "roomStart" : "232" , "roomEnd" : "236"},{"floor" : "14" , "roomStart" : "237" , "roomEnd" : "241"},{"floor" : "15" , "roomStart" : "242" , "roomEnd" : "246"},{"floor" : "16" , "roomStart" : "247" , "roomEnd" : "251"},{"floor" : "17" , "roomStart" : "252" , "roomEnd" : "256"}], "short": {"start": "177", "end": "256"}}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"},</v>
      </c>
      <c r="M10" s="1">
        <v>1</v>
      </c>
      <c r="N10" s="9"/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0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1</v>
      </c>
      <c r="C11" s="9">
        <v>6</v>
      </c>
      <c r="D11" s="6" t="str">
        <f t="shared" si="0"/>
        <v>{"floor" : "2" , "roomStart" : "1" , "roomEnd" : "6"},</v>
      </c>
      <c r="E11" s="6" t="str">
        <f t="shared" ref="E11:E39" si="9">IF(ISBLANK(C12),$AQ$8,$AP$8)</f>
        <v>"},</v>
      </c>
      <c r="G11" s="1">
        <v>2</v>
      </c>
      <c r="H11" s="9">
        <v>97</v>
      </c>
      <c r="I11" s="9">
        <v>101</v>
      </c>
      <c r="J11" s="6" t="str">
        <f t="shared" si="1"/>
        <v>{"floor" : "2" , "roomStart" : "97" , "roomEnd" : "101"},</v>
      </c>
      <c r="K11" s="6" t="str">
        <f t="shared" ref="K11:K39" si="10">IF(ISBLANK(I12),$AQ$8,$AP$8)</f>
        <v>"},</v>
      </c>
      <c r="M11" s="1">
        <v>2</v>
      </c>
      <c r="N11" s="9">
        <v>177</v>
      </c>
      <c r="O11" s="9">
        <v>181</v>
      </c>
      <c r="P11" s="6" t="str">
        <f t="shared" si="2"/>
        <v>{"floor" : "2" , "roomStart" : "177" , "roomEnd" : "181"},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5</v>
      </c>
      <c r="AF11">
        <f t="shared" ref="AF11:AF18" si="14">I11-H11</f>
        <v>4</v>
      </c>
      <c r="AG11">
        <f t="shared" si="6"/>
        <v>4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7</v>
      </c>
      <c r="C12" s="9">
        <v>12</v>
      </c>
      <c r="D12" s="6" t="str">
        <f t="shared" si="0"/>
        <v>{"floor" : "3" , "roomStart" : "7"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102</v>
      </c>
      <c r="I12" s="9">
        <v>106</v>
      </c>
      <c r="J12" s="6" t="str">
        <f t="shared" si="1"/>
        <v>{"floor" : "3" , "roomStart" : "102" , "roomEnd" : "106"},</v>
      </c>
      <c r="K12" s="6" t="str">
        <f t="shared" si="10"/>
        <v>"},</v>
      </c>
      <c r="M12" s="1">
        <v>3</v>
      </c>
      <c r="N12" s="9">
        <f t="shared" ref="N12:N39" si="17">IF(ISBLANK(O12),"",O11+1)</f>
        <v>182</v>
      </c>
      <c r="O12" s="9">
        <v>186</v>
      </c>
      <c r="P12" s="6" t="str">
        <f t="shared" si="2"/>
        <v>{"floor" : "3" , "roomStart" : "182" , "roomEnd" : "186"},</v>
      </c>
      <c r="Q12" s="6" t="str">
        <f t="shared" si="11"/>
        <v>"},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5</v>
      </c>
      <c r="AF12">
        <f t="shared" si="14"/>
        <v>4</v>
      </c>
      <c r="AG12">
        <f t="shared" si="6"/>
        <v>4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13</v>
      </c>
      <c r="C13" s="9">
        <v>18</v>
      </c>
      <c r="D13" s="6" t="str">
        <f t="shared" si="0"/>
        <v>{"floor" : "4" , "roomStart" : "13" , "roomEnd" : "18"},</v>
      </c>
      <c r="E13" s="6" t="str">
        <f t="shared" si="9"/>
        <v>"},</v>
      </c>
      <c r="G13" s="1">
        <v>4</v>
      </c>
      <c r="H13" s="9">
        <f t="shared" si="16"/>
        <v>107</v>
      </c>
      <c r="I13" s="9">
        <v>111</v>
      </c>
      <c r="J13" s="6" t="str">
        <f t="shared" si="1"/>
        <v>{"floor" : "4" , "roomStart" : "107" , "roomEnd" : "111"},</v>
      </c>
      <c r="K13" s="6" t="str">
        <f t="shared" si="10"/>
        <v>"},</v>
      </c>
      <c r="M13" s="1">
        <v>4</v>
      </c>
      <c r="N13" s="9">
        <f t="shared" si="17"/>
        <v>187</v>
      </c>
      <c r="O13" s="9">
        <v>191</v>
      </c>
      <c r="P13" s="6" t="str">
        <f t="shared" si="2"/>
        <v>{"floor" : "4" , "roomStart" : "187" , "roomEnd" : "191"},</v>
      </c>
      <c r="Q13" s="6" t="str">
        <f t="shared" si="11"/>
        <v>"},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5</v>
      </c>
      <c r="AF13">
        <f t="shared" si="14"/>
        <v>4</v>
      </c>
      <c r="AG13">
        <f t="shared" si="6"/>
        <v>4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19</v>
      </c>
      <c r="C14" s="9">
        <v>24</v>
      </c>
      <c r="D14" s="6" t="str">
        <f t="shared" si="0"/>
        <v>{"floor" : "5" , "roomStart" : "19" , "roomEnd" : "24"},</v>
      </c>
      <c r="E14" s="6" t="str">
        <f t="shared" si="9"/>
        <v>"},</v>
      </c>
      <c r="G14" s="1">
        <v>5</v>
      </c>
      <c r="H14" s="9">
        <f t="shared" si="16"/>
        <v>112</v>
      </c>
      <c r="I14" s="9">
        <v>116</v>
      </c>
      <c r="J14" s="6" t="str">
        <f t="shared" si="1"/>
        <v>{"floor" : "5" , "roomStart" : "112" , "roomEnd" : "116"},</v>
      </c>
      <c r="K14" s="6" t="str">
        <f t="shared" si="10"/>
        <v>"},</v>
      </c>
      <c r="M14" s="1">
        <v>5</v>
      </c>
      <c r="N14" s="9">
        <f t="shared" si="17"/>
        <v>192</v>
      </c>
      <c r="O14" s="9">
        <v>196</v>
      </c>
      <c r="P14" s="6" t="str">
        <f t="shared" si="2"/>
        <v>{"floor" : "5" , "roomStart" : "192" , "roomEnd" : "196"},</v>
      </c>
      <c r="Q14" s="6" t="str">
        <f t="shared" si="11"/>
        <v>"},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5</v>
      </c>
      <c r="AF14">
        <f t="shared" si="14"/>
        <v>4</v>
      </c>
      <c r="AG14">
        <f t="shared" si="6"/>
        <v>4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25</v>
      </c>
      <c r="C15" s="9">
        <v>30</v>
      </c>
      <c r="D15" s="6" t="str">
        <f t="shared" si="0"/>
        <v>{"floor" : "6" , "roomStart" : "25" , "roomEnd" : "30"},</v>
      </c>
      <c r="E15" s="6" t="str">
        <f t="shared" si="9"/>
        <v>"},</v>
      </c>
      <c r="G15" s="1">
        <v>6</v>
      </c>
      <c r="H15" s="9">
        <f t="shared" si="16"/>
        <v>117</v>
      </c>
      <c r="I15" s="9">
        <v>121</v>
      </c>
      <c r="J15" s="6" t="str">
        <f t="shared" si="1"/>
        <v>{"floor" : "6" , "roomStart" : "117" , "roomEnd" : "121"},</v>
      </c>
      <c r="K15" s="6" t="str">
        <f t="shared" si="10"/>
        <v>"},</v>
      </c>
      <c r="M15" s="1">
        <v>6</v>
      </c>
      <c r="N15" s="9">
        <f t="shared" si="17"/>
        <v>197</v>
      </c>
      <c r="O15" s="9">
        <v>201</v>
      </c>
      <c r="P15" s="6" t="str">
        <f t="shared" si="2"/>
        <v>{"floor" : "6" , "roomStart" : "197" , "roomEnd" : "201"},</v>
      </c>
      <c r="Q15" s="6" t="str">
        <f t="shared" si="11"/>
        <v>"},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5</v>
      </c>
      <c r="AF15">
        <f t="shared" si="14"/>
        <v>4</v>
      </c>
      <c r="AG15">
        <f t="shared" si="6"/>
        <v>4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31</v>
      </c>
      <c r="C16" s="9">
        <v>36</v>
      </c>
      <c r="D16" s="6" t="str">
        <f t="shared" si="0"/>
        <v>{"floor" : "7" , "roomStart" : "31" , "roomEnd" : "36"},</v>
      </c>
      <c r="E16" s="6" t="str">
        <f t="shared" si="9"/>
        <v>"},</v>
      </c>
      <c r="G16" s="1">
        <v>7</v>
      </c>
      <c r="H16" s="9">
        <f t="shared" si="16"/>
        <v>122</v>
      </c>
      <c r="I16" s="9">
        <v>126</v>
      </c>
      <c r="J16" s="6" t="str">
        <f t="shared" si="1"/>
        <v>{"floor" : "7" , "roomStart" : "122" , "roomEnd" : "126"},</v>
      </c>
      <c r="K16" s="6" t="str">
        <f t="shared" si="10"/>
        <v>"},</v>
      </c>
      <c r="M16" s="1">
        <v>7</v>
      </c>
      <c r="N16" s="9">
        <f t="shared" si="17"/>
        <v>202</v>
      </c>
      <c r="O16" s="9">
        <v>206</v>
      </c>
      <c r="P16" s="6" t="str">
        <f t="shared" si="2"/>
        <v>{"floor" : "7" , "roomStart" : "202" , "roomEnd" : "206"},</v>
      </c>
      <c r="Q16" s="6" t="str">
        <f t="shared" si="11"/>
        <v>"},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5</v>
      </c>
      <c r="AF16">
        <f t="shared" si="14"/>
        <v>4</v>
      </c>
      <c r="AG16">
        <f t="shared" si="6"/>
        <v>4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37</v>
      </c>
      <c r="C17" s="9">
        <v>42</v>
      </c>
      <c r="D17" s="6" t="str">
        <f t="shared" si="0"/>
        <v>{"floor" : "8" , "roomStart" : "37" , "roomEnd" : "42"},</v>
      </c>
      <c r="E17" s="6" t="str">
        <f t="shared" si="9"/>
        <v>"},</v>
      </c>
      <c r="G17" s="1">
        <v>8</v>
      </c>
      <c r="H17" s="9">
        <f t="shared" si="16"/>
        <v>127</v>
      </c>
      <c r="I17" s="9">
        <v>131</v>
      </c>
      <c r="J17" s="6" t="str">
        <f t="shared" si="1"/>
        <v>{"floor" : "8" , "roomStart" : "127" , "roomEnd" : "131"},</v>
      </c>
      <c r="K17" s="6" t="str">
        <f t="shared" si="10"/>
        <v>"},</v>
      </c>
      <c r="M17" s="1">
        <v>8</v>
      </c>
      <c r="N17" s="9">
        <f t="shared" si="17"/>
        <v>207</v>
      </c>
      <c r="O17" s="9">
        <v>211</v>
      </c>
      <c r="P17" s="6" t="str">
        <f t="shared" si="2"/>
        <v>{"floor" : "8" , "roomStart" : "207" , "roomEnd" : "211"},</v>
      </c>
      <c r="Q17" s="6" t="str">
        <f t="shared" si="11"/>
        <v>"},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5</v>
      </c>
      <c r="AF17">
        <f t="shared" si="14"/>
        <v>4</v>
      </c>
      <c r="AG17">
        <f t="shared" si="6"/>
        <v>4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43</v>
      </c>
      <c r="C18" s="9">
        <v>48</v>
      </c>
      <c r="D18" s="6" t="str">
        <f t="shared" si="0"/>
        <v>{"floor" : "9" , "roomStart" : "43" , "roomEnd" : "48"},</v>
      </c>
      <c r="E18" s="6" t="str">
        <f t="shared" si="9"/>
        <v>"},</v>
      </c>
      <c r="G18" s="1">
        <v>9</v>
      </c>
      <c r="H18" s="9">
        <f t="shared" si="16"/>
        <v>132</v>
      </c>
      <c r="I18" s="9">
        <v>136</v>
      </c>
      <c r="J18" s="6" t="str">
        <f t="shared" si="1"/>
        <v>{"floor" : "9" , "roomStart" : "132" , "roomEnd" : "136"},</v>
      </c>
      <c r="K18" s="6" t="str">
        <f t="shared" si="10"/>
        <v>"},</v>
      </c>
      <c r="M18" s="1">
        <v>9</v>
      </c>
      <c r="N18" s="9">
        <f t="shared" si="17"/>
        <v>212</v>
      </c>
      <c r="O18" s="9">
        <v>216</v>
      </c>
      <c r="P18" s="6" t="str">
        <f t="shared" si="2"/>
        <v>{"floor" : "9" , "roomStart" : "212" , "roomEnd" : "216"},</v>
      </c>
      <c r="Q18" s="6" t="str">
        <f t="shared" si="11"/>
        <v>"},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5</v>
      </c>
      <c r="AF18">
        <f t="shared" si="14"/>
        <v>4</v>
      </c>
      <c r="AG18">
        <f t="shared" si="6"/>
        <v>4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49</v>
      </c>
      <c r="C19" s="9">
        <v>54</v>
      </c>
      <c r="D19" s="6" t="str">
        <f t="shared" si="0"/>
        <v>{"floor" : "10" , "roomStart" : "49" , "roomEnd" : "54"},</v>
      </c>
      <c r="E19" s="6" t="str">
        <f t="shared" si="9"/>
        <v>"},</v>
      </c>
      <c r="G19" s="1">
        <v>10</v>
      </c>
      <c r="H19" s="9">
        <f t="shared" si="16"/>
        <v>137</v>
      </c>
      <c r="I19" s="9">
        <v>141</v>
      </c>
      <c r="J19" s="6" t="str">
        <f t="shared" si="1"/>
        <v>{"floor" : "10" , "roomStart" : "137" , "roomEnd" : "141"},</v>
      </c>
      <c r="K19" s="6" t="str">
        <f t="shared" si="10"/>
        <v>"},</v>
      </c>
      <c r="M19" s="1">
        <v>10</v>
      </c>
      <c r="N19" s="9">
        <f t="shared" si="17"/>
        <v>217</v>
      </c>
      <c r="O19" s="9">
        <v>221</v>
      </c>
      <c r="P19" s="6" t="str">
        <f t="shared" si="2"/>
        <v>{"floor" : "10" , "roomStart" : "217" , "roomEnd" : "221"},</v>
      </c>
      <c r="Q19" s="6" t="str">
        <f t="shared" si="11"/>
        <v>"},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5</v>
      </c>
      <c r="AF19">
        <f t="shared" ref="AF19:AF28" si="20">I19-H19</f>
        <v>4</v>
      </c>
      <c r="AG19">
        <f t="shared" ref="AG19:AG28" si="21">O19-N19</f>
        <v>4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55</v>
      </c>
      <c r="C20" s="9">
        <v>60</v>
      </c>
      <c r="D20" s="6" t="str">
        <f t="shared" si="0"/>
        <v>{"floor" : "11" , "roomStart" : "55" , "roomEnd" : "60"},</v>
      </c>
      <c r="E20" s="6" t="str">
        <f t="shared" si="9"/>
        <v>"},</v>
      </c>
      <c r="G20" s="1">
        <v>11</v>
      </c>
      <c r="H20" s="9">
        <f t="shared" si="16"/>
        <v>142</v>
      </c>
      <c r="I20" s="9">
        <v>146</v>
      </c>
      <c r="J20" s="6" t="str">
        <f t="shared" si="1"/>
        <v>{"floor" : "11" , "roomStart" : "142" , "roomEnd" : "146"},</v>
      </c>
      <c r="K20" s="6" t="str">
        <f t="shared" si="10"/>
        <v>"},</v>
      </c>
      <c r="M20" s="1">
        <v>11</v>
      </c>
      <c r="N20" s="9">
        <f t="shared" si="17"/>
        <v>222</v>
      </c>
      <c r="O20" s="9">
        <v>226</v>
      </c>
      <c r="P20" s="6" t="str">
        <f t="shared" si="2"/>
        <v>{"floor" : "11" , "roomStart" : "222" , "roomEnd" : "226"},</v>
      </c>
      <c r="Q20" s="6" t="str">
        <f t="shared" si="11"/>
        <v>"},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5</v>
      </c>
      <c r="AF20">
        <f t="shared" si="20"/>
        <v>4</v>
      </c>
      <c r="AG20">
        <f t="shared" si="21"/>
        <v>4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61</v>
      </c>
      <c r="C21" s="9">
        <v>66</v>
      </c>
      <c r="D21" s="6" t="str">
        <f t="shared" si="0"/>
        <v>{"floor" : "12" , "roomStart" : "61" , "roomEnd" : "66"},</v>
      </c>
      <c r="E21" s="6" t="str">
        <f t="shared" si="9"/>
        <v>"},</v>
      </c>
      <c r="G21" s="1">
        <v>12</v>
      </c>
      <c r="H21" s="9">
        <f t="shared" si="16"/>
        <v>147</v>
      </c>
      <c r="I21" s="9">
        <v>151</v>
      </c>
      <c r="J21" s="6" t="str">
        <f t="shared" si="1"/>
        <v>{"floor" : "12" , "roomStart" : "147" , "roomEnd" : "151"},</v>
      </c>
      <c r="K21" s="6" t="str">
        <f t="shared" si="10"/>
        <v>"},</v>
      </c>
      <c r="M21" s="1">
        <v>12</v>
      </c>
      <c r="N21" s="9">
        <f t="shared" si="17"/>
        <v>227</v>
      </c>
      <c r="O21" s="9">
        <v>231</v>
      </c>
      <c r="P21" s="6" t="str">
        <f t="shared" si="2"/>
        <v>{"floor" : "12" , "roomStart" : "227" , "roomEnd" : "231"},</v>
      </c>
      <c r="Q21" s="6" t="str">
        <f t="shared" si="11"/>
        <v>"},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5</v>
      </c>
      <c r="AF21">
        <f t="shared" si="20"/>
        <v>4</v>
      </c>
      <c r="AG21">
        <f t="shared" si="21"/>
        <v>4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67</v>
      </c>
      <c r="C22" s="9">
        <v>72</v>
      </c>
      <c r="D22" s="6" t="str">
        <f t="shared" si="0"/>
        <v>{"floor" : "13" , "roomStart" : "67" , "roomEnd" : "72"},</v>
      </c>
      <c r="E22" s="6" t="str">
        <f t="shared" si="9"/>
        <v>"},</v>
      </c>
      <c r="G22" s="1">
        <v>13</v>
      </c>
      <c r="H22" s="9">
        <f t="shared" si="16"/>
        <v>152</v>
      </c>
      <c r="I22" s="9">
        <v>156</v>
      </c>
      <c r="J22" s="6" t="str">
        <f t="shared" si="1"/>
        <v>{"floor" : "13" , "roomStart" : "152" , "roomEnd" : "156"},</v>
      </c>
      <c r="K22" s="6" t="str">
        <f t="shared" si="10"/>
        <v>"},</v>
      </c>
      <c r="M22" s="1">
        <v>13</v>
      </c>
      <c r="N22" s="9">
        <f t="shared" si="17"/>
        <v>232</v>
      </c>
      <c r="O22" s="9">
        <v>236</v>
      </c>
      <c r="P22" s="6" t="str">
        <f t="shared" si="2"/>
        <v>{"floor" : "13" , "roomStart" : "232" , "roomEnd" : "236"},</v>
      </c>
      <c r="Q22" s="6" t="str">
        <f t="shared" si="11"/>
        <v>"},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5</v>
      </c>
      <c r="AF22">
        <f t="shared" si="20"/>
        <v>4</v>
      </c>
      <c r="AG22">
        <f t="shared" si="21"/>
        <v>4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73</v>
      </c>
      <c r="C23" s="9">
        <v>78</v>
      </c>
      <c r="D23" s="6" t="str">
        <f t="shared" si="0"/>
        <v>{"floor" : "14" , "roomStart" : "73" , "roomEnd" : "78"},</v>
      </c>
      <c r="E23" s="6" t="str">
        <f t="shared" si="9"/>
        <v>"},</v>
      </c>
      <c r="G23" s="1">
        <v>14</v>
      </c>
      <c r="H23" s="9">
        <f t="shared" si="16"/>
        <v>157</v>
      </c>
      <c r="I23" s="9">
        <v>161</v>
      </c>
      <c r="J23" s="6" t="str">
        <f t="shared" si="1"/>
        <v>{"floor" : "14" , "roomStart" : "157" , "roomEnd" : "161"},</v>
      </c>
      <c r="K23" s="6" t="str">
        <f t="shared" si="10"/>
        <v>"},</v>
      </c>
      <c r="M23" s="1">
        <v>14</v>
      </c>
      <c r="N23" s="9">
        <f t="shared" si="17"/>
        <v>237</v>
      </c>
      <c r="O23" s="9">
        <v>241</v>
      </c>
      <c r="P23" s="6" t="str">
        <f t="shared" si="2"/>
        <v>{"floor" : "14" , "roomStart" : "237" , "roomEnd" : "241"},</v>
      </c>
      <c r="Q23" s="6" t="str">
        <f t="shared" si="11"/>
        <v>"},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5</v>
      </c>
      <c r="AF23">
        <f t="shared" si="20"/>
        <v>4</v>
      </c>
      <c r="AG23">
        <f t="shared" si="21"/>
        <v>4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>
        <f t="shared" si="15"/>
        <v>79</v>
      </c>
      <c r="C24" s="9">
        <v>84</v>
      </c>
      <c r="D24" s="6" t="str">
        <f t="shared" si="0"/>
        <v>{"floor" : "15" , "roomStart" : "79" , "roomEnd" : "84"},</v>
      </c>
      <c r="E24" s="6" t="str">
        <f t="shared" si="9"/>
        <v>"},</v>
      </c>
      <c r="G24" s="1">
        <v>15</v>
      </c>
      <c r="H24" s="9">
        <f t="shared" si="16"/>
        <v>162</v>
      </c>
      <c r="I24" s="9">
        <v>166</v>
      </c>
      <c r="J24" s="6" t="str">
        <f t="shared" si="1"/>
        <v>{"floor" : "15" , "roomStart" : "162" , "roomEnd" : "166"},</v>
      </c>
      <c r="K24" s="6" t="str">
        <f t="shared" si="10"/>
        <v>"},</v>
      </c>
      <c r="M24" s="1">
        <v>15</v>
      </c>
      <c r="N24" s="9">
        <f t="shared" si="17"/>
        <v>242</v>
      </c>
      <c r="O24" s="9">
        <v>246</v>
      </c>
      <c r="P24" s="6" t="str">
        <f t="shared" si="2"/>
        <v>{"floor" : "15" , "roomStart" : "242" , "roomEnd" : "246"},</v>
      </c>
      <c r="Q24" s="6" t="str">
        <f t="shared" si="11"/>
        <v>"},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5</v>
      </c>
      <c r="AF24">
        <f t="shared" si="20"/>
        <v>4</v>
      </c>
      <c r="AG24">
        <f t="shared" si="21"/>
        <v>4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>
        <f t="shared" si="15"/>
        <v>85</v>
      </c>
      <c r="C25" s="9">
        <v>90</v>
      </c>
      <c r="D25" s="6" t="str">
        <f t="shared" si="0"/>
        <v>{"floor" : "16" , "roomStart" : "85" , "roomEnd" : "90"},</v>
      </c>
      <c r="E25" s="6" t="str">
        <f t="shared" si="9"/>
        <v>"},</v>
      </c>
      <c r="G25" s="1">
        <v>16</v>
      </c>
      <c r="H25" s="9">
        <f t="shared" si="16"/>
        <v>167</v>
      </c>
      <c r="I25" s="9">
        <v>171</v>
      </c>
      <c r="J25" s="6" t="str">
        <f t="shared" si="1"/>
        <v>{"floor" : "16" , "roomStart" : "167" , "roomEnd" : "171"},</v>
      </c>
      <c r="K25" s="6" t="str">
        <f t="shared" si="10"/>
        <v>"},</v>
      </c>
      <c r="M25" s="1">
        <v>16</v>
      </c>
      <c r="N25" s="9">
        <f t="shared" si="17"/>
        <v>247</v>
      </c>
      <c r="O25" s="9">
        <v>251</v>
      </c>
      <c r="P25" s="6" t="str">
        <f t="shared" si="2"/>
        <v>{"floor" : "16" , "roomStart" : "247" , "roomEnd" : "251"},</v>
      </c>
      <c r="Q25" s="6" t="str">
        <f t="shared" si="11"/>
        <v>"},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5</v>
      </c>
      <c r="AF25">
        <f t="shared" si="20"/>
        <v>4</v>
      </c>
      <c r="AG25">
        <f t="shared" si="21"/>
        <v>4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>
        <f t="shared" si="15"/>
        <v>91</v>
      </c>
      <c r="C26" s="9">
        <v>96</v>
      </c>
      <c r="D26" s="6" t="str">
        <f t="shared" si="0"/>
        <v>{"floor" : "17" , "roomStart" : "91" , "roomEnd" : "96"}</v>
      </c>
      <c r="E26" s="6" t="str">
        <f t="shared" si="9"/>
        <v>"}</v>
      </c>
      <c r="G26" s="1">
        <v>17</v>
      </c>
      <c r="H26" s="9">
        <f t="shared" si="16"/>
        <v>172</v>
      </c>
      <c r="I26" s="9">
        <v>176</v>
      </c>
      <c r="J26" s="6" t="str">
        <f t="shared" si="1"/>
        <v>{"floor" : "17" , "roomStart" : "172" , "roomEnd" : "176"}</v>
      </c>
      <c r="K26" s="6" t="str">
        <f t="shared" si="10"/>
        <v>"}</v>
      </c>
      <c r="M26" s="1">
        <v>17</v>
      </c>
      <c r="N26" s="9">
        <f t="shared" si="17"/>
        <v>252</v>
      </c>
      <c r="O26" s="9">
        <v>256</v>
      </c>
      <c r="P26" s="6" t="str">
        <f t="shared" si="2"/>
        <v>{"floor" : "17" , "roomStart" : "252" , "roomEnd" : "256"}</v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5</v>
      </c>
      <c r="AF26">
        <f t="shared" si="20"/>
        <v>4</v>
      </c>
      <c r="AG26">
        <f t="shared" si="21"/>
        <v>4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96</v>
      </c>
      <c r="D40" s="15" t="str">
        <f>CONCATENATE($AR$8,B40,$AR$9,C40,$AM$9)</f>
        <v>{"start": "1", "end": "96"}}</v>
      </c>
      <c r="F40" s="17"/>
      <c r="G40" s="13" t="s">
        <v>20</v>
      </c>
      <c r="H40" s="14">
        <f>MIN(H10:H39)</f>
        <v>97</v>
      </c>
      <c r="I40" s="14">
        <f>MAX(I10:I39)</f>
        <v>176</v>
      </c>
      <c r="J40" s="15" t="str">
        <f>CONCATENATE($AR$8,H40,$AR$9,I40,$AM$9)</f>
        <v>{"start": "97", "end": "176"}}</v>
      </c>
      <c r="L40" s="17"/>
      <c r="M40" s="13" t="s">
        <v>20</v>
      </c>
      <c r="N40" s="14">
        <f>MIN(N10:N39)</f>
        <v>177</v>
      </c>
      <c r="O40" s="14">
        <f>MAX(O10:O39)</f>
        <v>256</v>
      </c>
      <c r="P40" s="15" t="str">
        <f>CONCATENATE($AR$8,N40,$AR$9,O40,$AM$9)</f>
        <v>{"start": "177", "end": "256"}}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2023-12-12T10:17:54Z</dcterms:modified>
</cp:coreProperties>
</file>