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71D86F4-842A-424B-803A-C9DB7D8712D1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AE153" i="1" s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108" i="1" s="1"/>
  <c r="Z86" i="1"/>
  <c r="Z85" i="1"/>
  <c r="Z84" i="1"/>
  <c r="Z83" i="1"/>
  <c r="Z82" i="1"/>
  <c r="Z81" i="1"/>
  <c r="Z80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4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T176" i="1" l="1"/>
  <c r="N176" i="1"/>
  <c r="H176" i="1"/>
  <c r="B176" i="1"/>
  <c r="Z142" i="1"/>
  <c r="T142" i="1"/>
  <c r="N142" i="1"/>
  <c r="H142" i="1"/>
  <c r="B142" i="1"/>
  <c r="T108" i="1"/>
  <c r="N108" i="1"/>
  <c r="H108" i="1"/>
  <c r="B108" i="1"/>
  <c r="Z74" i="1"/>
  <c r="T74" i="1"/>
  <c r="N74" i="1"/>
  <c r="H74" i="1"/>
  <c r="B74" i="1"/>
  <c r="Z40" i="1"/>
  <c r="T40" i="1"/>
  <c r="N40" i="1"/>
  <c r="D178" i="1"/>
  <c r="J178" i="1"/>
  <c r="P178" i="1"/>
  <c r="V178" i="1"/>
  <c r="AB178" i="1"/>
  <c r="AB144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 s="1"/>
  <c r="W155" i="1"/>
  <c r="V155" i="1"/>
  <c r="W154" i="1"/>
  <c r="V154" i="1" s="1"/>
  <c r="W153" i="1"/>
  <c r="V153" i="1" s="1"/>
  <c r="W152" i="1"/>
  <c r="V152" i="1" s="1"/>
  <c r="W151" i="1"/>
  <c r="V151" i="1"/>
  <c r="W150" i="1"/>
  <c r="V150" i="1" s="1"/>
  <c r="W149" i="1"/>
  <c r="V149" i="1" s="1"/>
  <c r="W148" i="1"/>
  <c r="V148" i="1" s="1"/>
  <c r="W147" i="1"/>
  <c r="V147" i="1"/>
  <c r="W146" i="1"/>
  <c r="V146" i="1" s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 s="1"/>
  <c r="Q152" i="1"/>
  <c r="P152" i="1"/>
  <c r="Q151" i="1"/>
  <c r="P151" i="1" s="1"/>
  <c r="Q150" i="1"/>
  <c r="P150" i="1" s="1"/>
  <c r="Q149" i="1"/>
  <c r="P149" i="1" s="1"/>
  <c r="Q148" i="1"/>
  <c r="P148" i="1" s="1"/>
  <c r="Q147" i="1"/>
  <c r="P147" i="1"/>
  <c r="Q146" i="1"/>
  <c r="P146" i="1" s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 s="1"/>
  <c r="K152" i="1"/>
  <c r="J152" i="1" s="1"/>
  <c r="K151" i="1"/>
  <c r="J151" i="1" s="1"/>
  <c r="K150" i="1"/>
  <c r="J150" i="1" s="1"/>
  <c r="K149" i="1"/>
  <c r="J149" i="1" s="1"/>
  <c r="K148" i="1"/>
  <c r="J148" i="1" s="1"/>
  <c r="K147" i="1"/>
  <c r="J147" i="1"/>
  <c r="K146" i="1"/>
  <c r="J146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 s="1"/>
  <c r="E118" i="1"/>
  <c r="D118" i="1" s="1"/>
  <c r="E117" i="1"/>
  <c r="D117" i="1"/>
  <c r="E116" i="1"/>
  <c r="D116" i="1"/>
  <c r="E115" i="1"/>
  <c r="D115" i="1" s="1"/>
  <c r="E114" i="1"/>
  <c r="D114" i="1" s="1"/>
  <c r="E113" i="1"/>
  <c r="D113" i="1"/>
  <c r="E112" i="1"/>
  <c r="D112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 s="1"/>
  <c r="K118" i="1"/>
  <c r="J118" i="1" s="1"/>
  <c r="K117" i="1"/>
  <c r="J117" i="1" s="1"/>
  <c r="K116" i="1"/>
  <c r="J116" i="1" s="1"/>
  <c r="K115" i="1"/>
  <c r="J115" i="1" s="1"/>
  <c r="K114" i="1"/>
  <c r="J114" i="1" s="1"/>
  <c r="K113" i="1"/>
  <c r="J113" i="1" s="1"/>
  <c r="K112" i="1"/>
  <c r="J112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 s="1"/>
  <c r="Q121" i="1"/>
  <c r="P121" i="1"/>
  <c r="Q120" i="1"/>
  <c r="P120" i="1" s="1"/>
  <c r="Q119" i="1"/>
  <c r="P119" i="1" s="1"/>
  <c r="Q118" i="1"/>
  <c r="P118" i="1"/>
  <c r="Q117" i="1"/>
  <c r="P117" i="1"/>
  <c r="Q116" i="1"/>
  <c r="P116" i="1" s="1"/>
  <c r="Q115" i="1"/>
  <c r="P115" i="1" s="1"/>
  <c r="Q114" i="1"/>
  <c r="P114" i="1" s="1"/>
  <c r="Q113" i="1"/>
  <c r="P113" i="1"/>
  <c r="Q112" i="1"/>
  <c r="P112" i="1" s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 s="1"/>
  <c r="W117" i="1"/>
  <c r="V117" i="1"/>
  <c r="W116" i="1"/>
  <c r="V116" i="1"/>
  <c r="W115" i="1"/>
  <c r="V115" i="1"/>
  <c r="W114" i="1"/>
  <c r="V114" i="1" s="1"/>
  <c r="W113" i="1"/>
  <c r="V113" i="1" s="1"/>
  <c r="W112" i="1"/>
  <c r="V112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 s="1"/>
  <c r="AC117" i="1"/>
  <c r="AB117" i="1"/>
  <c r="AC116" i="1"/>
  <c r="AB116" i="1" s="1"/>
  <c r="AC115" i="1"/>
  <c r="AB115" i="1"/>
  <c r="AC114" i="1"/>
  <c r="AB114" i="1" s="1"/>
  <c r="AC113" i="1"/>
  <c r="AB113" i="1"/>
  <c r="AC112" i="1"/>
  <c r="AB112" i="1" s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 s="1"/>
  <c r="AC84" i="1"/>
  <c r="AB84" i="1" s="1"/>
  <c r="AC83" i="1"/>
  <c r="AB83" i="1" s="1"/>
  <c r="AC82" i="1"/>
  <c r="AB82" i="1" s="1"/>
  <c r="AC81" i="1"/>
  <c r="AB81" i="1"/>
  <c r="AC80" i="1"/>
  <c r="AB80" i="1"/>
  <c r="AC79" i="1"/>
  <c r="AB79" i="1" s="1"/>
  <c r="AC78" i="1"/>
  <c r="AB78" i="1" s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 s="1"/>
  <c r="W84" i="1"/>
  <c r="V84" i="1" s="1"/>
  <c r="W83" i="1"/>
  <c r="V83" i="1" s="1"/>
  <c r="W82" i="1"/>
  <c r="V82" i="1"/>
  <c r="W81" i="1"/>
  <c r="V81" i="1" s="1"/>
  <c r="W80" i="1"/>
  <c r="V80" i="1" s="1"/>
  <c r="W79" i="1"/>
  <c r="V79" i="1"/>
  <c r="W78" i="1"/>
  <c r="V78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 s="1"/>
  <c r="Q81" i="1"/>
  <c r="P81" i="1" s="1"/>
  <c r="Q80" i="1"/>
  <c r="P80" i="1"/>
  <c r="Q79" i="1"/>
  <c r="P79" i="1" s="1"/>
  <c r="Q78" i="1"/>
  <c r="P78" i="1" s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 s="1"/>
  <c r="K84" i="1"/>
  <c r="J84" i="1" s="1"/>
  <c r="K83" i="1"/>
  <c r="J83" i="1"/>
  <c r="K82" i="1"/>
  <c r="J82" i="1" s="1"/>
  <c r="K81" i="1"/>
  <c r="J81" i="1"/>
  <c r="K80" i="1"/>
  <c r="J80" i="1"/>
  <c r="K79" i="1"/>
  <c r="J79" i="1"/>
  <c r="K78" i="1"/>
  <c r="J78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 s="1"/>
  <c r="E86" i="1"/>
  <c r="D86" i="1" s="1"/>
  <c r="E85" i="1"/>
  <c r="D85" i="1" s="1"/>
  <c r="E84" i="1"/>
  <c r="D84" i="1"/>
  <c r="E83" i="1"/>
  <c r="D83" i="1" s="1"/>
  <c r="E82" i="1"/>
  <c r="D82" i="1" s="1"/>
  <c r="E81" i="1"/>
  <c r="D81" i="1" s="1"/>
  <c r="E80" i="1"/>
  <c r="D80" i="1"/>
  <c r="E79" i="1"/>
  <c r="D79" i="1" s="1"/>
  <c r="E78" i="1"/>
  <c r="D78" i="1" s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 s="1"/>
  <c r="E49" i="1"/>
  <c r="D49" i="1"/>
  <c r="E48" i="1"/>
  <c r="D48" i="1"/>
  <c r="E47" i="1"/>
  <c r="D47" i="1" s="1"/>
  <c r="E46" i="1"/>
  <c r="D46" i="1" s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 s="1"/>
  <c r="K50" i="1"/>
  <c r="J50" i="1" s="1"/>
  <c r="K49" i="1"/>
  <c r="J49" i="1"/>
  <c r="K48" i="1"/>
  <c r="J48" i="1" s="1"/>
  <c r="K47" i="1"/>
  <c r="J47" i="1" s="1"/>
  <c r="K46" i="1"/>
  <c r="J46" i="1" s="1"/>
  <c r="K45" i="1"/>
  <c r="J45" i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 s="1"/>
  <c r="Q50" i="1"/>
  <c r="P50" i="1" s="1"/>
  <c r="Q49" i="1"/>
  <c r="P49" i="1"/>
  <c r="Q48" i="1"/>
  <c r="P48" i="1"/>
  <c r="Q47" i="1"/>
  <c r="P47" i="1" s="1"/>
  <c r="Q46" i="1"/>
  <c r="P46" i="1" s="1"/>
  <c r="Q45" i="1"/>
  <c r="P45" i="1" s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 s="1"/>
  <c r="W49" i="1"/>
  <c r="V49" i="1"/>
  <c r="W48" i="1"/>
  <c r="V48" i="1" s="1"/>
  <c r="W47" i="1"/>
  <c r="V47" i="1" s="1"/>
  <c r="W46" i="1"/>
  <c r="V46" i="1"/>
  <c r="W45" i="1"/>
  <c r="V45" i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 s="1"/>
  <c r="AC50" i="1"/>
  <c r="AB50" i="1" s="1"/>
  <c r="AC49" i="1"/>
  <c r="AB49" i="1"/>
  <c r="AC48" i="1"/>
  <c r="AB48" i="1" s="1"/>
  <c r="AC47" i="1"/>
  <c r="AB47" i="1" s="1"/>
  <c r="AC46" i="1"/>
  <c r="AB46" i="1"/>
  <c r="AC45" i="1"/>
  <c r="AB45" i="1"/>
  <c r="AC44" i="1"/>
  <c r="AB44" i="1" s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/>
  <c r="AC14" i="1"/>
  <c r="AB14" i="1" s="1"/>
  <c r="AC13" i="1"/>
  <c r="AB13" i="1" s="1"/>
  <c r="AC12" i="1"/>
  <c r="AB12" i="1"/>
  <c r="AC11" i="1"/>
  <c r="AB11" i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 s="1"/>
  <c r="W15" i="1"/>
  <c r="V15" i="1"/>
  <c r="W14" i="1"/>
  <c r="V14" i="1" s="1"/>
  <c r="W13" i="1"/>
  <c r="V13" i="1"/>
  <c r="W12" i="1"/>
  <c r="V12" i="1" s="1"/>
  <c r="W11" i="1"/>
  <c r="V11" i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 s="1"/>
  <c r="Q14" i="1"/>
  <c r="P14" i="1" s="1"/>
  <c r="Q13" i="1"/>
  <c r="P13" i="1" s="1"/>
  <c r="Q12" i="1"/>
  <c r="P12" i="1" s="1"/>
  <c r="Q11" i="1"/>
  <c r="P11" i="1" s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 s="1"/>
  <c r="K15" i="1"/>
  <c r="J15" i="1" s="1"/>
  <c r="K14" i="1"/>
  <c r="J14" i="1" s="1"/>
  <c r="K13" i="1"/>
  <c r="J13" i="1"/>
  <c r="K12" i="1"/>
  <c r="J12" i="1" s="1"/>
  <c r="K11" i="1"/>
  <c r="J11" i="1" s="1"/>
  <c r="K10" i="1"/>
  <c r="J10" i="1" s="1"/>
  <c r="E11" i="1" l="1"/>
  <c r="E12" i="1"/>
  <c r="D12" i="1" s="1"/>
  <c r="E13" i="1"/>
  <c r="D13" i="1" s="1"/>
  <c r="E14" i="1"/>
  <c r="D14" i="1" s="1"/>
  <c r="E15" i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5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O176" i="1"/>
  <c r="Q175" i="1" s="1"/>
  <c r="I176" i="1"/>
  <c r="K175" i="1" s="1"/>
  <c r="C176" i="1"/>
  <c r="E175" i="1" s="1"/>
  <c r="C142" i="1"/>
  <c r="E141" i="1" s="1"/>
  <c r="I142" i="1"/>
  <c r="K141" i="1" s="1"/>
  <c r="O142" i="1"/>
  <c r="U142" i="1"/>
  <c r="W141" i="1" s="1"/>
  <c r="AA142" i="1"/>
  <c r="AA108" i="1"/>
  <c r="AC107" i="1" s="1"/>
  <c r="U108" i="1"/>
  <c r="W107" i="1" s="1"/>
  <c r="O108" i="1"/>
  <c r="Q107" i="1" s="1"/>
  <c r="I108" i="1"/>
  <c r="K107" i="1" s="1"/>
  <c r="C108" i="1"/>
  <c r="E107" i="1" s="1"/>
  <c r="C74" i="1"/>
  <c r="I74" i="1"/>
  <c r="O74" i="1"/>
  <c r="U74" i="1"/>
  <c r="AA74" i="1"/>
  <c r="AC73" i="1" s="1"/>
  <c r="AA40" i="1"/>
  <c r="AC39" i="1" s="1"/>
  <c r="U40" i="1"/>
  <c r="W39" i="1" s="1"/>
  <c r="O40" i="1"/>
  <c r="Q39" i="1" s="1"/>
  <c r="I40" i="1"/>
  <c r="K39" i="1" s="1"/>
  <c r="V176" i="1" l="1"/>
  <c r="V144" i="1" s="1"/>
  <c r="W175" i="1"/>
  <c r="AB142" i="1"/>
  <c r="AB110" i="1" s="1"/>
  <c r="AC141" i="1"/>
  <c r="P142" i="1"/>
  <c r="P110" i="1" s="1"/>
  <c r="Q141" i="1"/>
  <c r="V108" i="1"/>
  <c r="V76" i="1" s="1"/>
  <c r="P108" i="1"/>
  <c r="P76" i="1" s="1"/>
  <c r="J108" i="1"/>
  <c r="J76" i="1" s="1"/>
  <c r="D108" i="1"/>
  <c r="D76" i="1" s="1"/>
  <c r="P74" i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P144" i="1" s="1"/>
  <c r="J176" i="1"/>
  <c r="J144" i="1" s="1"/>
  <c r="D176" i="1"/>
  <c r="D144" i="1" s="1"/>
  <c r="D142" i="1"/>
  <c r="D110" i="1" s="1"/>
  <c r="J142" i="1"/>
  <c r="J110" i="1" s="1"/>
  <c r="V142" i="1"/>
  <c r="V110" i="1" s="1"/>
  <c r="AB108" i="1"/>
  <c r="AB76" i="1" s="1"/>
  <c r="AB74" i="1"/>
  <c r="AB42" i="1" s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<sst xmlns="http://schemas.openxmlformats.org/spreadsheetml/2006/main" count="213" uniqueCount="39">
  <si>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</si>
  <si>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</si>
  <si>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</si>
  <si>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</si>
  <si>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</si>
  <si>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</si>
  <si>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</si>
  <si>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</si>
  <si>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</si>
  <si>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</si>
  <si>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</si>
  <si>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</si>
  <si>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</si>
  <si>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</si>
  <si>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</si>
  <si>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</si>
  <si>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</si>
  <si>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</si>
  <si>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</si>
  <si>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</si>
  <si>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</si>
  <si>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</si>
  <si>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</si>
  <si>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</si>
  <si>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</si>
  <si>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</si>
  <si>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</si>
  <si>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</si>
  <si>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</si>
  <si>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</si>
  <si>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</si>
  <si>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</si>
  <si>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</si>
  <si>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</si>
  <si>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Северный, д. 6, к. 1</t>
  </si>
  <si>
    <t>39; 930</t>
  </si>
  <si>
    <t>290; 931</t>
  </si>
  <si>
    <t>528; 932</t>
  </si>
  <si>
    <t>730; 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</si>
</sst>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Северный, д. 6, к. 1",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"39; 930"},{"floor" : "2" , "roomStart" : "40" , "roomEnd" : "43"},{"floor" : "3" , "roomStart" : "44" , "roomEnd" : "47"},{"floor" : "4" , "roomStart" : "48" , "roomEnd" : "51"},{"floor" : "5" , "roomStart" : "52" , "roomEnd" : "55"},{"floor" : "6" , "roomStart" : "56" , "roomEnd" : "59"},{"floor" : "7" , "roomStart" : "60" , "roomEnd" : "63"},{"floor" : "8" , "roomStart" : "64" , "roomEnd" : "67"},{"floor" : "9" , "roomStart" : "68" , "roomEnd" : "71"}], "short": {"start": "37", "end": "71"}}, "3" : {"long":[{"floor" : "1" , "roomStart" : "72" , "roomEnd" : "75"},{"floor" : "2" , "roomStart" : "76" , "roomEnd" : "79"},{"floor" : "3" , "roomStart" : "80" , "roomEnd" : "83"},{"floor" : "4" , "roomStart" : "84" , "roomEnd" : "87"},{"floor" : "5" , "roomStart" : "88" , "roomEnd" : "91"},{"floor" : "6" , "roomStart" : "92" , "roomEnd" : "95"},{"floor" : "7" , "roomStart" : "96" , "roomEnd" : "99"},{"floor" : "8" , "roomStart" : "100" , "roomEnd" : "103"},{"floor" : "9" , "roomStart" : "104" , "roomEnd" : "107"}], "short": {"start": "72", "end": "107"}}, "4" : {"long":[{"floor" : "1" , "roomStart" : "108" , "roomEnd" : "111"},{"floor" : "2" , "roomStart" : "112" , "roomEnd" : "115"},{"floor" : "3" , "roomStart" : "116" , "roomEnd" : "119"},{"floor" : "4" , "roomStart" : "120" , "roomEnd" : "123"},{"floor" : "5" , "roomStart" : "124" , "roomEnd" : "127"},{"floor" : "6" , "roomStart" : "128" , "roomEnd" : "131"},{"floor" : "7" , "roomStart" : "132" , "roomEnd" : "135"},{"floor" : "8" , "roomStart" : "136" , "roomEnd" : "139"},{"floor" : "9" , "roomStart" : "140" , "roomEnd" : "143"}], "short": {"start": "108", "end": "143"}}, "5" : {"long":[{"floor" : "1" , "roomStart" : "144"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"144", "end": "179"}},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"215"}}, "7" : {"long":[{"floor" : "1" , "roomStart" : "216" , "roomEnd" : "219"},{"floor" : "2" , "roomStart" : "220" , "roomEnd" : "223"},{"floor" : "3" , "roomStart" : "224" , "roomEnd" : "227"},{"floor" : "4" , "roomStart" : "228" , "roomEnd" : "231"},{"floor" : "5" , "roomStart" : "232" , "roomEnd" : "235"},{"floor" : "6" , "roomStart" : "236" , "roomEnd" : "239"},{"floor" : "7" , "roomStart" : "240" , "roomEnd" : "243"},{"floor" : "8" , "roomStart" : "244" , "roomEnd" : "247"},{"floor" : "9" , "roomStart" : "248" , "roomEnd" : "251"}], "short": {"start": "216", "end": "251"}}, "8" : {"long":[{"floor" : "1" , "roomStart" : "252" , "roomEnd" : "255"},{"floor" : "2" , "roomStart" : "256" , "roomEnd" : "259"},{"floor" : "3" , "roomStart" : "260" , "roomEnd" : "263"},{"floor" : "4" , "roomStart" : "264" , "roomEnd" : "267"},{"floor" : "5" , "roomStart" : "268" , "roomEnd" : "271"},{"floor" : "6" , "roomStart" : "272" , "roomEnd" : "275"},{"floor" : "7" , "roomStart" : "276" , "roomEnd" : "279"},{"floor" : "8" , "roomStart" : "280" , "roomEnd" : "283"},{"floor" : "9" , "roomStart" : "284" , "roomEnd" : "287"}], "short": {"start": "252", "end": "287"}}, "9" : {"long":[{"floor" : "1" , "roomStart" : "288" , "roomEnd" : "290; 931"},{"floor" : "2" , "roomStart" : "291" , "roomEnd" : "294"},{"floor" : "3" , "roomStart" : "295" , "roomEnd" : "298"},{"floor" : "4" , "roomStart" : "299" , "roomEnd" : "302"},{"floor" : "5" , "roomStart" : "303" , "roomEnd" : "306"},{"floor" : "6" , "roomStart" : "307" , "roomEnd" : "310"},{"floor" : "7" , "roomStart" : "311" , "roomEnd" : "314"},{"floor" : "8" , "roomStart" : "315" , "roomEnd" : "318"},{"floor" : "9" , "roomStart" : "319" , "roomEnd" : "322"}], "short": {"start": "288", "end": "322"}}, "10" : {"long":[{"floor" : "1" , "roomStart" : "323" , "roomEnd" : "326"},{"floor" : "2" , "roomStart" : "327" , "roomEnd" : "330"},{"floor" : "3" , "roomStart" : "331" , "roomEnd" : "334"},{"floor" : "4" , "roomStart" : "335" , "roomEnd" : "338"},{"floor" : "5" , "roomStart" : "339" , "roomEnd" : "342"},{"floor" : "6" , "roomStart" : "343" , "roomEnd" : "346"},{"floor" : "7" , "roomStart" : "347" , "roomEnd" : "350"},{"floor" : "8" , "roomStart" : "351" , "roomEnd" : "354"},{"floor" : "9" , "roomStart" : "355" , "roomEnd" : "358"}], "short": {"start": "323", "end": "358"}}, "11" : {"long":[{"floor" : "1" , "roomStart" : "359" , "roomEnd" : "362"},{"floor" : "2" , "roomStart" : "363" , "roomEnd" : "367"},{"floor" : "3" , "roomStart" : "368" , "roomEnd" : "372"},{"floor" : "4" , "roomStart" : "373" , "roomEnd" : "377"},{"floor" : "5" , "roomStart" : "378" , "roomEnd" : "382"},{"floor" : "6" , "roomStart" : "383" , "roomEnd" : "387"},{"floor" : "7" , "roomStart" : "388" , "roomEnd" : "392"},{"floor" : "8" , "roomStart" : "393" , "roomEnd" : "397"},{"floor" : "9" , "roomStart" : "398" , "roomEnd" : "402"},{"floor" : "10" , "roomStart" : "403" , "roomEnd" : "407"},{"floor" : "11" , "roomStart" : "408" , "roomEnd" : "412"},{"floor" : "12" , "roomStart" : "413" , "roomEnd" : "417"}], "short": {"start": "359", "end": "417"}}, "12" : {"long":[{"floor" : "1" , "roomStart" : "418" , "roomEnd" : "421"},{"floor" : "2" , "roomStart" : "422" , "roomEnd" : "425"},{"floor" : "3" , "roomStart" : "426" , "roomEnd" : "429"},{"floor" : "4" , "roomStart" : "430" , "roomEnd" : "433"},{"floor" : "5" , "roomStart" : "434" , "roomEnd" : "437"},{"floor" : "6" , "roomStart" : "438" , "roomEnd" : "441"},{"floor" : "7" , "roomStart" : "442" , "roomEnd" : "445"},{"floor" : "8" , "roomStart" : "446" , "roomEnd" : "449"},{"floor" : "9" , "roomStart" : "450" , "roomEnd" : "453"}], "short": {"start": "418", "end": "453"}}, "13" : {"long":[{"floor" : "1" , "roomStart" : "454" , "roomEnd" : "457"},{"floor" : "2" , "roomStart" : "458" , "roomEnd" : "461"},{"floor" : "3" , "roomStart" : "462" , "roomEnd" : "465"},{"floor" : "4" , "roomStart" : "466" , "roomEnd" : "469"},{"floor" : "5" , "roomStart" : "470" , "roomEnd" : "473"},{"floor" : "6" , "roomStart" : "474" , "roomEnd" : "477"},{"floor" : "7" , "roomStart" : "478" , "roomEnd" : "481"},{"floor" : "8" , "roomStart" : "482" , "roomEnd" : "485"},{"floor" : "9" , "roomStart" : "486" , "roomEnd" : "489"}], "short": {"start": "454", "end": "489"}}, "14" : {"long":[{"floor" : "1" , "roomStart" : "490" , "roomEnd" : "493"},{"floor" : "2" , "roomStart" : "494" , "roomEnd" : "497"},{"floor" : "3" , "roomStart" : "498" , "roomEnd" : "501"},{"floor" : "4" , "roomStart" : "502" , "roomEnd" : "505"},{"floor" : "5" , "roomStart" : "506" , "roomEnd" : "509"},{"floor" : "6" , "roomStart" : "510" , "roomEnd" : "513"},{"floor" : "7" , "roomStart" : "514" , "roomEnd" : "517"},{"floor" : "8" , "roomStart" : "518" , "roomEnd" : "521"},{"floor" : "9" , "roomStart" : "522" , "roomEnd" : "525"}], "short": {"start": "490", "end": "525"}}, "15" : {"long":[{"floor" : "1" , "roomStart" : "526" , "roomEnd" : "528; 932"},{"floor" : "2" , "roomStart" : "529" , "roomEnd" : "532"},{"floor" : "3" , "roomStart" : "533" , "roomEnd" : "536"},{"floor" : "4" , "roomStart" : "537" , "roomEnd" : "540"},{"floor" : "5" , "roomStart" : "541" , "roomEnd" : "544"},{"floor" : "6" , "roomStart" : "545" , "roomEnd" : "548"},{"floor" : "7" , "roomStart" : "549" , "roomEnd" : "552"},{"floor" : "8" , "roomStart" : "553" , "roomEnd" : "556"},{"floor" : "9" , "roomStart" : "557" , "roomEnd" : "560"}], "short": {"start": "526", "end": "560"}}, "16" : {"long":[{"floor" : "1" , "roomStart" : "561" , "roomEnd" : "564"},{"floor" : "2" , "roomStart" : "565" , "roomEnd" : "568"},{"floor" : "3" , "roomStart" : "569" , "roomEnd" : "572"},{"floor" : "4" , "roomStart" : "573" , "roomEnd" : "576"},{"floor" : "5" , "roomStart" : "577" , "roomEnd" : "580"},{"floor" : "6" , "roomStart" : "581" , "roomEnd" : "584"},{"floor" : "7" , "roomStart" : "585" , "roomEnd" : "588"},{"floor" : "8" , "roomStart" : "589" , "roomEnd" : "592"},{"floor" : "9" , "roomStart" : "593" , "roomEnd" : "596"}], "short": {"start": "561", "end": "596"}}, "17" : {"long":[{"floor" : "1" , "roomStart" : "597" , "roomEnd" : "600"},{"floor" : "2" , "roomStart" : "601" , "roomEnd" : "604"},{"floor" : "3" , "roomStart" : "605" , "roomEnd" : "608"},{"floor" : "4" , "roomStart" : "609" , "roomEnd" : "612"},{"floor" : "5" , "roomStart" : "613" , "roomEnd" : "616"},{"floor" : "6" , "roomStart" : "617" , "roomEnd" : "620"},{"floor" : "7" , "roomStart" : "621" , "roomEnd" : "624"},{"floor" : "8" , "roomStart" : "625" , "roomEnd" : "628"},{"floor" : "9" , "roomStart" : "629" , "roomEnd" : "632"}], "short": {"start": "597", "end": "632"}}, "18" : {"long":[{"floor" : "1" , "roomStart" : "633" , "roomEnd" : "636"},{"floor" : "2" , "roomStart" : "637" , "roomEnd" : "641"},{"floor" : "3" , "roomStart" : "642" , "roomEnd" : "646"},{"floor" : "4" , "roomStart" : "647" , "roomEnd" : "651"},{"floor" : "5" , "roomStart" : "652" , "roomEnd" : "656"},{"floor" : "6" , "roomStart" : "657" , "roomEnd" : "661"},{"floor" : "7" , "roomStart" : "662" , "roomEnd" : "666"},{"floor" : "8" , "roomStart" : "667" , "roomEnd" : "671"},{"floor" : "9" , "roomStart" : "672" , "roomEnd" : "676"},{"floor" : "10" , "roomStart" : "677" , "roomEnd" : "681"},{"floor" : "11" , "roomStart" : "682" , "roomEnd" : "686"},{"floor" : "12" , "roomStart" : "687" , "roomEnd" : "691"}], "short": {"start": "633", "end": "691"}}, "19" : {"long":[{"floor" : "1" , "roomStart" : "692" , "roomEnd" : "695"},{"floor" : "2" , "roomStart" : "696" , "roomEnd" : "699"},{"floor" : "3" , "roomStart" : "700" , "roomEnd" : "703"},{"floor" : "4" , "roomStart" : "704" , "roomEnd" : "707"},{"floor" : "5" , "roomStart" : "708" , "roomEnd" : "711"},{"floor" : "6" , "roomStart" : "712" , "roomEnd" : "715"},{"floor" : "7" , "roomStart" : "716" , "roomEnd" : "719"},{"floor" : "8" , "roomStart" : "720" , "roomEnd" : "723"},{"floor" : "9" , "roomStart" : "724" , "roomEnd" : "727"}], "short": {"start": "692", "end": "727"}}, "20" : {"long":[{"floor" : "1" , "roomStart" : "728" , "roomEnd" : "730; 933"},{"floor" : "2" , "roomStart" : "731" , "roomEnd" : "734"},{"floor" : "3" , "roomStart" : "735" , "roomEnd" : "738"},{"floor" : "4" , "roomStart" : "739" , "roomEnd" : "742"},{"floor" : "5" , "roomStart" : "743" , "roomEnd" : "746"},{"floor" : "6" , "roomStart" : "747" , "roomEnd" : "750"},{"floor" : "7" , "roomStart" : "751" , "roomEnd" : "754"},{"floor" : "8" , "roomStart" : "755" , "roomEnd" : "758"},{"floor" : "9" , "roomStart" : "759" , "roomEnd" : "762"}], "short": {"start": "728", "end": "762"}}, "21" : {"long":[{"floor" : "1" , "roomStart" : "763" , "roomEnd" : "766"},{"floor" : "2" , "roomStart" : "767" , "roomEnd" : "770"},{"floor" : "3" , "roomStart" : "771" , "roomEnd" : "774"},{"floor" : "4" , "roomStart" : "775" , "roomEnd" : "778"},{"floor" : "5" , "roomStart" : "779" , "roomEnd" : "782"},{"floor" : "6" , "roomStart" : "783" , "roomEnd" : "786"},{"floor" : "7" , "roomStart" : "787" , "roomEnd" : "790"},{"floor" : "8" , "roomStart" : "791" , "roomEnd" : "794"},{"floor" : "9" , "roomStart" : "795" , "roomEnd" : "798"}], "short": {"start": "763", "end": "798"}}, "22" : {"long":[{"floor" : "1" , "roomStart" : "799" , "roomEnd" : "802"},{"floor" : "2" , "roomStart" : "803" , "roomEnd" : "806"},{"floor" : "3" , "roomStart" : "807" , "roomEnd" : "810"},{"floor" : "4" , "roomStart" : "811" , "roomEnd" : "814"},{"floor" : "5" , "roomStart" : "815" , "roomEnd" : "818"},{"floor" : "6" , "roomStart" : "819" , "roomEnd" : "822"},{"floor" : "7" , "roomStart" : "823" , "roomEnd" : "826"},{"floor" : "8" , "roomStart" : "827" , "roomEnd" : "830"},{"floor" : "9" , "roomStart" : "831" , "roomEnd" : "834"}], "short": {"start": "799", "end": "834"}}, "23" : {"long":[{"floor" : "1" , "roomStart" : "835" , "roomEnd" : "838"},{"floor" : "2" , "roomStart" : "839" , "roomEnd" : "842"},{"floor" : "3" , "roomStart" : "843" , "roomEnd" : "846"},{"floor" : "4" , "roomStart" : "847" , "roomEnd" : "850"},{"floor" : "5" , "roomStart" : "851" , "roomEnd" : "854"},{"floor" : "6" , "roomStart" : "855" , "roomEnd" : "858"},{"floor" : "7" , "roomStart" : "859" , "roomEnd" : "862"},{"floor" : "8" , "roomStart" : "863" , "roomEnd" : "866"},{"floor" : "9" , "roomStart" : "867" , "roomEnd" : "870"}], "short": {"start": "835", "end": "870"}}, "24" : {"long":[{"floor" : "1" , "roomStart" : "871" , "roomEnd" : "874"},{"floor" : "2" , "roomStart" : "875" , "roomEnd" : "879"},{"floor" : "3" , "roomStart" : "880" , "roomEnd" : "884"},{"floor" : "4" , "roomStart" : "885" , "roomEnd" : "889"},{"floor" : "5" , "roomStart" : "890" , "roomEnd" : "894"},{"floor" : "6" , "roomStart" : "895" , "roomEnd" : "899"},{"floor" : "7" , "roomStart" : "900" , "roomEnd" : "904"},{"floor" : "8" , "roomStart" : "905" , "roomEnd" : "909"},{"floor" : "9" , "roomStart" : "910" , "roomEnd" : "914"},{"floor" : "10" , "roomStart" : "915" , "roomEnd" : "919"},{"floor" : "11" , "roomStart" : "920" , "roomEnd" : "924"},{"floor" : "12" , "roomStart" : "925" , "roomEnd" : "929"}], "short": {"start": "871", "end": "929"}}}}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"39; 930"},{"floor" : "2" , "roomStart" : "40" , "roomEnd" : "43"},{"floor" : "3" , "roomStart" : "44" , "roomEnd" : "47"},{"floor" : "4" , "roomStart" : "48" , "roomEnd" : "51"},{"floor" : "5" , "roomStart" : "52" , "roomEnd" : "55"},{"floor" : "6" , "roomStart" : "56" , "roomEnd" : "59"},{"floor" : "7" , "roomStart" : "60" , "roomEnd" : "63"},{"floor" : "8" , "roomStart" : "64" , "roomEnd" : "67"},{"floor" : "9" , "roomStart" : "68" , "roomEnd" : "71"}], "short": {"start": "37", "end": "71"}}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"72" , "roomEnd" : "75"},{"floor" : "2" , "roomStart" : "76" , "roomEnd" : "79"},{"floor" : "3" , "roomStart" : "80" , "roomEnd" : "83"},{"floor" : "4" , "roomStart" : "84" , "roomEnd" : "87"},{"floor" : "5" , "roomStart" : "88" , "roomEnd" : "91"},{"floor" : "6" , "roomStart" : "92" , "roomEnd" : "95"},{"floor" : "7" , "roomStart" : "96" , "roomEnd" : "99"},{"floor" : "8" , "roomStart" : "100" , "roomEnd" : "103"},{"floor" : "9" , "roomStart" : "104" , "roomEnd" : "107"}], "short": {"start": "72", "end": "107"}}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"108" , "roomEnd" : "111"},{"floor" : "2" , "roomStart" : "112" , "roomEnd" : "115"},{"floor" : "3" , "roomStart" : "116" , "roomEnd" : "119"},{"floor" : "4" , "roomStart" : "120" , "roomEnd" : "123"},{"floor" : "5" , "roomStart" : "124" , "roomEnd" : "127"},{"floor" : "6" , "roomStart" : "128" , "roomEnd" : "131"},{"floor" : "7" , "roomStart" : "132" , "roomEnd" : "135"},{"floor" : "8" , "roomStart" : "136" , "roomEnd" : "139"},{"floor" : "9" , "roomStart" : "140" , "roomEnd" : "143"}], "short": {"start": "108", "end": "143"}}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"144"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"144",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 t="s">
        <v>35</v>
      </c>
      <c r="J10" s="6" t="str">
        <f t="shared" ref="J10:J39" si="1">IF(ISBLANK(I10),"",CONCATENATE($AM$8,G10,$AN$8,H10,$AO$8,I10,K10))</f>
        <v>{"floor" : "1" , "roomStart" : "37" , "roomEnd" : "39; 930"},</v>
      </c>
      <c r="K10" s="6" t="str">
        <f>IF(ISBLANK(I11),$AQ$8,$AP$8)</f>
        <v>"},</v>
      </c>
      <c r="M10" s="1">
        <v>1</v>
      </c>
      <c r="N10" s="9">
        <v>72</v>
      </c>
      <c r="O10" s="9">
        <v>75</v>
      </c>
      <c r="P10" s="6" t="str">
        <f t="shared" ref="P10:P39" si="2">IF(ISBLANK(O10),"",CONCATENATE($AM$8,M10,$AN$8,N10,$AO$8,O10,Q10))</f>
        <v>{"floor" : "1" , "roomStart" : "72" , "roomEnd" : "75"},</v>
      </c>
      <c r="Q10" s="6" t="str">
        <f>IF(ISBLANK(O11),$AQ$8,$AP$8)</f>
        <v>"},</v>
      </c>
      <c r="S10" s="1">
        <v>1</v>
      </c>
      <c r="T10" s="9">
        <v>108</v>
      </c>
      <c r="U10" s="9">
        <v>111</v>
      </c>
      <c r="V10" s="6" t="str">
        <f t="shared" ref="V10:V39" si="3">IF(ISBLANK(U10),"",CONCATENATE($AM$8,S10,$AN$8,T10,$AO$8,U10,W10))</f>
        <v>{"floor" : "1" , "roomStart" : "108" , "roomEnd" : "111"},</v>
      </c>
      <c r="W10" s="6" t="str">
        <f>IF(ISBLANK(U11),$AQ$8,$AP$8)</f>
        <v>"},</v>
      </c>
      <c r="Y10" s="1">
        <v>1</v>
      </c>
      <c r="Z10" s="9">
        <v>144</v>
      </c>
      <c r="AA10" s="9">
        <v>147</v>
      </c>
      <c r="AB10" s="6" t="str">
        <f t="shared" ref="AB10:AB39" si="4">IF(ISBLANK(AA10),"",CONCATENATE($AM$8,Y10,$AN$8,Z10,$AO$8,AA10,AC10))</f>
        <v>{"floor" : "1" , "roomStart" : "144" , "roomEnd" : "147"},</v>
      </c>
      <c r="AC10" s="6" t="str">
        <f>IF(ISBLANK(AA11),$AQ$8,$AP$8)</f>
        <v>"},</v>
      </c>
      <c r="AE10">
        <f t="shared" ref="AE10:AE28" si="5">C10-B10</f>
        <v>3</v>
      </c>
      <c r="AF10" t="e">
        <f>I10-H10</f>
        <v>#VALUE!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v>40</v>
      </c>
      <c r="I11" s="9">
        <v>43</v>
      </c>
      <c r="J11" s="6" t="str">
        <f t="shared" si="1"/>
        <v>{"floor" : "2" , "roomStart" : "40" , "roomEnd" : "43"},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76</v>
      </c>
      <c r="O11" s="9">
        <v>79</v>
      </c>
      <c r="P11" s="6" t="str">
        <f t="shared" si="2"/>
        <v>{"floor" : "2" , "roomStart" : "76" , "roomEnd" : "79"},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112</v>
      </c>
      <c r="U11" s="9">
        <v>115</v>
      </c>
      <c r="V11" s="6" t="str">
        <f t="shared" si="3"/>
        <v>{"floor" : "2" , "roomStart" : "112" , "roomEnd" : "115"},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148</v>
      </c>
      <c r="AA11" s="9">
        <v>151</v>
      </c>
      <c r="AB11" s="6" t="str">
        <f t="shared" si="4"/>
        <v>{"floor" : "2" , "roomStart" : "148" , "roomEnd" : "151"},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44</v>
      </c>
      <c r="I12" s="9">
        <v>47</v>
      </c>
      <c r="J12" s="6" t="str">
        <f t="shared" si="1"/>
        <v>{"floor" : "3" , "roomStart" : "44" , "roomEnd" : "47"},</v>
      </c>
      <c r="K12" s="6" t="str">
        <f t="shared" si="10"/>
        <v>"},</v>
      </c>
      <c r="M12" s="1">
        <v>3</v>
      </c>
      <c r="N12" s="9">
        <f t="shared" ref="N12:N39" si="17">IF(ISBLANK(O12),"",O11+1)</f>
        <v>80</v>
      </c>
      <c r="O12" s="9">
        <v>83</v>
      </c>
      <c r="P12" s="6" t="str">
        <f t="shared" si="2"/>
        <v>{"floor" : "3" , "roomStart" : "80" , "roomEnd" : "83"},</v>
      </c>
      <c r="Q12" s="6" t="str">
        <f t="shared" si="11"/>
        <v>"},</v>
      </c>
      <c r="S12" s="1">
        <v>3</v>
      </c>
      <c r="T12" s="9">
        <f t="shared" ref="T12:T39" si="18">IF(ISBLANK(U12),"",U11+1)</f>
        <v>116</v>
      </c>
      <c r="U12" s="9">
        <v>119</v>
      </c>
      <c r="V12" s="6" t="str">
        <f t="shared" si="3"/>
        <v>{"floor" : "3" , "roomStart" : "116" , "roomEnd" : "119"},</v>
      </c>
      <c r="W12" s="6" t="str">
        <f t="shared" si="12"/>
        <v>"},</v>
      </c>
      <c r="Y12" s="1">
        <v>3</v>
      </c>
      <c r="Z12" s="9">
        <f t="shared" ref="Z12:Z39" si="19">IF(ISBLANK(AA12),"",AA11+1)</f>
        <v>152</v>
      </c>
      <c r="AA12" s="9">
        <v>155</v>
      </c>
      <c r="AB12" s="6" t="str">
        <f t="shared" si="4"/>
        <v>{"floor" : "3" , "roomStart" : "152" , "roomEnd" : "155"},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48</v>
      </c>
      <c r="I13" s="9">
        <v>51</v>
      </c>
      <c r="J13" s="6" t="str">
        <f t="shared" si="1"/>
        <v>{"floor" : "4" , "roomStart" : "48" , "roomEnd" : "51"},</v>
      </c>
      <c r="K13" s="6" t="str">
        <f t="shared" si="10"/>
        <v>"},</v>
      </c>
      <c r="M13" s="1">
        <v>4</v>
      </c>
      <c r="N13" s="9">
        <f t="shared" si="17"/>
        <v>84</v>
      </c>
      <c r="O13" s="9">
        <v>87</v>
      </c>
      <c r="P13" s="6" t="str">
        <f t="shared" si="2"/>
        <v>{"floor" : "4" , "roomStart" : "84" , "roomEnd" : "87"},</v>
      </c>
      <c r="Q13" s="6" t="str">
        <f t="shared" si="11"/>
        <v>"},</v>
      </c>
      <c r="S13" s="1">
        <v>4</v>
      </c>
      <c r="T13" s="9">
        <f t="shared" si="18"/>
        <v>120</v>
      </c>
      <c r="U13" s="9">
        <v>123</v>
      </c>
      <c r="V13" s="6" t="str">
        <f t="shared" si="3"/>
        <v>{"floor" : "4" , "roomStart" : "120" , "roomEnd" : "123"},</v>
      </c>
      <c r="W13" s="6" t="str">
        <f t="shared" si="12"/>
        <v>"},</v>
      </c>
      <c r="Y13" s="1">
        <v>4</v>
      </c>
      <c r="Z13" s="9">
        <f t="shared" si="19"/>
        <v>156</v>
      </c>
      <c r="AA13" s="9">
        <v>159</v>
      </c>
      <c r="AB13" s="6" t="str">
        <f t="shared" si="4"/>
        <v>{"floor" : "4" , "roomStart" : "156" , "roomEnd" : "159"},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f t="shared" si="16"/>
        <v>52</v>
      </c>
      <c r="I14" s="9">
        <v>55</v>
      </c>
      <c r="J14" s="6" t="str">
        <f t="shared" si="1"/>
        <v>{"floor" : "5" , "roomStart" : "52" , "roomEnd" : "55"},</v>
      </c>
      <c r="K14" s="6" t="str">
        <f t="shared" si="10"/>
        <v>"},</v>
      </c>
      <c r="M14" s="1">
        <v>5</v>
      </c>
      <c r="N14" s="9">
        <f t="shared" si="17"/>
        <v>88</v>
      </c>
      <c r="O14" s="9">
        <v>91</v>
      </c>
      <c r="P14" s="6" t="str">
        <f t="shared" si="2"/>
        <v>{"floor" : "5" , "roomStart" : "88" , "roomEnd" : "91"},</v>
      </c>
      <c r="Q14" s="6" t="str">
        <f t="shared" si="11"/>
        <v>"},</v>
      </c>
      <c r="S14" s="1">
        <v>5</v>
      </c>
      <c r="T14" s="9">
        <f t="shared" si="18"/>
        <v>124</v>
      </c>
      <c r="U14" s="9">
        <v>127</v>
      </c>
      <c r="V14" s="6" t="str">
        <f t="shared" si="3"/>
        <v>{"floor" : "5" , "roomStart" : "124" , "roomEnd" : "127"},</v>
      </c>
      <c r="W14" s="6" t="str">
        <f t="shared" si="12"/>
        <v>"},</v>
      </c>
      <c r="Y14" s="1">
        <v>5</v>
      </c>
      <c r="Z14" s="9">
        <f t="shared" si="19"/>
        <v>160</v>
      </c>
      <c r="AA14" s="9">
        <v>163</v>
      </c>
      <c r="AB14" s="6" t="str">
        <f t="shared" si="4"/>
        <v>{"floor" : "5" , "roomStart" : "160" , "roomEnd" : "163"},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f t="shared" si="16"/>
        <v>56</v>
      </c>
      <c r="I15" s="9">
        <v>59</v>
      </c>
      <c r="J15" s="6" t="str">
        <f t="shared" si="1"/>
        <v>{"floor" : "6" , "roomStart" : "56" , "roomEnd" : "59"},</v>
      </c>
      <c r="K15" s="6" t="str">
        <f t="shared" si="10"/>
        <v>"},</v>
      </c>
      <c r="M15" s="1">
        <v>6</v>
      </c>
      <c r="N15" s="9">
        <f t="shared" si="17"/>
        <v>92</v>
      </c>
      <c r="O15" s="9">
        <v>95</v>
      </c>
      <c r="P15" s="6" t="str">
        <f t="shared" si="2"/>
        <v>{"floor" : "6" , "roomStart" : "92" , "roomEnd" : "95"},</v>
      </c>
      <c r="Q15" s="6" t="str">
        <f t="shared" si="11"/>
        <v>"},</v>
      </c>
      <c r="S15" s="1">
        <v>6</v>
      </c>
      <c r="T15" s="9">
        <f t="shared" si="18"/>
        <v>128</v>
      </c>
      <c r="U15" s="9">
        <v>131</v>
      </c>
      <c r="V15" s="6" t="str">
        <f t="shared" si="3"/>
        <v>{"floor" : "6" , "roomStart" : "128" , "roomEnd" : "131"},</v>
      </c>
      <c r="W15" s="6" t="str">
        <f t="shared" si="12"/>
        <v>"},</v>
      </c>
      <c r="Y15" s="1">
        <v>6</v>
      </c>
      <c r="Z15" s="9">
        <f t="shared" si="19"/>
        <v>164</v>
      </c>
      <c r="AA15" s="9">
        <v>167</v>
      </c>
      <c r="AB15" s="6" t="str">
        <f t="shared" si="4"/>
        <v>{"floor" : "6" , "roomStart" : "164" , "roomEnd" : "167"},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f t="shared" si="15"/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f t="shared" si="16"/>
        <v>60</v>
      </c>
      <c r="I16" s="9">
        <v>63</v>
      </c>
      <c r="J16" s="6" t="str">
        <f t="shared" si="1"/>
        <v>{"floor" : "7" , "roomStart" : "60" , "roomEnd" : "63"},</v>
      </c>
      <c r="K16" s="6" t="str">
        <f t="shared" si="10"/>
        <v>"},</v>
      </c>
      <c r="M16" s="1">
        <v>7</v>
      </c>
      <c r="N16" s="9">
        <f t="shared" si="17"/>
        <v>96</v>
      </c>
      <c r="O16" s="9">
        <v>99</v>
      </c>
      <c r="P16" s="6" t="str">
        <f t="shared" si="2"/>
        <v>{"floor" : "7" , "roomStart" : "96" , "roomEnd" : "99"},</v>
      </c>
      <c r="Q16" s="6" t="str">
        <f t="shared" si="11"/>
        <v>"},</v>
      </c>
      <c r="S16" s="1">
        <v>7</v>
      </c>
      <c r="T16" s="9">
        <f t="shared" si="18"/>
        <v>132</v>
      </c>
      <c r="U16" s="9">
        <v>135</v>
      </c>
      <c r="V16" s="6" t="str">
        <f t="shared" si="3"/>
        <v>{"floor" : "7" , "roomStart" : "132" , "roomEnd" : "135"},</v>
      </c>
      <c r="W16" s="6" t="str">
        <f t="shared" si="12"/>
        <v>"},</v>
      </c>
      <c r="Y16" s="1">
        <v>7</v>
      </c>
      <c r="Z16" s="9">
        <f t="shared" si="19"/>
        <v>168</v>
      </c>
      <c r="AA16" s="9">
        <v>171</v>
      </c>
      <c r="AB16" s="6" t="str">
        <f t="shared" si="4"/>
        <v>{"floor" : "7" , "roomStart" : "168" , "roomEnd" : "171"},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f t="shared" si="15"/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f t="shared" si="16"/>
        <v>64</v>
      </c>
      <c r="I17" s="9">
        <v>67</v>
      </c>
      <c r="J17" s="6" t="str">
        <f t="shared" si="1"/>
        <v>{"floor" : "8" , "roomStart" : "64" , "roomEnd" : "67"},</v>
      </c>
      <c r="K17" s="6" t="str">
        <f t="shared" si="10"/>
        <v>"},</v>
      </c>
      <c r="M17" s="1">
        <v>8</v>
      </c>
      <c r="N17" s="9">
        <f t="shared" si="17"/>
        <v>100</v>
      </c>
      <c r="O17" s="9">
        <v>103</v>
      </c>
      <c r="P17" s="6" t="str">
        <f t="shared" si="2"/>
        <v>{"floor" : "8" , "roomStart" : "100" , "roomEnd" : "103"},</v>
      </c>
      <c r="Q17" s="6" t="str">
        <f t="shared" si="11"/>
        <v>"},</v>
      </c>
      <c r="S17" s="1">
        <v>8</v>
      </c>
      <c r="T17" s="9">
        <f t="shared" si="18"/>
        <v>136</v>
      </c>
      <c r="U17" s="9">
        <v>139</v>
      </c>
      <c r="V17" s="6" t="str">
        <f t="shared" si="3"/>
        <v>{"floor" : "8" , "roomStart" : "136" , "roomEnd" : "139"},</v>
      </c>
      <c r="W17" s="6" t="str">
        <f t="shared" si="12"/>
        <v>"},</v>
      </c>
      <c r="Y17" s="1">
        <v>8</v>
      </c>
      <c r="Z17" s="9">
        <f t="shared" si="19"/>
        <v>172</v>
      </c>
      <c r="AA17" s="9">
        <v>175</v>
      </c>
      <c r="AB17" s="6" t="str">
        <f t="shared" si="4"/>
        <v>{"floor" : "8" , "roomStart" : "172" , "roomEnd" : "175"},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f t="shared" si="15"/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f t="shared" si="16"/>
        <v>68</v>
      </c>
      <c r="I18" s="9">
        <v>71</v>
      </c>
      <c r="J18" s="6" t="str">
        <f t="shared" si="1"/>
        <v>{"floor" : "9" , "roomStart" : "68" , "roomEnd" : "71"}</v>
      </c>
      <c r="K18" s="6" t="str">
        <f t="shared" si="10"/>
        <v>"}</v>
      </c>
      <c r="M18" s="1">
        <v>9</v>
      </c>
      <c r="N18" s="9">
        <f t="shared" si="17"/>
        <v>104</v>
      </c>
      <c r="O18" s="9">
        <v>107</v>
      </c>
      <c r="P18" s="6" t="str">
        <f t="shared" si="2"/>
        <v>{"floor" : "9" , "roomStart" : "104" , "roomEnd" : "107"}</v>
      </c>
      <c r="Q18" s="6" t="str">
        <f t="shared" si="11"/>
        <v>"}</v>
      </c>
      <c r="S18" s="1">
        <v>9</v>
      </c>
      <c r="T18" s="9">
        <f t="shared" si="18"/>
        <v>140</v>
      </c>
      <c r="U18" s="9">
        <v>143</v>
      </c>
      <c r="V18" s="6" t="str">
        <f t="shared" si="3"/>
        <v>{"floor" : "9" , "roomStart" : "140" , "roomEnd" : "143"}</v>
      </c>
      <c r="W18" s="6" t="str">
        <f t="shared" si="12"/>
        <v>"}</v>
      </c>
      <c r="Y18" s="1">
        <v>9</v>
      </c>
      <c r="Z18" s="9">
        <f t="shared" si="19"/>
        <v>176</v>
      </c>
      <c r="AA18" s="9">
        <v>179</v>
      </c>
      <c r="AB18" s="6" t="str">
        <f t="shared" si="4"/>
        <v>{"floor" : "9" , "roomStart" : "176" , "roomEnd" : "179"}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71</v>
      </c>
      <c r="J40" s="15" t="str">
        <f>CONCATENATE($AR$8,H40,$AR$9,I40,$AM$9)</f>
        <v>{"start": "37", "end": "71"}}</v>
      </c>
      <c r="L40" s="17"/>
      <c r="M40" s="13" t="s">
        <v>20</v>
      </c>
      <c r="N40" s="14">
        <f>MIN(N10:N39)</f>
        <v>72</v>
      </c>
      <c r="O40" s="14">
        <f>MAX(O10:O39)</f>
        <v>107</v>
      </c>
      <c r="P40" s="15" t="str">
        <f>CONCATENATE($AR$8,N40,$AR$9,O40,$AM$9)</f>
        <v>{"start": "72", "end": "107"}}</v>
      </c>
      <c r="R40" s="17"/>
      <c r="S40" s="13" t="s">
        <v>20</v>
      </c>
      <c r="T40" s="14">
        <f>MIN(T10:T39)</f>
        <v>108</v>
      </c>
      <c r="U40" s="14">
        <f>MAX(U10:U39)</f>
        <v>143</v>
      </c>
      <c r="V40" s="6" t="str">
        <f>CONCATENATE($AR$8,T40,$AR$9,U40,$AM$9)</f>
        <v>{"start": "108", "end": "143"}}</v>
      </c>
      <c r="W40" s="6"/>
      <c r="X40" s="17"/>
      <c r="Y40" s="13" t="s">
        <v>20</v>
      </c>
      <c r="Z40" s="14">
        <f>MIN(Z10:Z39)</f>
        <v>144</v>
      </c>
      <c r="AA40" s="14">
        <f>MAX(AA10:AA39)</f>
        <v>179</v>
      </c>
      <c r="AB40" s="15" t="str">
        <f>CONCATENATE($AR$8,Z40,$AR$9,AA40,$AM$9)</f>
        <v>{"start": "144",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"216" , "roomEnd" : "219"},{"floor" : "2" , "roomStart" : "220" , "roomEnd" : "223"},{"floor" : "3" , "roomStart" : "224" , "roomEnd" : "227"},{"floor" : "4" , "roomStart" : "228" , "roomEnd" : "231"},{"floor" : "5" , "roomStart" : "232" , "roomEnd" : "235"},{"floor" : "6" , "roomStart" : "236" , "roomEnd" : "239"},{"floor" : "7" , "roomStart" : "240" , "roomEnd" : "243"},{"floor" : "8" , "roomStart" : "244" , "roomEnd" : "247"},{"floor" : "9" , "roomStart" : "248" , "roomEnd" : "251"}], "short": {"start": "216", "end": "251"}}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"252" , "roomEnd" : "255"},{"floor" : "2" , "roomStart" : "256" , "roomEnd" : "259"},{"floor" : "3" , "roomStart" : "260" , "roomEnd" : "263"},{"floor" : "4" , "roomStart" : "264" , "roomEnd" : "267"},{"floor" : "5" , "roomStart" : "268" , "roomEnd" : "271"},{"floor" : "6" , "roomStart" : "272" , "roomEnd" : "275"},{"floor" : "7" , "roomStart" : "276" , "roomEnd" : "279"},{"floor" : "8" , "roomStart" : "280" , "roomEnd" : "283"},{"floor" : "9" , "roomStart" : "284" , "roomEnd" : "287"}], "short": {"start": "252", "end": "287"}}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"1" , "roomStart" : "288" , "roomEnd" : "290; 931"},{"floor" : "2" , "roomStart" : "291" , "roomEnd" : "294"},{"floor" : "3" , "roomStart" : "295" , "roomEnd" : "298"},{"floor" : "4" , "roomStart" : "299" , "roomEnd" : "302"},{"floor" : "5" , "roomStart" : "303" , "roomEnd" : "306"},{"floor" : "6" , "roomStart" : "307" , "roomEnd" : "310"},{"floor" : "7" , "roomStart" : "311" , "roomEnd" : "314"},{"floor" : "8" , "roomStart" : "315" , "roomEnd" : "318"},{"floor" : "9" , "roomStart" : "319" , "roomEnd" : "322"}], "short": {"start": "288", "end": "322"}}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>, "10" : {"long":[{"floor" : "1" , "roomStart" : "323" , "roomEnd" : "326"},{"floor" : "2" , "roomStart" : "327" , "roomEnd" : "330"},{"floor" : "3" , "roomStart" : "331" , "roomEnd" : "334"},{"floor" : "4" , "roomStart" : "335" , "roomEnd" : "338"},{"floor" : "5" , "roomStart" : "339" , "roomEnd" : "342"},{"floor" : "6" , "roomStart" : "343" , "roomEnd" : "346"},{"floor" : "7" , "roomStart" : "347" , "roomEnd" : "350"},{"floor" : "8" , "roomStart" : "351" , "roomEnd" : "354"},{"floor" : "9" , "roomStart" : "355" , "roomEnd" : "358"}], "short": {"start": "323", "end": "358"}}</v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180</v>
      </c>
      <c r="C44" s="9">
        <v>183</v>
      </c>
      <c r="D44" s="6" t="str">
        <f t="shared" ref="D44:D73" si="29">IF(ISBLANK(C44),"",CONCATENATE($AM$8,A44,$AN$8,B44,$AO$8,C44,E44))</f>
        <v>{"floor" : "1" , "roomStart" : "180" , "roomEnd" : "183"},</v>
      </c>
      <c r="E44" s="6" t="str">
        <f>IF(ISBLANK(C45),$AQ$8,$AP$8)</f>
        <v>"},</v>
      </c>
      <c r="G44" s="1">
        <v>1</v>
      </c>
      <c r="H44" s="9">
        <v>216</v>
      </c>
      <c r="I44" s="9">
        <v>219</v>
      </c>
      <c r="J44" s="6" t="str">
        <f t="shared" ref="J44:J73" si="30">IF(ISBLANK(I44),"",CONCATENATE($AM$8,G44,$AN$8,H44,$AO$8,I44,K44))</f>
        <v>{"floor" : "1" , "roomStart" : "216" , "roomEnd" : "219"},</v>
      </c>
      <c r="K44" s="6" t="str">
        <f>IF(ISBLANK(I45),$AQ$8,$AP$8)</f>
        <v>"},</v>
      </c>
      <c r="M44" s="1">
        <v>1</v>
      </c>
      <c r="N44" s="9">
        <v>252</v>
      </c>
      <c r="O44" s="9">
        <v>255</v>
      </c>
      <c r="P44" s="6" t="str">
        <f t="shared" ref="P44:P73" si="31">IF(ISBLANK(O44),"",CONCATENATE($AM$8,M44,$AN$8,N44,$AO$8,O44,Q44))</f>
        <v>{"floor" : "1" , "roomStart" : "252" , "roomEnd" : "255"},</v>
      </c>
      <c r="Q44" s="6" t="str">
        <f>IF(ISBLANK(O45),$AQ$8,$AP$8)</f>
        <v>"},</v>
      </c>
      <c r="S44" s="1">
        <v>1</v>
      </c>
      <c r="T44" s="9">
        <v>288</v>
      </c>
      <c r="U44" s="9" t="s">
        <v>36</v>
      </c>
      <c r="V44" s="6" t="str">
        <f t="shared" ref="V44:V73" si="32">IF(ISBLANK(U44),"",CONCATENATE($AM$8,S44,$AN$8,T44,$AO$8,U44,W44))</f>
        <v>{"floor" : "1" , "roomStart" : "288" , "roomEnd" : "290; 931"},</v>
      </c>
      <c r="W44" s="6" t="str">
        <f>IF(ISBLANK(U45),$AQ$8,$AP$8)</f>
        <v>"},</v>
      </c>
      <c r="Y44" s="1">
        <v>1</v>
      </c>
      <c r="Z44" s="9">
        <v>323</v>
      </c>
      <c r="AA44" s="9">
        <v>326</v>
      </c>
      <c r="AB44" s="6" t="str">
        <f t="shared" ref="AB44:AB73" si="33">IF(ISBLANK(AA44),"",CONCATENATE($AM$8,Y44,$AN$8,Z44,$AO$8,AA44,AC44))</f>
        <v>{"floor" : "1" , "roomStart" : "323" , "roomEnd" : "326"},</v>
      </c>
      <c r="AC44" s="6" t="str">
        <f>IF(ISBLANK(AA45),$AQ$8,$AP$8)</f>
        <v>"},</v>
      </c>
      <c r="AE44">
        <f t="shared" ref="AE44:AE61" si="34">C44-B44</f>
        <v>3</v>
      </c>
      <c r="AF44">
        <f t="shared" ref="AF44:AF50" si="35">I44-H44</f>
        <v>3</v>
      </c>
      <c r="AG44">
        <f t="shared" ref="AG44:AG50" si="36">O44-N44</f>
        <v>3</v>
      </c>
      <c r="AH44" t="e">
        <f t="shared" ref="AH44:AH50" si="37">U44-T44</f>
        <v>#VALUE!</v>
      </c>
      <c r="AI44">
        <f t="shared" ref="AI44:AI50" si="38">AA44-Z44</f>
        <v>3</v>
      </c>
    </row>
    <row r="45" spans="1:35" x14ac:dyDescent="0.25">
      <c r="A45" s="1">
        <v>2</v>
      </c>
      <c r="B45" s="9">
        <f>IF(ISBLANK(C45),"",C44+1)</f>
        <v>184</v>
      </c>
      <c r="C45" s="9">
        <v>187</v>
      </c>
      <c r="D45" s="6" t="str">
        <f t="shared" si="29"/>
        <v>{"floor" : "2" , "roomStart" : "184" , "roomEnd" : "187"},</v>
      </c>
      <c r="E45" s="6" t="str">
        <f t="shared" ref="E45:E73" si="39">IF(ISBLANK(C46),$AQ$8,$AP$8)</f>
        <v>"},</v>
      </c>
      <c r="G45" s="1">
        <v>2</v>
      </c>
      <c r="H45" s="9">
        <f>IF(ISBLANK(I45),"",I44+1)</f>
        <v>220</v>
      </c>
      <c r="I45" s="9">
        <v>223</v>
      </c>
      <c r="J45" s="6" t="str">
        <f t="shared" si="30"/>
        <v>{"floor" : "2" , "roomStart" : "220" , "roomEnd" : "223"},</v>
      </c>
      <c r="K45" s="6" t="str">
        <f t="shared" ref="K45:K73" si="40">IF(ISBLANK(I46),$AQ$8,$AP$8)</f>
        <v>"},</v>
      </c>
      <c r="M45" s="1">
        <v>2</v>
      </c>
      <c r="N45" s="9">
        <f>IF(ISBLANK(O45),"",O44+1)</f>
        <v>256</v>
      </c>
      <c r="O45" s="9">
        <v>259</v>
      </c>
      <c r="P45" s="6" t="str">
        <f t="shared" si="31"/>
        <v>{"floor" : "2" , "roomStart" : "256" , "roomEnd" : "259"},</v>
      </c>
      <c r="Q45" s="6" t="str">
        <f t="shared" ref="Q45:Q73" si="41">IF(ISBLANK(O46),$AQ$8,$AP$8)</f>
        <v>"},</v>
      </c>
      <c r="S45" s="1">
        <v>2</v>
      </c>
      <c r="T45" s="9">
        <v>291</v>
      </c>
      <c r="U45" s="9">
        <v>294</v>
      </c>
      <c r="V45" s="6" t="str">
        <f t="shared" si="32"/>
        <v>{"floor" : "2" , "roomStart" : "291" , "roomEnd" : "294"},</v>
      </c>
      <c r="W45" s="6" t="str">
        <f t="shared" ref="W45:W73" si="42">IF(ISBLANK(U46),$AQ$8,$AP$8)</f>
        <v>"},</v>
      </c>
      <c r="Y45" s="1">
        <v>2</v>
      </c>
      <c r="Z45" s="9">
        <f>IF(ISBLANK(AA45),"",AA44+1)</f>
        <v>327</v>
      </c>
      <c r="AA45" s="9">
        <v>330</v>
      </c>
      <c r="AB45" s="6" t="str">
        <f t="shared" si="33"/>
        <v>{"floor" : "2" , "roomStart" : "327" , "roomEnd" : "330"},</v>
      </c>
      <c r="AC45" s="6" t="str">
        <f t="shared" ref="AC45:AC73" si="43">IF(ISBLANK(AA46),$AQ$8,$AP$8)</f>
        <v>"},</v>
      </c>
      <c r="AE45">
        <f t="shared" si="34"/>
        <v>3</v>
      </c>
      <c r="AF45">
        <f t="shared" si="35"/>
        <v>3</v>
      </c>
      <c r="AG45">
        <f t="shared" si="36"/>
        <v>3</v>
      </c>
      <c r="AH45">
        <f t="shared" si="37"/>
        <v>3</v>
      </c>
      <c r="AI45">
        <f t="shared" si="38"/>
        <v>3</v>
      </c>
    </row>
    <row r="46" spans="1:35" x14ac:dyDescent="0.25">
      <c r="A46" s="1">
        <v>3</v>
      </c>
      <c r="B46" s="9">
        <f t="shared" ref="B46:B73" si="44">IF(ISBLANK(C46),"",C45+1)</f>
        <v>188</v>
      </c>
      <c r="C46" s="9">
        <v>191</v>
      </c>
      <c r="D46" s="6" t="str">
        <f t="shared" si="29"/>
        <v>{"floor" : "3" , "roomStart" : "188" , "roomEnd" : "191"},</v>
      </c>
      <c r="E46" s="6" t="str">
        <f t="shared" si="39"/>
        <v>"},</v>
      </c>
      <c r="G46" s="1">
        <v>3</v>
      </c>
      <c r="H46" s="9">
        <f t="shared" ref="H46:H73" si="45">IF(ISBLANK(I46),"",I45+1)</f>
        <v>224</v>
      </c>
      <c r="I46" s="9">
        <v>227</v>
      </c>
      <c r="J46" s="6" t="str">
        <f t="shared" si="30"/>
        <v>{"floor" : "3" , "roomStart" : "224" , "roomEnd" : "227"},</v>
      </c>
      <c r="K46" s="6" t="str">
        <f t="shared" si="40"/>
        <v>"},</v>
      </c>
      <c r="M46" s="1">
        <v>3</v>
      </c>
      <c r="N46" s="9">
        <f t="shared" ref="N46:N73" si="46">IF(ISBLANK(O46),"",O45+1)</f>
        <v>260</v>
      </c>
      <c r="O46" s="9">
        <v>263</v>
      </c>
      <c r="P46" s="6" t="str">
        <f t="shared" si="31"/>
        <v>{"floor" : "3" , "roomStart" : "260" , "roomEnd" : "263"},</v>
      </c>
      <c r="Q46" s="6" t="str">
        <f t="shared" si="41"/>
        <v>"},</v>
      </c>
      <c r="S46" s="1">
        <v>3</v>
      </c>
      <c r="T46" s="9">
        <f t="shared" ref="T46:T73" si="47">IF(ISBLANK(U46),"",U45+1)</f>
        <v>295</v>
      </c>
      <c r="U46" s="9">
        <v>298</v>
      </c>
      <c r="V46" s="6" t="str">
        <f t="shared" si="32"/>
        <v>{"floor" : "3" , "roomStart" : "295" , "roomEnd" : "298"},</v>
      </c>
      <c r="W46" s="6" t="str">
        <f t="shared" si="42"/>
        <v>"},</v>
      </c>
      <c r="Y46" s="1">
        <v>3</v>
      </c>
      <c r="Z46" s="9">
        <f t="shared" ref="Z46:Z73" si="48">IF(ISBLANK(AA46),"",AA45+1)</f>
        <v>331</v>
      </c>
      <c r="AA46" s="9">
        <v>334</v>
      </c>
      <c r="AB46" s="6" t="str">
        <f t="shared" si="33"/>
        <v>{"floor" : "3" , "roomStart" : "331" , "roomEnd" : "334"},</v>
      </c>
      <c r="AC46" s="6" t="str">
        <f t="shared" si="43"/>
        <v>"},</v>
      </c>
      <c r="AE46">
        <f t="shared" si="34"/>
        <v>3</v>
      </c>
      <c r="AF46">
        <f t="shared" si="35"/>
        <v>3</v>
      </c>
      <c r="AG46">
        <f t="shared" si="36"/>
        <v>3</v>
      </c>
      <c r="AH46">
        <f t="shared" si="37"/>
        <v>3</v>
      </c>
      <c r="AI46">
        <f t="shared" si="38"/>
        <v>3</v>
      </c>
    </row>
    <row r="47" spans="1:35" x14ac:dyDescent="0.25">
      <c r="A47" s="1">
        <v>4</v>
      </c>
      <c r="B47" s="9">
        <f t="shared" si="44"/>
        <v>192</v>
      </c>
      <c r="C47" s="9">
        <v>195</v>
      </c>
      <c r="D47" s="6" t="str">
        <f t="shared" si="29"/>
        <v>{"floor" : "4" , "roomStart" : "192" , "roomEnd" : "195"},</v>
      </c>
      <c r="E47" s="6" t="str">
        <f t="shared" si="39"/>
        <v>"},</v>
      </c>
      <c r="G47" s="1">
        <v>4</v>
      </c>
      <c r="H47" s="9">
        <f t="shared" si="45"/>
        <v>228</v>
      </c>
      <c r="I47" s="9">
        <v>231</v>
      </c>
      <c r="J47" s="6" t="str">
        <f t="shared" si="30"/>
        <v>{"floor" : "4" , "roomStart" : "228" , "roomEnd" : "231"},</v>
      </c>
      <c r="K47" s="6" t="str">
        <f t="shared" si="40"/>
        <v>"},</v>
      </c>
      <c r="M47" s="1">
        <v>4</v>
      </c>
      <c r="N47" s="9">
        <f t="shared" si="46"/>
        <v>264</v>
      </c>
      <c r="O47" s="9">
        <v>267</v>
      </c>
      <c r="P47" s="6" t="str">
        <f t="shared" si="31"/>
        <v>{"floor" : "4" , "roomStart" : "264" , "roomEnd" : "267"},</v>
      </c>
      <c r="Q47" s="6" t="str">
        <f t="shared" si="41"/>
        <v>"},</v>
      </c>
      <c r="S47" s="1">
        <v>4</v>
      </c>
      <c r="T47" s="9">
        <f t="shared" si="47"/>
        <v>299</v>
      </c>
      <c r="U47" s="9">
        <v>302</v>
      </c>
      <c r="V47" s="6" t="str">
        <f t="shared" si="32"/>
        <v>{"floor" : "4" , "roomStart" : "299" , "roomEnd" : "302"},</v>
      </c>
      <c r="W47" s="6" t="str">
        <f t="shared" si="42"/>
        <v>"},</v>
      </c>
      <c r="Y47" s="1">
        <v>4</v>
      </c>
      <c r="Z47" s="9">
        <f t="shared" si="48"/>
        <v>335</v>
      </c>
      <c r="AA47" s="9">
        <v>338</v>
      </c>
      <c r="AB47" s="6" t="str">
        <f t="shared" si="33"/>
        <v>{"floor" : "4" , "roomStart" : "335" , "roomEnd" : "338"},</v>
      </c>
      <c r="AC47" s="6" t="str">
        <f t="shared" si="43"/>
        <v>"},</v>
      </c>
      <c r="AE47">
        <f t="shared" si="34"/>
        <v>3</v>
      </c>
      <c r="AF47">
        <f t="shared" si="35"/>
        <v>3</v>
      </c>
      <c r="AG47">
        <f t="shared" si="36"/>
        <v>3</v>
      </c>
      <c r="AH47">
        <f t="shared" si="37"/>
        <v>3</v>
      </c>
      <c r="AI47">
        <f t="shared" si="38"/>
        <v>3</v>
      </c>
    </row>
    <row r="48" spans="1:35" x14ac:dyDescent="0.25">
      <c r="A48" s="1">
        <v>5</v>
      </c>
      <c r="B48" s="9">
        <f t="shared" si="44"/>
        <v>196</v>
      </c>
      <c r="C48" s="9">
        <v>199</v>
      </c>
      <c r="D48" s="6" t="str">
        <f t="shared" si="29"/>
        <v>{"floor" : "5" , "roomStart" : "196" , "roomEnd" : "199"},</v>
      </c>
      <c r="E48" s="6" t="str">
        <f t="shared" si="39"/>
        <v>"},</v>
      </c>
      <c r="G48" s="1">
        <v>5</v>
      </c>
      <c r="H48" s="9">
        <f t="shared" si="45"/>
        <v>232</v>
      </c>
      <c r="I48" s="9">
        <v>235</v>
      </c>
      <c r="J48" s="6" t="str">
        <f t="shared" si="30"/>
        <v>{"floor" : "5" , "roomStart" : "232" , "roomEnd" : "235"},</v>
      </c>
      <c r="K48" s="6" t="str">
        <f t="shared" si="40"/>
        <v>"},</v>
      </c>
      <c r="M48" s="1">
        <v>5</v>
      </c>
      <c r="N48" s="9">
        <f t="shared" si="46"/>
        <v>268</v>
      </c>
      <c r="O48" s="9">
        <v>271</v>
      </c>
      <c r="P48" s="6" t="str">
        <f t="shared" si="31"/>
        <v>{"floor" : "5" , "roomStart" : "268" , "roomEnd" : "271"},</v>
      </c>
      <c r="Q48" s="6" t="str">
        <f t="shared" si="41"/>
        <v>"},</v>
      </c>
      <c r="S48" s="1">
        <v>5</v>
      </c>
      <c r="T48" s="9">
        <f t="shared" si="47"/>
        <v>303</v>
      </c>
      <c r="U48" s="9">
        <v>306</v>
      </c>
      <c r="V48" s="6" t="str">
        <f t="shared" si="32"/>
        <v>{"floor" : "5" , "roomStart" : "303" , "roomEnd" : "306"},</v>
      </c>
      <c r="W48" s="6" t="str">
        <f t="shared" si="42"/>
        <v>"},</v>
      </c>
      <c r="Y48" s="1">
        <v>5</v>
      </c>
      <c r="Z48" s="9">
        <f t="shared" si="48"/>
        <v>339</v>
      </c>
      <c r="AA48" s="9">
        <v>342</v>
      </c>
      <c r="AB48" s="6" t="str">
        <f t="shared" si="33"/>
        <v>{"floor" : "5" , "roomStart" : "339" , "roomEnd" : "342"},</v>
      </c>
      <c r="AC48" s="6" t="str">
        <f t="shared" si="43"/>
        <v>"},</v>
      </c>
      <c r="AE48">
        <f t="shared" si="34"/>
        <v>3</v>
      </c>
      <c r="AF48">
        <f t="shared" si="35"/>
        <v>3</v>
      </c>
      <c r="AG48">
        <f t="shared" si="36"/>
        <v>3</v>
      </c>
      <c r="AH48">
        <f t="shared" si="37"/>
        <v>3</v>
      </c>
      <c r="AI48">
        <f t="shared" si="38"/>
        <v>3</v>
      </c>
    </row>
    <row r="49" spans="1:35" x14ac:dyDescent="0.25">
      <c r="A49" s="1">
        <v>6</v>
      </c>
      <c r="B49" s="9">
        <f t="shared" si="44"/>
        <v>200</v>
      </c>
      <c r="C49" s="9">
        <v>203</v>
      </c>
      <c r="D49" s="6" t="str">
        <f t="shared" si="29"/>
        <v>{"floor" : "6" , "roomStart" : "200" , "roomEnd" : "203"},</v>
      </c>
      <c r="E49" s="6" t="str">
        <f t="shared" si="39"/>
        <v>"},</v>
      </c>
      <c r="G49" s="1">
        <v>6</v>
      </c>
      <c r="H49" s="9">
        <f t="shared" si="45"/>
        <v>236</v>
      </c>
      <c r="I49" s="9">
        <v>239</v>
      </c>
      <c r="J49" s="6" t="str">
        <f t="shared" si="30"/>
        <v>{"floor" : "6" , "roomStart" : "236" , "roomEnd" : "239"},</v>
      </c>
      <c r="K49" s="6" t="str">
        <f t="shared" si="40"/>
        <v>"},</v>
      </c>
      <c r="M49" s="1">
        <v>6</v>
      </c>
      <c r="N49" s="9">
        <f t="shared" si="46"/>
        <v>272</v>
      </c>
      <c r="O49" s="9">
        <v>275</v>
      </c>
      <c r="P49" s="6" t="str">
        <f t="shared" si="31"/>
        <v>{"floor" : "6" , "roomStart" : "272" , "roomEnd" : "275"},</v>
      </c>
      <c r="Q49" s="6" t="str">
        <f t="shared" si="41"/>
        <v>"},</v>
      </c>
      <c r="S49" s="1">
        <v>6</v>
      </c>
      <c r="T49" s="9">
        <f t="shared" si="47"/>
        <v>307</v>
      </c>
      <c r="U49" s="9">
        <v>310</v>
      </c>
      <c r="V49" s="6" t="str">
        <f t="shared" si="32"/>
        <v>{"floor" : "6" , "roomStart" : "307" , "roomEnd" : "310"},</v>
      </c>
      <c r="W49" s="6" t="str">
        <f t="shared" si="42"/>
        <v>"},</v>
      </c>
      <c r="Y49" s="1">
        <v>6</v>
      </c>
      <c r="Z49" s="9">
        <f t="shared" si="48"/>
        <v>343</v>
      </c>
      <c r="AA49" s="9">
        <v>346</v>
      </c>
      <c r="AB49" s="6" t="str">
        <f t="shared" si="33"/>
        <v>{"floor" : "6" , "roomStart" : "343" , "roomEnd" : "346"},</v>
      </c>
      <c r="AC49" s="6" t="str">
        <f t="shared" si="43"/>
        <v>"},</v>
      </c>
      <c r="AE49">
        <f t="shared" si="34"/>
        <v>3</v>
      </c>
      <c r="AF49">
        <f t="shared" si="35"/>
        <v>3</v>
      </c>
      <c r="AG49">
        <f t="shared" si="36"/>
        <v>3</v>
      </c>
      <c r="AH49">
        <f t="shared" si="37"/>
        <v>3</v>
      </c>
      <c r="AI49">
        <f t="shared" si="38"/>
        <v>3</v>
      </c>
    </row>
    <row r="50" spans="1:35" x14ac:dyDescent="0.25">
      <c r="A50" s="1">
        <v>7</v>
      </c>
      <c r="B50" s="9">
        <f t="shared" si="44"/>
        <v>204</v>
      </c>
      <c r="C50" s="9">
        <v>207</v>
      </c>
      <c r="D50" s="6" t="str">
        <f t="shared" si="29"/>
        <v>{"floor" : "7" , "roomStart" : "204" , "roomEnd" : "207"},</v>
      </c>
      <c r="E50" s="6" t="str">
        <f t="shared" si="39"/>
        <v>"},</v>
      </c>
      <c r="G50" s="1">
        <v>7</v>
      </c>
      <c r="H50" s="9">
        <f t="shared" si="45"/>
        <v>240</v>
      </c>
      <c r="I50" s="9">
        <v>243</v>
      </c>
      <c r="J50" s="6" t="str">
        <f t="shared" si="30"/>
        <v>{"floor" : "7" , "roomStart" : "240" , "roomEnd" : "243"},</v>
      </c>
      <c r="K50" s="6" t="str">
        <f t="shared" si="40"/>
        <v>"},</v>
      </c>
      <c r="M50" s="1">
        <v>7</v>
      </c>
      <c r="N50" s="9">
        <f t="shared" si="46"/>
        <v>276</v>
      </c>
      <c r="O50" s="9">
        <v>279</v>
      </c>
      <c r="P50" s="6" t="str">
        <f t="shared" si="31"/>
        <v>{"floor" : "7" , "roomStart" : "276" , "roomEnd" : "279"},</v>
      </c>
      <c r="Q50" s="6" t="str">
        <f t="shared" si="41"/>
        <v>"},</v>
      </c>
      <c r="S50" s="1">
        <v>7</v>
      </c>
      <c r="T50" s="9">
        <f t="shared" si="47"/>
        <v>311</v>
      </c>
      <c r="U50" s="9">
        <v>314</v>
      </c>
      <c r="V50" s="6" t="str">
        <f t="shared" si="32"/>
        <v>{"floor" : "7" , "roomStart" : "311" , "roomEnd" : "314"},</v>
      </c>
      <c r="W50" s="6" t="str">
        <f t="shared" si="42"/>
        <v>"},</v>
      </c>
      <c r="Y50" s="1">
        <v>7</v>
      </c>
      <c r="Z50" s="9">
        <f t="shared" si="48"/>
        <v>347</v>
      </c>
      <c r="AA50" s="9">
        <v>350</v>
      </c>
      <c r="AB50" s="6" t="str">
        <f t="shared" si="33"/>
        <v>{"floor" : "7" , "roomStart" : "347" , "roomEnd" : "350"},</v>
      </c>
      <c r="AC50" s="6" t="str">
        <f t="shared" si="43"/>
        <v>"},</v>
      </c>
      <c r="AE50">
        <f t="shared" si="34"/>
        <v>3</v>
      </c>
      <c r="AF50">
        <f t="shared" si="35"/>
        <v>3</v>
      </c>
      <c r="AG50">
        <f t="shared" si="36"/>
        <v>3</v>
      </c>
      <c r="AH50">
        <f t="shared" si="37"/>
        <v>3</v>
      </c>
      <c r="AI50">
        <f t="shared" si="38"/>
        <v>3</v>
      </c>
    </row>
    <row r="51" spans="1:35" x14ac:dyDescent="0.25">
      <c r="A51" s="1">
        <v>8</v>
      </c>
      <c r="B51" s="9">
        <f t="shared" si="44"/>
        <v>208</v>
      </c>
      <c r="C51" s="9">
        <v>211</v>
      </c>
      <c r="D51" s="6" t="str">
        <f t="shared" si="29"/>
        <v>{"floor" : "8" , "roomStart" : "208" , "roomEnd" : "211"},</v>
      </c>
      <c r="E51" s="6" t="str">
        <f t="shared" si="39"/>
        <v>"},</v>
      </c>
      <c r="G51" s="1">
        <v>8</v>
      </c>
      <c r="H51" s="9">
        <f t="shared" si="45"/>
        <v>244</v>
      </c>
      <c r="I51" s="9">
        <v>247</v>
      </c>
      <c r="J51" s="6" t="str">
        <f t="shared" si="30"/>
        <v>{"floor" : "8" , "roomStart" : "244" , "roomEnd" : "247"},</v>
      </c>
      <c r="K51" s="6" t="str">
        <f t="shared" si="40"/>
        <v>"},</v>
      </c>
      <c r="M51" s="1">
        <v>8</v>
      </c>
      <c r="N51" s="9">
        <f t="shared" si="46"/>
        <v>280</v>
      </c>
      <c r="O51" s="9">
        <v>283</v>
      </c>
      <c r="P51" s="6" t="str">
        <f t="shared" si="31"/>
        <v>{"floor" : "8" , "roomStart" : "280" , "roomEnd" : "283"},</v>
      </c>
      <c r="Q51" s="6" t="str">
        <f t="shared" si="41"/>
        <v>"},</v>
      </c>
      <c r="S51" s="1">
        <v>8</v>
      </c>
      <c r="T51" s="9">
        <f t="shared" si="47"/>
        <v>315</v>
      </c>
      <c r="U51" s="9">
        <v>318</v>
      </c>
      <c r="V51" s="6" t="str">
        <f t="shared" si="32"/>
        <v>{"floor" : "8" , "roomStart" : "315" , "roomEnd" : "318"},</v>
      </c>
      <c r="W51" s="6" t="str">
        <f t="shared" si="42"/>
        <v>"},</v>
      </c>
      <c r="Y51" s="1">
        <v>8</v>
      </c>
      <c r="Z51" s="9">
        <f t="shared" si="48"/>
        <v>351</v>
      </c>
      <c r="AA51" s="9">
        <v>354</v>
      </c>
      <c r="AB51" s="6" t="str">
        <f t="shared" si="33"/>
        <v>{"floor" : "8" , "roomStart" : "351" , "roomEnd" : "354"},</v>
      </c>
      <c r="AC51" s="6" t="str">
        <f t="shared" si="43"/>
        <v>"},</v>
      </c>
      <c r="AE51">
        <f t="shared" si="34"/>
        <v>3</v>
      </c>
      <c r="AF51">
        <f t="shared" ref="AF51:AF61" si="49">I51-H51</f>
        <v>3</v>
      </c>
      <c r="AG51">
        <f t="shared" ref="AG51:AG61" si="50">O51-N51</f>
        <v>3</v>
      </c>
      <c r="AH51">
        <f t="shared" ref="AH51:AH61" si="51">U51-T51</f>
        <v>3</v>
      </c>
      <c r="AI51">
        <f t="shared" ref="AI51:AI61" si="52">AA51-Z51</f>
        <v>3</v>
      </c>
    </row>
    <row r="52" spans="1:35" x14ac:dyDescent="0.25">
      <c r="A52" s="1">
        <v>9</v>
      </c>
      <c r="B52" s="9">
        <f t="shared" si="44"/>
        <v>212</v>
      </c>
      <c r="C52" s="9">
        <v>215</v>
      </c>
      <c r="D52" s="6" t="str">
        <f t="shared" si="29"/>
        <v>{"floor" : "9" , "roomStart" : "212" , "roomEnd" : "215"}</v>
      </c>
      <c r="E52" s="6" t="str">
        <f t="shared" si="39"/>
        <v>"}</v>
      </c>
      <c r="G52" s="1">
        <v>9</v>
      </c>
      <c r="H52" s="9">
        <f t="shared" si="45"/>
        <v>248</v>
      </c>
      <c r="I52" s="9">
        <v>251</v>
      </c>
      <c r="J52" s="6" t="str">
        <f t="shared" si="30"/>
        <v>{"floor" : "9" , "roomStart" : "248" , "roomEnd" : "251"}</v>
      </c>
      <c r="K52" s="6" t="str">
        <f t="shared" si="40"/>
        <v>"}</v>
      </c>
      <c r="M52" s="1">
        <v>9</v>
      </c>
      <c r="N52" s="9">
        <f t="shared" si="46"/>
        <v>284</v>
      </c>
      <c r="O52" s="9">
        <v>287</v>
      </c>
      <c r="P52" s="6" t="str">
        <f t="shared" si="31"/>
        <v>{"floor" : "9" , "roomStart" : "284" , "roomEnd" : "287"}</v>
      </c>
      <c r="Q52" s="6" t="str">
        <f t="shared" si="41"/>
        <v>"}</v>
      </c>
      <c r="S52" s="1">
        <v>9</v>
      </c>
      <c r="T52" s="9">
        <f t="shared" si="47"/>
        <v>319</v>
      </c>
      <c r="U52" s="9">
        <v>322</v>
      </c>
      <c r="V52" s="6" t="str">
        <f t="shared" si="32"/>
        <v>{"floor" : "9" , "roomStart" : "319" , "roomEnd" : "322"}</v>
      </c>
      <c r="W52" s="6" t="str">
        <f t="shared" si="42"/>
        <v>"}</v>
      </c>
      <c r="Y52" s="1">
        <v>9</v>
      </c>
      <c r="Z52" s="9">
        <f t="shared" si="48"/>
        <v>355</v>
      </c>
      <c r="AA52" s="9">
        <v>358</v>
      </c>
      <c r="AB52" s="6" t="str">
        <f t="shared" si="33"/>
        <v>{"floor" : "9" , "roomStart" : "355" , "roomEnd" : "358"}</v>
      </c>
      <c r="AC52" s="6" t="str">
        <f t="shared" si="43"/>
        <v>"}</v>
      </c>
      <c r="AE52">
        <f t="shared" si="34"/>
        <v>3</v>
      </c>
      <c r="AF52">
        <f t="shared" si="49"/>
        <v>3</v>
      </c>
      <c r="AG52">
        <f t="shared" si="50"/>
        <v>3</v>
      </c>
      <c r="AH52">
        <f t="shared" si="51"/>
        <v>3</v>
      </c>
      <c r="AI52">
        <f t="shared" si="52"/>
        <v>3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180</v>
      </c>
      <c r="C74" s="14">
        <f>MAX(C44:C73)</f>
        <v>215</v>
      </c>
      <c r="D74" s="15" t="str">
        <f>CONCATENATE($AR$8,B74,$AR$9,C74,$AM$9)</f>
        <v>{"start": "180", "end": "215"}}</v>
      </c>
      <c r="F74" s="17"/>
      <c r="G74" s="13" t="s">
        <v>20</v>
      </c>
      <c r="H74" s="14">
        <f>MIN(H44:H73)</f>
        <v>216</v>
      </c>
      <c r="I74" s="14">
        <f>MAX(I44:I73)</f>
        <v>251</v>
      </c>
      <c r="J74" s="15" t="str">
        <f>CONCATENATE($AR$8,H74,$AR$9,I74,$AM$9)</f>
        <v>{"start": "216", "end": "251"}}</v>
      </c>
      <c r="L74" s="17"/>
      <c r="M74" s="13" t="s">
        <v>20</v>
      </c>
      <c r="N74" s="14">
        <f>MIN(N44:N73)</f>
        <v>252</v>
      </c>
      <c r="O74" s="14">
        <f>MAX(O44:O73)</f>
        <v>287</v>
      </c>
      <c r="P74" s="15" t="str">
        <f>CONCATENATE($AR$8,N74,$AR$9,O74,$AM$9)</f>
        <v>{"start": "252", "end": "287"}}</v>
      </c>
      <c r="R74" s="17"/>
      <c r="S74" s="13" t="s">
        <v>20</v>
      </c>
      <c r="T74" s="14">
        <f>MIN(T44:T73)</f>
        <v>288</v>
      </c>
      <c r="U74" s="14">
        <f>MAX(U44:U73)</f>
        <v>322</v>
      </c>
      <c r="V74" s="15" t="str">
        <f>CONCATENATE($AR$8,T74,$AR$9,U74,$AM$9)</f>
        <v>{"start": "288", "end": "322"}}</v>
      </c>
      <c r="X74" s="17"/>
      <c r="Y74" s="13" t="s">
        <v>20</v>
      </c>
      <c r="Z74" s="14">
        <f>MIN(Z44:Z73)</f>
        <v>323</v>
      </c>
      <c r="AA74" s="14">
        <f>MAX(AA44:AA73)</f>
        <v>358</v>
      </c>
      <c r="AB74" s="15" t="str">
        <f>CONCATENATE($AR$8,Z74,$AR$9,AA74,$AM$9)</f>
        <v>{"start": "323", "end": "358"}}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>, "11" : {"long":[{"floor" : "1" , "roomStart" : "359" , "roomEnd" : "362"},{"floor" : "2" , "roomStart" : "363" , "roomEnd" : "367"},{"floor" : "3" , "roomStart" : "368" , "roomEnd" : "372"},{"floor" : "4" , "roomStart" : "373" , "roomEnd" : "377"},{"floor" : "5" , "roomStart" : "378" , "roomEnd" : "382"},{"floor" : "6" , "roomStart" : "383" , "roomEnd" : "387"},{"floor" : "7" , "roomStart" : "388" , "roomEnd" : "392"},{"floor" : "8" , "roomStart" : "393" , "roomEnd" : "397"},{"floor" : "9" , "roomStart" : "398" , "roomEnd" : "402"},{"floor" : "10" , "roomStart" : "403" , "roomEnd" : "407"},{"floor" : "11" , "roomStart" : "408" , "roomEnd" : "412"},{"floor" : "12" , "roomStart" : "413" , "roomEnd" : "417"}], "short": {"start": "359", "end": "417"}}</v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>, "12" : {"long":[{"floor" : "1" , "roomStart" : "418" , "roomEnd" : "421"},{"floor" : "2" , "roomStart" : "422" , "roomEnd" : "425"},{"floor" : "3" , "roomStart" : "426" , "roomEnd" : "429"},{"floor" : "4" , "roomStart" : "430" , "roomEnd" : "433"},{"floor" : "5" , "roomStart" : "434" , "roomEnd" : "437"},{"floor" : "6" , "roomStart" : "438" , "roomEnd" : "441"},{"floor" : "7" , "roomStart" : "442" , "roomEnd" : "445"},{"floor" : "8" , "roomStart" : "446" , "roomEnd" : "449"},{"floor" : "9" , "roomStart" : "450" , "roomEnd" : "453"}], "short": {"start": "418", "end": "453"}}</v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>, "13" : {"long":[{"floor" : "1" , "roomStart" : "454" , "roomEnd" : "457"},{"floor" : "2" , "roomStart" : "458" , "roomEnd" : "461"},{"floor" : "3" , "roomStart" : "462" , "roomEnd" : "465"},{"floor" : "4" , "roomStart" : "466" , "roomEnd" : "469"},{"floor" : "5" , "roomStart" : "470" , "roomEnd" : "473"},{"floor" : "6" , "roomStart" : "474" , "roomEnd" : "477"},{"floor" : "7" , "roomStart" : "478" , "roomEnd" : "481"},{"floor" : "8" , "roomStart" : "482" , "roomEnd" : "485"},{"floor" : "9" , "roomStart" : "486" , "roomEnd" : "489"}], "short": {"start": "454", "end": "489"}}</v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>, "14" : {"long":[{"floor" : "1" , "roomStart" : "490" , "roomEnd" : "493"},{"floor" : "2" , "roomStart" : "494" , "roomEnd" : "497"},{"floor" : "3" , "roomStart" : "498" , "roomEnd" : "501"},{"floor" : "4" , "roomStart" : "502" , "roomEnd" : "505"},{"floor" : "5" , "roomStart" : "506" , "roomEnd" : "509"},{"floor" : "6" , "roomStart" : "510" , "roomEnd" : "513"},{"floor" : "7" , "roomStart" : "514" , "roomEnd" : "517"},{"floor" : "8" , "roomStart" : "518" , "roomEnd" : "521"},{"floor" : "9" , "roomStart" : "522" , "roomEnd" : "525"}], "short": {"start": "490", "end": "525"}}</v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>, "15" : {"long":[{"floor" : "1" , "roomStart" : "526" , "roomEnd" : "528; 932"},{"floor" : "2" , "roomStart" : "529" , "roomEnd" : "532"},{"floor" : "3" , "roomStart" : "533" , "roomEnd" : "536"},{"floor" : "4" , "roomStart" : "537" , "roomEnd" : "540"},{"floor" : "5" , "roomStart" : "541" , "roomEnd" : "544"},{"floor" : "6" , "roomStart" : "545" , "roomEnd" : "548"},{"floor" : "7" , "roomStart" : "549" , "roomEnd" : "552"},{"floor" : "8" , "roomStart" : "553" , "roomEnd" : "556"},{"floor" : "9" , "roomStart" : "557" , "roomEnd" : "560"}], "short": {"start": "526", "end": "560"}}</v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359</v>
      </c>
      <c r="C78" s="9">
        <v>362</v>
      </c>
      <c r="D78" s="6" t="str">
        <f t="shared" ref="D78:D107" si="58">IF(ISBLANK(C78),"",CONCATENATE($AM$8,A78,$AN$8,B78,$AO$8,C78,E78))</f>
        <v>{"floor" : "1" , "roomStart" : "359" , "roomEnd" : "362"},</v>
      </c>
      <c r="E78" s="6" t="str">
        <f>IF(ISBLANK(C79),$AQ$8,$AP$8)</f>
        <v>"},</v>
      </c>
      <c r="G78" s="1">
        <v>1</v>
      </c>
      <c r="H78" s="9">
        <v>418</v>
      </c>
      <c r="I78" s="9">
        <v>421</v>
      </c>
      <c r="J78" s="6" t="str">
        <f t="shared" ref="J78:J107" si="59">IF(ISBLANK(I78),"",CONCATENATE($AM$8,G78,$AN$8,H78,$AO$8,I78,K78))</f>
        <v>{"floor" : "1" , "roomStart" : "418" , "roomEnd" : "421"},</v>
      </c>
      <c r="K78" s="6" t="str">
        <f>IF(ISBLANK(I79),$AQ$8,$AP$8)</f>
        <v>"},</v>
      </c>
      <c r="M78" s="1">
        <v>1</v>
      </c>
      <c r="N78" s="9">
        <v>454</v>
      </c>
      <c r="O78" s="9">
        <v>457</v>
      </c>
      <c r="P78" s="6" t="str">
        <f t="shared" ref="P78:P107" si="60">IF(ISBLANK(O78),"",CONCATENATE($AM$8,M78,$AN$8,N78,$AO$8,O78,Q78))</f>
        <v>{"floor" : "1" , "roomStart" : "454" , "roomEnd" : "457"},</v>
      </c>
      <c r="Q78" s="6" t="str">
        <f>IF(ISBLANK(O79),$AQ$8,$AP$8)</f>
        <v>"},</v>
      </c>
      <c r="S78" s="1">
        <v>1</v>
      </c>
      <c r="T78" s="9">
        <v>490</v>
      </c>
      <c r="U78" s="9">
        <v>493</v>
      </c>
      <c r="V78" s="6" t="str">
        <f t="shared" ref="V78:V107" si="61">IF(ISBLANK(U78),"",CONCATENATE($AM$8,S78,$AN$8,T78,$AO$8,U78,W78))</f>
        <v>{"floor" : "1" , "roomStart" : "490" , "roomEnd" : "493"},</v>
      </c>
      <c r="W78" s="6" t="str">
        <f>IF(ISBLANK(U79),$AQ$8,$AP$8)</f>
        <v>"},</v>
      </c>
      <c r="Y78" s="1">
        <v>1</v>
      </c>
      <c r="Z78" s="9">
        <v>526</v>
      </c>
      <c r="AA78" s="9" t="s">
        <v>37</v>
      </c>
      <c r="AB78" s="6" t="str">
        <f t="shared" ref="AB78:AB107" si="62">IF(ISBLANK(AA78),"",CONCATENATE($AM$8,Y78,$AN$8,Z78,$AO$8,AA78,AC78))</f>
        <v>{"floor" : "1" , "roomStart" : "526" , "roomEnd" : "528; 932"},</v>
      </c>
      <c r="AC78" s="6" t="str">
        <f>IF(ISBLANK(AA79),$AQ$8,$AP$8)</f>
        <v>"},</v>
      </c>
      <c r="AE78">
        <f t="shared" ref="AE78:AE97" si="63">C78-B78</f>
        <v>3</v>
      </c>
      <c r="AF78">
        <f t="shared" ref="AF78:AF85" si="64">I78-H78</f>
        <v>3</v>
      </c>
      <c r="AG78">
        <f t="shared" ref="AG78:AG85" si="65">O78-N78</f>
        <v>3</v>
      </c>
      <c r="AH78">
        <f t="shared" ref="AH78:AH85" si="66">U78-T78</f>
        <v>3</v>
      </c>
      <c r="AI78" t="e">
        <f t="shared" ref="AI78:AI85" si="67">AA78-Z78</f>
        <v>#VALUE!</v>
      </c>
    </row>
    <row r="79" spans="1:35" x14ac:dyDescent="0.25">
      <c r="A79" s="1">
        <v>2</v>
      </c>
      <c r="B79" s="9">
        <f>IF(ISBLANK(C79),"",C78+1)</f>
        <v>363</v>
      </c>
      <c r="C79" s="9">
        <v>367</v>
      </c>
      <c r="D79" s="6" t="str">
        <f t="shared" si="58"/>
        <v>{"floor" : "2" , "roomStart" : "363" , "roomEnd" : "367"},</v>
      </c>
      <c r="E79" s="6" t="str">
        <f t="shared" ref="E79:E107" si="68">IF(ISBLANK(C80),$AQ$8,$AP$8)</f>
        <v>"},</v>
      </c>
      <c r="G79" s="1">
        <v>2</v>
      </c>
      <c r="H79" s="9">
        <f>IF(ISBLANK(I79),"",I78+1)</f>
        <v>422</v>
      </c>
      <c r="I79" s="9">
        <v>425</v>
      </c>
      <c r="J79" s="6" t="str">
        <f t="shared" si="59"/>
        <v>{"floor" : "2" , "roomStart" : "422" , "roomEnd" : "425"},</v>
      </c>
      <c r="K79" s="6" t="str">
        <f t="shared" ref="K79:K107" si="69">IF(ISBLANK(I80),$AQ$8,$AP$8)</f>
        <v>"},</v>
      </c>
      <c r="M79" s="1">
        <v>2</v>
      </c>
      <c r="N79" s="9">
        <f>IF(ISBLANK(O79),"",O78+1)</f>
        <v>458</v>
      </c>
      <c r="O79" s="9">
        <v>461</v>
      </c>
      <c r="P79" s="6" t="str">
        <f t="shared" si="60"/>
        <v>{"floor" : "2" , "roomStart" : "458" , "roomEnd" : "461"},</v>
      </c>
      <c r="Q79" s="6" t="str">
        <f t="shared" ref="Q79:Q107" si="70">IF(ISBLANK(O80),$AQ$8,$AP$8)</f>
        <v>"},</v>
      </c>
      <c r="S79" s="1">
        <v>2</v>
      </c>
      <c r="T79" s="9">
        <f>IF(ISBLANK(U79),"",U78+1)</f>
        <v>494</v>
      </c>
      <c r="U79" s="9">
        <v>497</v>
      </c>
      <c r="V79" s="6" t="str">
        <f t="shared" si="61"/>
        <v>{"floor" : "2" , "roomStart" : "494" , "roomEnd" : "497"},</v>
      </c>
      <c r="W79" s="6" t="str">
        <f t="shared" ref="W79:W107" si="71">IF(ISBLANK(U80),$AQ$8,$AP$8)</f>
        <v>"},</v>
      </c>
      <c r="Y79" s="1">
        <v>2</v>
      </c>
      <c r="Z79" s="9">
        <v>529</v>
      </c>
      <c r="AA79" s="9">
        <v>532</v>
      </c>
      <c r="AB79" s="6" t="str">
        <f t="shared" si="62"/>
        <v>{"floor" : "2" , "roomStart" : "529" , "roomEnd" : "532"},</v>
      </c>
      <c r="AC79" s="6" t="str">
        <f t="shared" ref="AC79:AC107" si="72">IF(ISBLANK(AA80),$AQ$8,$AP$8)</f>
        <v>"},</v>
      </c>
      <c r="AE79">
        <f t="shared" si="63"/>
        <v>4</v>
      </c>
      <c r="AF79">
        <f t="shared" si="64"/>
        <v>3</v>
      </c>
      <c r="AG79">
        <f t="shared" si="65"/>
        <v>3</v>
      </c>
      <c r="AH79">
        <f t="shared" si="66"/>
        <v>3</v>
      </c>
      <c r="AI79">
        <f t="shared" si="67"/>
        <v>3</v>
      </c>
    </row>
    <row r="80" spans="1:35" x14ac:dyDescent="0.25">
      <c r="A80" s="1">
        <v>3</v>
      </c>
      <c r="B80" s="9">
        <f t="shared" ref="B80:B107" si="73">IF(ISBLANK(C80),"",C79+1)</f>
        <v>368</v>
      </c>
      <c r="C80" s="9">
        <v>372</v>
      </c>
      <c r="D80" s="6" t="str">
        <f t="shared" si="58"/>
        <v>{"floor" : "3" , "roomStart" : "368" , "roomEnd" : "372"},</v>
      </c>
      <c r="E80" s="6" t="str">
        <f t="shared" si="68"/>
        <v>"},</v>
      </c>
      <c r="G80" s="1">
        <v>3</v>
      </c>
      <c r="H80" s="9">
        <f t="shared" ref="H80:H107" si="74">IF(ISBLANK(I80),"",I79+1)</f>
        <v>426</v>
      </c>
      <c r="I80" s="9">
        <v>429</v>
      </c>
      <c r="J80" s="6" t="str">
        <f t="shared" si="59"/>
        <v>{"floor" : "3" , "roomStart" : "426" , "roomEnd" : "429"},</v>
      </c>
      <c r="K80" s="6" t="str">
        <f t="shared" si="69"/>
        <v>"},</v>
      </c>
      <c r="M80" s="1">
        <v>3</v>
      </c>
      <c r="N80" s="9">
        <f t="shared" ref="N80:N107" si="75">IF(ISBLANK(O80),"",O79+1)</f>
        <v>462</v>
      </c>
      <c r="O80" s="9">
        <v>465</v>
      </c>
      <c r="P80" s="6" t="str">
        <f t="shared" si="60"/>
        <v>{"floor" : "3" , "roomStart" : "462" , "roomEnd" : "465"},</v>
      </c>
      <c r="Q80" s="6" t="str">
        <f t="shared" si="70"/>
        <v>"},</v>
      </c>
      <c r="S80" s="1">
        <v>3</v>
      </c>
      <c r="T80" s="9">
        <f t="shared" ref="T80:T107" si="76">IF(ISBLANK(U80),"",U79+1)</f>
        <v>498</v>
      </c>
      <c r="U80" s="9">
        <v>501</v>
      </c>
      <c r="V80" s="6" t="str">
        <f t="shared" si="61"/>
        <v>{"floor" : "3" , "roomStart" : "498" , "roomEnd" : "501"},</v>
      </c>
      <c r="W80" s="6" t="str">
        <f t="shared" si="71"/>
        <v>"},</v>
      </c>
      <c r="Y80" s="1">
        <v>3</v>
      </c>
      <c r="Z80" s="9">
        <f t="shared" ref="Z80:Z107" si="77">IF(ISBLANK(AA80),"",AA79+1)</f>
        <v>533</v>
      </c>
      <c r="AA80" s="9">
        <v>536</v>
      </c>
      <c r="AB80" s="6" t="str">
        <f t="shared" si="62"/>
        <v>{"floor" : "3" , "roomStart" : "533" , "roomEnd" : "536"},</v>
      </c>
      <c r="AC80" s="6" t="str">
        <f t="shared" si="72"/>
        <v>"},</v>
      </c>
      <c r="AE80">
        <f t="shared" si="63"/>
        <v>4</v>
      </c>
      <c r="AF80">
        <f t="shared" si="64"/>
        <v>3</v>
      </c>
      <c r="AG80">
        <f t="shared" si="65"/>
        <v>3</v>
      </c>
      <c r="AH80">
        <f t="shared" si="66"/>
        <v>3</v>
      </c>
      <c r="AI80">
        <f t="shared" si="67"/>
        <v>3</v>
      </c>
    </row>
    <row r="81" spans="1:35" x14ac:dyDescent="0.25">
      <c r="A81" s="1">
        <v>4</v>
      </c>
      <c r="B81" s="9">
        <f t="shared" si="73"/>
        <v>373</v>
      </c>
      <c r="C81" s="9">
        <v>377</v>
      </c>
      <c r="D81" s="6" t="str">
        <f t="shared" si="58"/>
        <v>{"floor" : "4" , "roomStart" : "373" , "roomEnd" : "377"},</v>
      </c>
      <c r="E81" s="6" t="str">
        <f t="shared" si="68"/>
        <v>"},</v>
      </c>
      <c r="G81" s="1">
        <v>4</v>
      </c>
      <c r="H81" s="9">
        <f t="shared" si="74"/>
        <v>430</v>
      </c>
      <c r="I81" s="9">
        <v>433</v>
      </c>
      <c r="J81" s="6" t="str">
        <f t="shared" si="59"/>
        <v>{"floor" : "4" , "roomStart" : "430" , "roomEnd" : "433"},</v>
      </c>
      <c r="K81" s="6" t="str">
        <f t="shared" si="69"/>
        <v>"},</v>
      </c>
      <c r="M81" s="1">
        <v>4</v>
      </c>
      <c r="N81" s="9">
        <f t="shared" si="75"/>
        <v>466</v>
      </c>
      <c r="O81" s="9">
        <v>469</v>
      </c>
      <c r="P81" s="6" t="str">
        <f t="shared" si="60"/>
        <v>{"floor" : "4" , "roomStart" : "466" , "roomEnd" : "469"},</v>
      </c>
      <c r="Q81" s="6" t="str">
        <f t="shared" si="70"/>
        <v>"},</v>
      </c>
      <c r="S81" s="1">
        <v>4</v>
      </c>
      <c r="T81" s="9">
        <f t="shared" si="76"/>
        <v>502</v>
      </c>
      <c r="U81" s="9">
        <v>505</v>
      </c>
      <c r="V81" s="6" t="str">
        <f t="shared" si="61"/>
        <v>{"floor" : "4" , "roomStart" : "502" , "roomEnd" : "505"},</v>
      </c>
      <c r="W81" s="6" t="str">
        <f t="shared" si="71"/>
        <v>"},</v>
      </c>
      <c r="Y81" s="1">
        <v>4</v>
      </c>
      <c r="Z81" s="9">
        <f t="shared" si="77"/>
        <v>537</v>
      </c>
      <c r="AA81" s="9">
        <v>540</v>
      </c>
      <c r="AB81" s="6" t="str">
        <f t="shared" si="62"/>
        <v>{"floor" : "4" , "roomStart" : "537" , "roomEnd" : "540"},</v>
      </c>
      <c r="AC81" s="6" t="str">
        <f t="shared" si="72"/>
        <v>"},</v>
      </c>
      <c r="AE81">
        <f t="shared" si="63"/>
        <v>4</v>
      </c>
      <c r="AF81">
        <f t="shared" si="64"/>
        <v>3</v>
      </c>
      <c r="AG81">
        <f t="shared" si="65"/>
        <v>3</v>
      </c>
      <c r="AH81">
        <f t="shared" si="66"/>
        <v>3</v>
      </c>
      <c r="AI81">
        <f t="shared" si="67"/>
        <v>3</v>
      </c>
    </row>
    <row r="82" spans="1:35" x14ac:dyDescent="0.25">
      <c r="A82" s="1">
        <v>5</v>
      </c>
      <c r="B82" s="9">
        <f t="shared" si="73"/>
        <v>378</v>
      </c>
      <c r="C82" s="9">
        <v>382</v>
      </c>
      <c r="D82" s="6" t="str">
        <f t="shared" si="58"/>
        <v>{"floor" : "5" , "roomStart" : "378" , "roomEnd" : "382"},</v>
      </c>
      <c r="E82" s="6" t="str">
        <f t="shared" si="68"/>
        <v>"},</v>
      </c>
      <c r="G82" s="1">
        <v>5</v>
      </c>
      <c r="H82" s="9">
        <f t="shared" si="74"/>
        <v>434</v>
      </c>
      <c r="I82" s="9">
        <v>437</v>
      </c>
      <c r="J82" s="6" t="str">
        <f t="shared" si="59"/>
        <v>{"floor" : "5" , "roomStart" : "434" , "roomEnd" : "437"},</v>
      </c>
      <c r="K82" s="6" t="str">
        <f t="shared" si="69"/>
        <v>"},</v>
      </c>
      <c r="M82" s="1">
        <v>5</v>
      </c>
      <c r="N82" s="9">
        <f t="shared" si="75"/>
        <v>470</v>
      </c>
      <c r="O82" s="9">
        <v>473</v>
      </c>
      <c r="P82" s="6" t="str">
        <f t="shared" si="60"/>
        <v>{"floor" : "5" , "roomStart" : "470" , "roomEnd" : "473"},</v>
      </c>
      <c r="Q82" s="6" t="str">
        <f t="shared" si="70"/>
        <v>"},</v>
      </c>
      <c r="S82" s="1">
        <v>5</v>
      </c>
      <c r="T82" s="9">
        <f t="shared" si="76"/>
        <v>506</v>
      </c>
      <c r="U82" s="9">
        <v>509</v>
      </c>
      <c r="V82" s="6" t="str">
        <f t="shared" si="61"/>
        <v>{"floor" : "5" , "roomStart" : "506" , "roomEnd" : "509"},</v>
      </c>
      <c r="W82" s="6" t="str">
        <f t="shared" si="71"/>
        <v>"},</v>
      </c>
      <c r="Y82" s="1">
        <v>5</v>
      </c>
      <c r="Z82" s="9">
        <f t="shared" si="77"/>
        <v>541</v>
      </c>
      <c r="AA82" s="9">
        <v>544</v>
      </c>
      <c r="AB82" s="6" t="str">
        <f t="shared" si="62"/>
        <v>{"floor" : "5" , "roomStart" : "541" , "roomEnd" : "544"},</v>
      </c>
      <c r="AC82" s="6" t="str">
        <f t="shared" si="72"/>
        <v>"},</v>
      </c>
      <c r="AE82">
        <f t="shared" si="63"/>
        <v>4</v>
      </c>
      <c r="AF82">
        <f t="shared" si="64"/>
        <v>3</v>
      </c>
      <c r="AG82">
        <f t="shared" si="65"/>
        <v>3</v>
      </c>
      <c r="AH82">
        <f t="shared" si="66"/>
        <v>3</v>
      </c>
      <c r="AI82">
        <f t="shared" si="67"/>
        <v>3</v>
      </c>
    </row>
    <row r="83" spans="1:35" x14ac:dyDescent="0.25">
      <c r="A83" s="1">
        <v>6</v>
      </c>
      <c r="B83" s="9">
        <f t="shared" si="73"/>
        <v>383</v>
      </c>
      <c r="C83" s="9">
        <v>387</v>
      </c>
      <c r="D83" s="6" t="str">
        <f t="shared" si="58"/>
        <v>{"floor" : "6" , "roomStart" : "383" , "roomEnd" : "387"},</v>
      </c>
      <c r="E83" s="6" t="str">
        <f t="shared" si="68"/>
        <v>"},</v>
      </c>
      <c r="G83" s="1">
        <v>6</v>
      </c>
      <c r="H83" s="9">
        <f t="shared" si="74"/>
        <v>438</v>
      </c>
      <c r="I83" s="9">
        <v>441</v>
      </c>
      <c r="J83" s="6" t="str">
        <f t="shared" si="59"/>
        <v>{"floor" : "6" , "roomStart" : "438" , "roomEnd" : "441"},</v>
      </c>
      <c r="K83" s="6" t="str">
        <f t="shared" si="69"/>
        <v>"},</v>
      </c>
      <c r="M83" s="1">
        <v>6</v>
      </c>
      <c r="N83" s="9">
        <f t="shared" si="75"/>
        <v>474</v>
      </c>
      <c r="O83" s="9">
        <v>477</v>
      </c>
      <c r="P83" s="6" t="str">
        <f t="shared" si="60"/>
        <v>{"floor" : "6" , "roomStart" : "474" , "roomEnd" : "477"},</v>
      </c>
      <c r="Q83" s="6" t="str">
        <f t="shared" si="70"/>
        <v>"},</v>
      </c>
      <c r="S83" s="1">
        <v>6</v>
      </c>
      <c r="T83" s="9">
        <f t="shared" si="76"/>
        <v>510</v>
      </c>
      <c r="U83" s="9">
        <v>513</v>
      </c>
      <c r="V83" s="6" t="str">
        <f t="shared" si="61"/>
        <v>{"floor" : "6" , "roomStart" : "510" , "roomEnd" : "513"},</v>
      </c>
      <c r="W83" s="6" t="str">
        <f t="shared" si="71"/>
        <v>"},</v>
      </c>
      <c r="Y83" s="1">
        <v>6</v>
      </c>
      <c r="Z83" s="9">
        <f t="shared" si="77"/>
        <v>545</v>
      </c>
      <c r="AA83" s="9">
        <v>548</v>
      </c>
      <c r="AB83" s="6" t="str">
        <f t="shared" si="62"/>
        <v>{"floor" : "6" , "roomStart" : "545" , "roomEnd" : "548"},</v>
      </c>
      <c r="AC83" s="6" t="str">
        <f t="shared" si="72"/>
        <v>"},</v>
      </c>
      <c r="AE83">
        <f t="shared" si="63"/>
        <v>4</v>
      </c>
      <c r="AF83">
        <f t="shared" si="64"/>
        <v>3</v>
      </c>
      <c r="AG83">
        <f t="shared" si="65"/>
        <v>3</v>
      </c>
      <c r="AH83">
        <f t="shared" si="66"/>
        <v>3</v>
      </c>
      <c r="AI83">
        <f t="shared" si="67"/>
        <v>3</v>
      </c>
    </row>
    <row r="84" spans="1:35" x14ac:dyDescent="0.25">
      <c r="A84" s="1">
        <v>7</v>
      </c>
      <c r="B84" s="9">
        <f t="shared" si="73"/>
        <v>388</v>
      </c>
      <c r="C84" s="9">
        <v>392</v>
      </c>
      <c r="D84" s="6" t="str">
        <f t="shared" si="58"/>
        <v>{"floor" : "7" , "roomStart" : "388" , "roomEnd" : "392"},</v>
      </c>
      <c r="E84" s="6" t="str">
        <f t="shared" si="68"/>
        <v>"},</v>
      </c>
      <c r="G84" s="1">
        <v>7</v>
      </c>
      <c r="H84" s="9">
        <f t="shared" si="74"/>
        <v>442</v>
      </c>
      <c r="I84" s="9">
        <v>445</v>
      </c>
      <c r="J84" s="6" t="str">
        <f t="shared" si="59"/>
        <v>{"floor" : "7" , "roomStart" : "442" , "roomEnd" : "445"},</v>
      </c>
      <c r="K84" s="6" t="str">
        <f t="shared" si="69"/>
        <v>"},</v>
      </c>
      <c r="M84" s="1">
        <v>7</v>
      </c>
      <c r="N84" s="9">
        <f t="shared" si="75"/>
        <v>478</v>
      </c>
      <c r="O84" s="9">
        <v>481</v>
      </c>
      <c r="P84" s="6" t="str">
        <f t="shared" si="60"/>
        <v>{"floor" : "7" , "roomStart" : "478" , "roomEnd" : "481"},</v>
      </c>
      <c r="Q84" s="6" t="str">
        <f t="shared" si="70"/>
        <v>"},</v>
      </c>
      <c r="S84" s="1">
        <v>7</v>
      </c>
      <c r="T84" s="9">
        <f t="shared" si="76"/>
        <v>514</v>
      </c>
      <c r="U84" s="9">
        <v>517</v>
      </c>
      <c r="V84" s="6" t="str">
        <f t="shared" si="61"/>
        <v>{"floor" : "7" , "roomStart" : "514" , "roomEnd" : "517"},</v>
      </c>
      <c r="W84" s="6" t="str">
        <f t="shared" si="71"/>
        <v>"},</v>
      </c>
      <c r="Y84" s="1">
        <v>7</v>
      </c>
      <c r="Z84" s="9">
        <f t="shared" si="77"/>
        <v>549</v>
      </c>
      <c r="AA84" s="9">
        <v>552</v>
      </c>
      <c r="AB84" s="6" t="str">
        <f t="shared" si="62"/>
        <v>{"floor" : "7" , "roomStart" : "549" , "roomEnd" : "552"},</v>
      </c>
      <c r="AC84" s="6" t="str">
        <f t="shared" si="72"/>
        <v>"},</v>
      </c>
      <c r="AE84">
        <f t="shared" si="63"/>
        <v>4</v>
      </c>
      <c r="AF84">
        <f t="shared" si="64"/>
        <v>3</v>
      </c>
      <c r="AG84">
        <f t="shared" si="65"/>
        <v>3</v>
      </c>
      <c r="AH84">
        <f t="shared" si="66"/>
        <v>3</v>
      </c>
      <c r="AI84">
        <f t="shared" si="67"/>
        <v>3</v>
      </c>
    </row>
    <row r="85" spans="1:35" x14ac:dyDescent="0.25">
      <c r="A85" s="1">
        <v>8</v>
      </c>
      <c r="B85" s="9">
        <f t="shared" si="73"/>
        <v>393</v>
      </c>
      <c r="C85" s="9">
        <v>397</v>
      </c>
      <c r="D85" s="6" t="str">
        <f t="shared" si="58"/>
        <v>{"floor" : "8" , "roomStart" : "393" , "roomEnd" : "397"},</v>
      </c>
      <c r="E85" s="6" t="str">
        <f t="shared" si="68"/>
        <v>"},</v>
      </c>
      <c r="G85" s="1">
        <v>8</v>
      </c>
      <c r="H85" s="9">
        <f t="shared" si="74"/>
        <v>446</v>
      </c>
      <c r="I85" s="9">
        <v>449</v>
      </c>
      <c r="J85" s="6" t="str">
        <f t="shared" si="59"/>
        <v>{"floor" : "8" , "roomStart" : "446" , "roomEnd" : "449"},</v>
      </c>
      <c r="K85" s="6" t="str">
        <f t="shared" si="69"/>
        <v>"},</v>
      </c>
      <c r="M85" s="1">
        <v>8</v>
      </c>
      <c r="N85" s="9">
        <f t="shared" si="75"/>
        <v>482</v>
      </c>
      <c r="O85" s="9">
        <v>485</v>
      </c>
      <c r="P85" s="6" t="str">
        <f t="shared" si="60"/>
        <v>{"floor" : "8" , "roomStart" : "482" , "roomEnd" : "485"},</v>
      </c>
      <c r="Q85" s="6" t="str">
        <f t="shared" si="70"/>
        <v>"},</v>
      </c>
      <c r="S85" s="1">
        <v>8</v>
      </c>
      <c r="T85" s="9">
        <f t="shared" si="76"/>
        <v>518</v>
      </c>
      <c r="U85" s="9">
        <v>521</v>
      </c>
      <c r="V85" s="6" t="str">
        <f t="shared" si="61"/>
        <v>{"floor" : "8" , "roomStart" : "518" , "roomEnd" : "521"},</v>
      </c>
      <c r="W85" s="6" t="str">
        <f t="shared" si="71"/>
        <v>"},</v>
      </c>
      <c r="Y85" s="1">
        <v>8</v>
      </c>
      <c r="Z85" s="9">
        <f t="shared" si="77"/>
        <v>553</v>
      </c>
      <c r="AA85" s="9">
        <v>556</v>
      </c>
      <c r="AB85" s="6" t="str">
        <f t="shared" si="62"/>
        <v>{"floor" : "8" , "roomStart" : "553" , "roomEnd" : "556"},</v>
      </c>
      <c r="AC85" s="6" t="str">
        <f t="shared" si="72"/>
        <v>"},</v>
      </c>
      <c r="AE85">
        <f t="shared" si="63"/>
        <v>4</v>
      </c>
      <c r="AF85">
        <f t="shared" si="64"/>
        <v>3</v>
      </c>
      <c r="AG85">
        <f t="shared" si="65"/>
        <v>3</v>
      </c>
      <c r="AH85">
        <f t="shared" si="66"/>
        <v>3</v>
      </c>
      <c r="AI85">
        <f t="shared" si="67"/>
        <v>3</v>
      </c>
    </row>
    <row r="86" spans="1:35" x14ac:dyDescent="0.25">
      <c r="A86" s="1">
        <v>9</v>
      </c>
      <c r="B86" s="9">
        <f t="shared" si="73"/>
        <v>398</v>
      </c>
      <c r="C86" s="9">
        <v>402</v>
      </c>
      <c r="D86" s="6" t="str">
        <f t="shared" si="58"/>
        <v>{"floor" : "9" , "roomStart" : "398" , "roomEnd" : "402"},</v>
      </c>
      <c r="E86" s="6" t="str">
        <f t="shared" si="68"/>
        <v>"},</v>
      </c>
      <c r="G86" s="1">
        <v>9</v>
      </c>
      <c r="H86" s="9">
        <f t="shared" si="74"/>
        <v>450</v>
      </c>
      <c r="I86" s="9">
        <v>453</v>
      </c>
      <c r="J86" s="6" t="str">
        <f t="shared" si="59"/>
        <v>{"floor" : "9" , "roomStart" : "450" , "roomEnd" : "453"}</v>
      </c>
      <c r="K86" s="6" t="str">
        <f t="shared" si="69"/>
        <v>"}</v>
      </c>
      <c r="M86" s="1">
        <v>9</v>
      </c>
      <c r="N86" s="9">
        <f t="shared" si="75"/>
        <v>486</v>
      </c>
      <c r="O86" s="9">
        <v>489</v>
      </c>
      <c r="P86" s="6" t="str">
        <f t="shared" si="60"/>
        <v>{"floor" : "9" , "roomStart" : "486" , "roomEnd" : "489"}</v>
      </c>
      <c r="Q86" s="6" t="str">
        <f t="shared" si="70"/>
        <v>"}</v>
      </c>
      <c r="S86" s="1">
        <v>9</v>
      </c>
      <c r="T86" s="9">
        <f t="shared" si="76"/>
        <v>522</v>
      </c>
      <c r="U86" s="9">
        <v>525</v>
      </c>
      <c r="V86" s="6" t="str">
        <f t="shared" si="61"/>
        <v>{"floor" : "9" , "roomStart" : "522" , "roomEnd" : "525"}</v>
      </c>
      <c r="W86" s="6" t="str">
        <f t="shared" si="71"/>
        <v>"}</v>
      </c>
      <c r="Y86" s="1">
        <v>9</v>
      </c>
      <c r="Z86" s="9">
        <f t="shared" si="77"/>
        <v>557</v>
      </c>
      <c r="AA86" s="9">
        <v>560</v>
      </c>
      <c r="AB86" s="6" t="str">
        <f t="shared" si="62"/>
        <v>{"floor" : "9" , "roomStart" : "557" , "roomEnd" : "560"}</v>
      </c>
      <c r="AC86" s="6" t="str">
        <f t="shared" si="72"/>
        <v>"}</v>
      </c>
      <c r="AE86">
        <f t="shared" si="63"/>
        <v>4</v>
      </c>
      <c r="AF86">
        <f t="shared" ref="AF86:AF97" si="78">I86-H86</f>
        <v>3</v>
      </c>
      <c r="AG86">
        <f t="shared" ref="AG86:AG97" si="79">O86-N86</f>
        <v>3</v>
      </c>
      <c r="AH86">
        <f t="shared" ref="AH86:AH97" si="80">U86-T86</f>
        <v>3</v>
      </c>
      <c r="AI86">
        <f t="shared" ref="AI86:AI97" si="81">AA86-Z86</f>
        <v>3</v>
      </c>
    </row>
    <row r="87" spans="1:35" x14ac:dyDescent="0.25">
      <c r="A87" s="1">
        <v>10</v>
      </c>
      <c r="B87" s="9">
        <f t="shared" si="73"/>
        <v>403</v>
      </c>
      <c r="C87" s="9">
        <v>407</v>
      </c>
      <c r="D87" s="6" t="str">
        <f t="shared" si="58"/>
        <v>{"floor" : "10" , "roomStart" : "403" , "roomEnd" : "407"},</v>
      </c>
      <c r="E87" s="6" t="str">
        <f t="shared" si="68"/>
        <v>"},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>
        <f t="shared" si="63"/>
        <v>4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>
        <f t="shared" si="73"/>
        <v>408</v>
      </c>
      <c r="C88" s="9">
        <v>412</v>
      </c>
      <c r="D88" s="6" t="str">
        <f t="shared" si="58"/>
        <v>{"floor" : "11" , "roomStart" : "408" , "roomEnd" : "412"},</v>
      </c>
      <c r="E88" s="6" t="str">
        <f t="shared" si="68"/>
        <v>"},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>
        <f t="shared" si="63"/>
        <v>4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>
        <f t="shared" si="73"/>
        <v>413</v>
      </c>
      <c r="C89" s="9">
        <v>417</v>
      </c>
      <c r="D89" s="6" t="str">
        <f t="shared" si="58"/>
        <v>{"floor" : "12" , "roomStart" : "413" , "roomEnd" : "417"}</v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>
        <f t="shared" si="63"/>
        <v>4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359</v>
      </c>
      <c r="C108" s="14">
        <f>MAX(C78:C107)</f>
        <v>417</v>
      </c>
      <c r="D108" s="15" t="str">
        <f>CONCATENATE($AR$8,B108,$AR$9,C108,$AM$9)</f>
        <v>{"start": "359", "end": "417"}}</v>
      </c>
      <c r="F108" s="17"/>
      <c r="G108" s="13" t="s">
        <v>20</v>
      </c>
      <c r="H108" s="14">
        <f>MIN(H78:H107)</f>
        <v>418</v>
      </c>
      <c r="I108" s="14">
        <f>MAX(I78:I107)</f>
        <v>453</v>
      </c>
      <c r="J108" s="15" t="str">
        <f>CONCATENATE($AR$8,H108,$AR$9,I108,$AM$9)</f>
        <v>{"start": "418", "end": "453"}}</v>
      </c>
      <c r="L108" s="17"/>
      <c r="M108" s="13" t="s">
        <v>20</v>
      </c>
      <c r="N108" s="14">
        <f>MIN(N78:N107)</f>
        <v>454</v>
      </c>
      <c r="O108" s="14">
        <f>MAX(O78:O107)</f>
        <v>489</v>
      </c>
      <c r="P108" s="15" t="str">
        <f>CONCATENATE($AR$8,N108,$AR$9,O108,$AM$9)</f>
        <v>{"start": "454", "end": "489"}}</v>
      </c>
      <c r="R108" s="17"/>
      <c r="S108" s="13" t="s">
        <v>20</v>
      </c>
      <c r="T108" s="14">
        <f>MIN(T78:T107)</f>
        <v>490</v>
      </c>
      <c r="U108" s="14">
        <f>MAX(U78:U107)</f>
        <v>525</v>
      </c>
      <c r="V108" s="15" t="str">
        <f>CONCATENATE($AR$8,T108,$AR$9,U108,$AM$9)</f>
        <v>{"start": "490", "end": "525"}}</v>
      </c>
      <c r="X108" s="17"/>
      <c r="Y108" s="13" t="s">
        <v>20</v>
      </c>
      <c r="Z108" s="14">
        <f>MIN(Z78:Z107)</f>
        <v>526</v>
      </c>
      <c r="AA108" s="14">
        <f>MAX(AA78:AA107)</f>
        <v>560</v>
      </c>
      <c r="AB108" s="15" t="str">
        <f>CONCATENATE($AR$8,Z108,$AR$9,AA108,$AM$9)</f>
        <v>{"start": "526", "end": "560"}}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>, "16" : {"long":[{"floor" : "1" , "roomStart" : "561" , "roomEnd" : "564"},{"floor" : "2" , "roomStart" : "565" , "roomEnd" : "568"},{"floor" : "3" , "roomStart" : "569" , "roomEnd" : "572"},{"floor" : "4" , "roomStart" : "573" , "roomEnd" : "576"},{"floor" : "5" , "roomStart" : "577" , "roomEnd" : "580"},{"floor" : "6" , "roomStart" : "581" , "roomEnd" : "584"},{"floor" : "7" , "roomStart" : "585" , "roomEnd" : "588"},{"floor" : "8" , "roomStart" : "589" , "roomEnd" : "592"},{"floor" : "9" , "roomStart" : "593" , "roomEnd" : "596"}], "short": {"start": "561", "end": "596"}}</v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>, "17" : {"long":[{"floor" : "1" , "roomStart" : "597" , "roomEnd" : "600"},{"floor" : "2" , "roomStart" : "601" , "roomEnd" : "604"},{"floor" : "3" , "roomStart" : "605" , "roomEnd" : "608"},{"floor" : "4" , "roomStart" : "609" , "roomEnd" : "612"},{"floor" : "5" , "roomStart" : "613" , "roomEnd" : "616"},{"floor" : "6" , "roomStart" : "617" , "roomEnd" : "620"},{"floor" : "7" , "roomStart" : "621" , "roomEnd" : "624"},{"floor" : "8" , "roomStart" : "625" , "roomEnd" : "628"},{"floor" : "9" , "roomStart" : "629" , "roomEnd" : "632"}], "short": {"start": "597", "end": "632"}}</v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>, "18" : {"long":[{"floor" : "1" , "roomStart" : "633" , "roomEnd" : "636"},{"floor" : "2" , "roomStart" : "637" , "roomEnd" : "641"},{"floor" : "3" , "roomStart" : "642" , "roomEnd" : "646"},{"floor" : "4" , "roomStart" : "647" , "roomEnd" : "651"},{"floor" : "5" , "roomStart" : "652" , "roomEnd" : "656"},{"floor" : "6" , "roomStart" : "657" , "roomEnd" : "661"},{"floor" : "7" , "roomStart" : "662" , "roomEnd" : "666"},{"floor" : "8" , "roomStart" : "667" , "roomEnd" : "671"},{"floor" : "9" , "roomStart" : "672" , "roomEnd" : "676"},{"floor" : "10" , "roomStart" : "677" , "roomEnd" : "681"},{"floor" : "11" , "roomStart" : "682" , "roomEnd" : "686"},{"floor" : "12" , "roomStart" : "687" , "roomEnd" : "691"}], "short": {"start": "633", "end": "691"}}</v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>, "19" : {"long":[{"floor" : "1" , "roomStart" : "692" , "roomEnd" : "695"},{"floor" : "2" , "roomStart" : "696" , "roomEnd" : "699"},{"floor" : "3" , "roomStart" : "700" , "roomEnd" : "703"},{"floor" : "4" , "roomStart" : "704" , "roomEnd" : "707"},{"floor" : "5" , "roomStart" : "708" , "roomEnd" : "711"},{"floor" : "6" , "roomStart" : "712" , "roomEnd" : "715"},{"floor" : "7" , "roomStart" : "716" , "roomEnd" : "719"},{"floor" : "8" , "roomStart" : "720" , "roomEnd" : "723"},{"floor" : "9" , "roomStart" : "724" , "roomEnd" : "727"}], "short": {"start": "692", "end": "727"}}</v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>, "20" : {"long":[{"floor" : "1" , "roomStart" : "728" , "roomEnd" : "730; 933"},{"floor" : "2" , "roomStart" : "731" , "roomEnd" : "734"},{"floor" : "3" , "roomStart" : "735" , "roomEnd" : "738"},{"floor" : "4" , "roomStart" : "739" , "roomEnd" : "742"},{"floor" : "5" , "roomStart" : "743" , "roomEnd" : "746"},{"floor" : "6" , "roomStart" : "747" , "roomEnd" : "750"},{"floor" : "7" , "roomStart" : "751" , "roomEnd" : "754"},{"floor" : "8" , "roomStart" : "755" , "roomEnd" : "758"},{"floor" : "9" , "roomStart" : "759" , "roomEnd" : "762"}], "short": {"start": "728", "end": "762"}}</v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561</v>
      </c>
      <c r="C112" s="9">
        <v>564</v>
      </c>
      <c r="D112" s="6" t="str">
        <f t="shared" ref="D112:D141" si="87">IF(ISBLANK(C112),"",CONCATENATE($AM$8,A112,$AN$8,B112,$AO$8,C112,E112))</f>
        <v>{"floor" : "1" , "roomStart" : "561" , "roomEnd" : "564"},</v>
      </c>
      <c r="E112" s="6" t="str">
        <f>IF(ISBLANK(C113),$AQ$8,$AP$8)</f>
        <v>"},</v>
      </c>
      <c r="G112" s="1">
        <v>1</v>
      </c>
      <c r="H112" s="9">
        <v>597</v>
      </c>
      <c r="I112" s="9">
        <v>600</v>
      </c>
      <c r="J112" s="6" t="str">
        <f t="shared" ref="J112:J141" si="88">IF(ISBLANK(I112),"",CONCATENATE($AM$8,G112,$AN$8,H112,$AO$8,I112,K112))</f>
        <v>{"floor" : "1" , "roomStart" : "597" , "roomEnd" : "600"},</v>
      </c>
      <c r="K112" s="6" t="str">
        <f>IF(ISBLANK(I113),$AQ$8,$AP$8)</f>
        <v>"},</v>
      </c>
      <c r="M112" s="1">
        <v>1</v>
      </c>
      <c r="N112" s="9">
        <v>633</v>
      </c>
      <c r="O112" s="9">
        <v>636</v>
      </c>
      <c r="P112" s="6" t="str">
        <f t="shared" ref="P112:P141" si="89">IF(ISBLANK(O112),"",CONCATENATE($AM$8,M112,$AN$8,N112,$AO$8,O112,Q112))</f>
        <v>{"floor" : "1" , "roomStart" : "633" , "roomEnd" : "636"},</v>
      </c>
      <c r="Q112" s="6" t="str">
        <f>IF(ISBLANK(O113),$AQ$8,$AP$8)</f>
        <v>"},</v>
      </c>
      <c r="S112" s="1">
        <v>1</v>
      </c>
      <c r="T112" s="9">
        <v>692</v>
      </c>
      <c r="U112" s="9">
        <v>695</v>
      </c>
      <c r="V112" s="6" t="str">
        <f t="shared" ref="V112:V141" si="90">IF(ISBLANK(U112),"",CONCATENATE($AM$8,S112,$AN$8,T112,$AO$8,U112,W112))</f>
        <v>{"floor" : "1" , "roomStart" : "692" , "roomEnd" : "695"},</v>
      </c>
      <c r="W112" s="6" t="str">
        <f>IF(ISBLANK(U113),$AQ$8,$AP$8)</f>
        <v>"},</v>
      </c>
      <c r="Y112" s="1">
        <v>1</v>
      </c>
      <c r="Z112" s="9">
        <v>728</v>
      </c>
      <c r="AA112" s="9" t="s">
        <v>38</v>
      </c>
      <c r="AB112" s="6" t="str">
        <f t="shared" ref="AB112:AB141" si="91">IF(ISBLANK(AA112),"",CONCATENATE($AM$8,Y112,$AN$8,Z112,$AO$8,AA112,AC112))</f>
        <v>{"floor" : "1" , "roomStart" : "728" , "roomEnd" : "730; 933"},</v>
      </c>
      <c r="AC112" s="6" t="str">
        <f>IF(ISBLANK(AA113),$AQ$8,$AP$8)</f>
        <v>"},</v>
      </c>
      <c r="AE112">
        <f t="shared" ref="AE112:AE131" si="92">C112-B112</f>
        <v>3</v>
      </c>
      <c r="AF112">
        <f>I112-H112</f>
        <v>3</v>
      </c>
      <c r="AG112">
        <f t="shared" ref="AG112:AG119" si="93">O112-N112</f>
        <v>3</v>
      </c>
      <c r="AH112">
        <f t="shared" ref="AH112:AH119" si="94">U112-T112</f>
        <v>3</v>
      </c>
      <c r="AI112" t="e">
        <f t="shared" ref="AI112:AI119" si="95">AA112-Z112</f>
        <v>#VALUE!</v>
      </c>
    </row>
    <row r="113" spans="1:35" x14ac:dyDescent="0.25">
      <c r="A113" s="1">
        <v>2</v>
      </c>
      <c r="B113" s="9">
        <f>IF(ISBLANK(C113),"",C112+1)</f>
        <v>565</v>
      </c>
      <c r="C113" s="9">
        <v>568</v>
      </c>
      <c r="D113" s="6" t="str">
        <f t="shared" si="87"/>
        <v>{"floor" : "2" , "roomStart" : "565" , "roomEnd" : "568"},</v>
      </c>
      <c r="E113" s="6" t="str">
        <f t="shared" ref="E113:E141" si="96">IF(ISBLANK(C114),$AQ$8,$AP$8)</f>
        <v>"},</v>
      </c>
      <c r="G113" s="1">
        <v>2</v>
      </c>
      <c r="H113" s="9">
        <f>IF(ISBLANK(I113),"",I112+1)</f>
        <v>601</v>
      </c>
      <c r="I113" s="9">
        <v>604</v>
      </c>
      <c r="J113" s="6" t="str">
        <f t="shared" si="88"/>
        <v>{"floor" : "2" , "roomStart" : "601" , "roomEnd" : "604"},</v>
      </c>
      <c r="K113" s="6" t="str">
        <f t="shared" ref="K113:K141" si="97">IF(ISBLANK(I114),$AQ$8,$AP$8)</f>
        <v>"},</v>
      </c>
      <c r="M113" s="1">
        <v>2</v>
      </c>
      <c r="N113" s="9">
        <f>IF(ISBLANK(O113),"",O112+1)</f>
        <v>637</v>
      </c>
      <c r="O113" s="9">
        <v>641</v>
      </c>
      <c r="P113" s="6" t="str">
        <f t="shared" si="89"/>
        <v>{"floor" : "2" , "roomStart" : "637" , "roomEnd" : "641"},</v>
      </c>
      <c r="Q113" s="6" t="str">
        <f t="shared" ref="Q113:Q141" si="98">IF(ISBLANK(O114),$AQ$8,$AP$8)</f>
        <v>"},</v>
      </c>
      <c r="S113" s="1">
        <v>2</v>
      </c>
      <c r="T113" s="9">
        <f>IF(ISBLANK(U113),"",U112+1)</f>
        <v>696</v>
      </c>
      <c r="U113" s="9">
        <v>699</v>
      </c>
      <c r="V113" s="6" t="str">
        <f t="shared" si="90"/>
        <v>{"floor" : "2" , "roomStart" : "696" , "roomEnd" : "699"},</v>
      </c>
      <c r="W113" s="6" t="str">
        <f t="shared" ref="W113:W141" si="99">IF(ISBLANK(U114),$AQ$8,$AP$8)</f>
        <v>"},</v>
      </c>
      <c r="Y113" s="1">
        <v>2</v>
      </c>
      <c r="Z113" s="9">
        <v>731</v>
      </c>
      <c r="AA113" s="9">
        <v>734</v>
      </c>
      <c r="AB113" s="6" t="str">
        <f t="shared" si="91"/>
        <v>{"floor" : "2" , "roomStart" : "731" , "roomEnd" : "734"},</v>
      </c>
      <c r="AC113" s="6" t="str">
        <f t="shared" ref="AC113:AC141" si="100">IF(ISBLANK(AA114),$AQ$8,$AP$8)</f>
        <v>"},</v>
      </c>
      <c r="AE113">
        <f t="shared" si="92"/>
        <v>3</v>
      </c>
      <c r="AF113">
        <f t="shared" ref="AF113:AF119" si="101">I113-H113</f>
        <v>3</v>
      </c>
      <c r="AG113">
        <f t="shared" si="93"/>
        <v>4</v>
      </c>
      <c r="AH113">
        <f t="shared" si="94"/>
        <v>3</v>
      </c>
      <c r="AI113">
        <f t="shared" si="95"/>
        <v>3</v>
      </c>
    </row>
    <row r="114" spans="1:35" x14ac:dyDescent="0.25">
      <c r="A114" s="1">
        <v>3</v>
      </c>
      <c r="B114" s="9">
        <f t="shared" ref="B114:B141" si="102">IF(ISBLANK(C114),"",C113+1)</f>
        <v>569</v>
      </c>
      <c r="C114" s="9">
        <v>572</v>
      </c>
      <c r="D114" s="6" t="str">
        <f t="shared" si="87"/>
        <v>{"floor" : "3" , "roomStart" : "569" , "roomEnd" : "572"},</v>
      </c>
      <c r="E114" s="6" t="str">
        <f t="shared" si="96"/>
        <v>"},</v>
      </c>
      <c r="G114" s="1">
        <v>3</v>
      </c>
      <c r="H114" s="9">
        <f t="shared" ref="H114:H141" si="103">IF(ISBLANK(I114),"",I113+1)</f>
        <v>605</v>
      </c>
      <c r="I114" s="9">
        <v>608</v>
      </c>
      <c r="J114" s="6" t="str">
        <f t="shared" si="88"/>
        <v>{"floor" : "3" , "roomStart" : "605" , "roomEnd" : "608"},</v>
      </c>
      <c r="K114" s="6" t="str">
        <f t="shared" si="97"/>
        <v>"},</v>
      </c>
      <c r="M114" s="1">
        <v>3</v>
      </c>
      <c r="N114" s="9">
        <f t="shared" ref="N114:N141" si="104">IF(ISBLANK(O114),"",O113+1)</f>
        <v>642</v>
      </c>
      <c r="O114" s="9">
        <v>646</v>
      </c>
      <c r="P114" s="6" t="str">
        <f t="shared" si="89"/>
        <v>{"floor" : "3" , "roomStart" : "642" , "roomEnd" : "646"},</v>
      </c>
      <c r="Q114" s="6" t="str">
        <f t="shared" si="98"/>
        <v>"},</v>
      </c>
      <c r="S114" s="1">
        <v>3</v>
      </c>
      <c r="T114" s="9">
        <f t="shared" ref="T114:T141" si="105">IF(ISBLANK(U114),"",U113+1)</f>
        <v>700</v>
      </c>
      <c r="U114" s="9">
        <v>703</v>
      </c>
      <c r="V114" s="6" t="str">
        <f t="shared" si="90"/>
        <v>{"floor" : "3" , "roomStart" : "700" , "roomEnd" : "703"},</v>
      </c>
      <c r="W114" s="6" t="str">
        <f t="shared" si="99"/>
        <v>"},</v>
      </c>
      <c r="Y114" s="1">
        <v>3</v>
      </c>
      <c r="Z114" s="9">
        <f t="shared" ref="Z114:Z141" si="106">IF(ISBLANK(AA114),"",AA113+1)</f>
        <v>735</v>
      </c>
      <c r="AA114" s="9">
        <v>738</v>
      </c>
      <c r="AB114" s="6" t="str">
        <f t="shared" si="91"/>
        <v>{"floor" : "3" , "roomStart" : "735" , "roomEnd" : "738"},</v>
      </c>
      <c r="AC114" s="6" t="str">
        <f t="shared" si="100"/>
        <v>"},</v>
      </c>
      <c r="AE114">
        <f t="shared" si="92"/>
        <v>3</v>
      </c>
      <c r="AF114">
        <f t="shared" si="101"/>
        <v>3</v>
      </c>
      <c r="AG114">
        <f t="shared" si="93"/>
        <v>4</v>
      </c>
      <c r="AH114">
        <f t="shared" si="94"/>
        <v>3</v>
      </c>
      <c r="AI114">
        <f t="shared" si="95"/>
        <v>3</v>
      </c>
    </row>
    <row r="115" spans="1:35" x14ac:dyDescent="0.25">
      <c r="A115" s="1">
        <v>4</v>
      </c>
      <c r="B115" s="9">
        <f t="shared" si="102"/>
        <v>573</v>
      </c>
      <c r="C115" s="9">
        <v>576</v>
      </c>
      <c r="D115" s="6" t="str">
        <f t="shared" si="87"/>
        <v>{"floor" : "4" , "roomStart" : "573" , "roomEnd" : "576"},</v>
      </c>
      <c r="E115" s="6" t="str">
        <f t="shared" si="96"/>
        <v>"},</v>
      </c>
      <c r="G115" s="1">
        <v>4</v>
      </c>
      <c r="H115" s="9">
        <f t="shared" si="103"/>
        <v>609</v>
      </c>
      <c r="I115" s="9">
        <v>612</v>
      </c>
      <c r="J115" s="6" t="str">
        <f t="shared" si="88"/>
        <v>{"floor" : "4" , "roomStart" : "609" , "roomEnd" : "612"},</v>
      </c>
      <c r="K115" s="6" t="str">
        <f t="shared" si="97"/>
        <v>"},</v>
      </c>
      <c r="M115" s="1">
        <v>4</v>
      </c>
      <c r="N115" s="9">
        <f t="shared" si="104"/>
        <v>647</v>
      </c>
      <c r="O115" s="9">
        <v>651</v>
      </c>
      <c r="P115" s="6" t="str">
        <f t="shared" si="89"/>
        <v>{"floor" : "4" , "roomStart" : "647" , "roomEnd" : "651"},</v>
      </c>
      <c r="Q115" s="6" t="str">
        <f t="shared" si="98"/>
        <v>"},</v>
      </c>
      <c r="S115" s="1">
        <v>4</v>
      </c>
      <c r="T115" s="9">
        <f t="shared" si="105"/>
        <v>704</v>
      </c>
      <c r="U115" s="9">
        <v>707</v>
      </c>
      <c r="V115" s="6" t="str">
        <f t="shared" si="90"/>
        <v>{"floor" : "4" , "roomStart" : "704" , "roomEnd" : "707"},</v>
      </c>
      <c r="W115" s="6" t="str">
        <f t="shared" si="99"/>
        <v>"},</v>
      </c>
      <c r="Y115" s="1">
        <v>4</v>
      </c>
      <c r="Z115" s="9">
        <f t="shared" si="106"/>
        <v>739</v>
      </c>
      <c r="AA115" s="9">
        <v>742</v>
      </c>
      <c r="AB115" s="6" t="str">
        <f t="shared" si="91"/>
        <v>{"floor" : "4" , "roomStart" : "739" , "roomEnd" : "742"},</v>
      </c>
      <c r="AC115" s="6" t="str">
        <f t="shared" si="100"/>
        <v>"},</v>
      </c>
      <c r="AE115">
        <f t="shared" si="92"/>
        <v>3</v>
      </c>
      <c r="AF115">
        <f t="shared" si="101"/>
        <v>3</v>
      </c>
      <c r="AG115">
        <f t="shared" si="93"/>
        <v>4</v>
      </c>
      <c r="AH115">
        <f t="shared" si="94"/>
        <v>3</v>
      </c>
      <c r="AI115">
        <f t="shared" si="95"/>
        <v>3</v>
      </c>
    </row>
    <row r="116" spans="1:35" x14ac:dyDescent="0.25">
      <c r="A116" s="1">
        <v>5</v>
      </c>
      <c r="B116" s="9">
        <f t="shared" si="102"/>
        <v>577</v>
      </c>
      <c r="C116" s="9">
        <v>580</v>
      </c>
      <c r="D116" s="6" t="str">
        <f t="shared" si="87"/>
        <v>{"floor" : "5" , "roomStart" : "577" , "roomEnd" : "580"},</v>
      </c>
      <c r="E116" s="6" t="str">
        <f t="shared" si="96"/>
        <v>"},</v>
      </c>
      <c r="G116" s="1">
        <v>5</v>
      </c>
      <c r="H116" s="9">
        <f t="shared" si="103"/>
        <v>613</v>
      </c>
      <c r="I116" s="9">
        <v>616</v>
      </c>
      <c r="J116" s="6" t="str">
        <f t="shared" si="88"/>
        <v>{"floor" : "5" , "roomStart" : "613" , "roomEnd" : "616"},</v>
      </c>
      <c r="K116" s="6" t="str">
        <f t="shared" si="97"/>
        <v>"},</v>
      </c>
      <c r="M116" s="1">
        <v>5</v>
      </c>
      <c r="N116" s="9">
        <f t="shared" si="104"/>
        <v>652</v>
      </c>
      <c r="O116" s="9">
        <v>656</v>
      </c>
      <c r="P116" s="6" t="str">
        <f t="shared" si="89"/>
        <v>{"floor" : "5" , "roomStart" : "652" , "roomEnd" : "656"},</v>
      </c>
      <c r="Q116" s="6" t="str">
        <f t="shared" si="98"/>
        <v>"},</v>
      </c>
      <c r="S116" s="1">
        <v>5</v>
      </c>
      <c r="T116" s="9">
        <f t="shared" si="105"/>
        <v>708</v>
      </c>
      <c r="U116" s="9">
        <v>711</v>
      </c>
      <c r="V116" s="6" t="str">
        <f t="shared" si="90"/>
        <v>{"floor" : "5" , "roomStart" : "708" , "roomEnd" : "711"},</v>
      </c>
      <c r="W116" s="6" t="str">
        <f t="shared" si="99"/>
        <v>"},</v>
      </c>
      <c r="Y116" s="1">
        <v>5</v>
      </c>
      <c r="Z116" s="9">
        <f t="shared" si="106"/>
        <v>743</v>
      </c>
      <c r="AA116" s="9">
        <v>746</v>
      </c>
      <c r="AB116" s="6" t="str">
        <f t="shared" si="91"/>
        <v>{"floor" : "5" , "roomStart" : "743" , "roomEnd" : "746"},</v>
      </c>
      <c r="AC116" s="6" t="str">
        <f t="shared" si="100"/>
        <v>"},</v>
      </c>
      <c r="AE116">
        <f t="shared" si="92"/>
        <v>3</v>
      </c>
      <c r="AF116">
        <f t="shared" si="101"/>
        <v>3</v>
      </c>
      <c r="AG116">
        <f t="shared" si="93"/>
        <v>4</v>
      </c>
      <c r="AH116">
        <f t="shared" si="94"/>
        <v>3</v>
      </c>
      <c r="AI116">
        <f t="shared" si="95"/>
        <v>3</v>
      </c>
    </row>
    <row r="117" spans="1:35" x14ac:dyDescent="0.25">
      <c r="A117" s="1">
        <v>6</v>
      </c>
      <c r="B117" s="9">
        <f t="shared" si="102"/>
        <v>581</v>
      </c>
      <c r="C117" s="9">
        <v>584</v>
      </c>
      <c r="D117" s="6" t="str">
        <f t="shared" si="87"/>
        <v>{"floor" : "6" , "roomStart" : "581" , "roomEnd" : "584"},</v>
      </c>
      <c r="E117" s="6" t="str">
        <f t="shared" si="96"/>
        <v>"},</v>
      </c>
      <c r="G117" s="1">
        <v>6</v>
      </c>
      <c r="H117" s="9">
        <f t="shared" si="103"/>
        <v>617</v>
      </c>
      <c r="I117" s="9">
        <v>620</v>
      </c>
      <c r="J117" s="6" t="str">
        <f t="shared" si="88"/>
        <v>{"floor" : "6" , "roomStart" : "617" , "roomEnd" : "620"},</v>
      </c>
      <c r="K117" s="6" t="str">
        <f t="shared" si="97"/>
        <v>"},</v>
      </c>
      <c r="M117" s="1">
        <v>6</v>
      </c>
      <c r="N117" s="9">
        <f t="shared" si="104"/>
        <v>657</v>
      </c>
      <c r="O117" s="9">
        <v>661</v>
      </c>
      <c r="P117" s="6" t="str">
        <f t="shared" si="89"/>
        <v>{"floor" : "6" , "roomStart" : "657" , "roomEnd" : "661"},</v>
      </c>
      <c r="Q117" s="6" t="str">
        <f t="shared" si="98"/>
        <v>"},</v>
      </c>
      <c r="S117" s="1">
        <v>6</v>
      </c>
      <c r="T117" s="9">
        <f t="shared" si="105"/>
        <v>712</v>
      </c>
      <c r="U117" s="9">
        <v>715</v>
      </c>
      <c r="V117" s="6" t="str">
        <f t="shared" si="90"/>
        <v>{"floor" : "6" , "roomStart" : "712" , "roomEnd" : "715"},</v>
      </c>
      <c r="W117" s="6" t="str">
        <f t="shared" si="99"/>
        <v>"},</v>
      </c>
      <c r="Y117" s="1">
        <v>6</v>
      </c>
      <c r="Z117" s="9">
        <f t="shared" si="106"/>
        <v>747</v>
      </c>
      <c r="AA117" s="9">
        <v>750</v>
      </c>
      <c r="AB117" s="6" t="str">
        <f t="shared" si="91"/>
        <v>{"floor" : "6" , "roomStart" : "747" , "roomEnd" : "750"},</v>
      </c>
      <c r="AC117" s="6" t="str">
        <f t="shared" si="100"/>
        <v>"},</v>
      </c>
      <c r="AE117">
        <f t="shared" si="92"/>
        <v>3</v>
      </c>
      <c r="AF117">
        <f t="shared" si="101"/>
        <v>3</v>
      </c>
      <c r="AG117">
        <f t="shared" si="93"/>
        <v>4</v>
      </c>
      <c r="AH117">
        <f t="shared" si="94"/>
        <v>3</v>
      </c>
      <c r="AI117">
        <f t="shared" si="95"/>
        <v>3</v>
      </c>
    </row>
    <row r="118" spans="1:35" x14ac:dyDescent="0.25">
      <c r="A118" s="1">
        <v>7</v>
      </c>
      <c r="B118" s="9">
        <f t="shared" si="102"/>
        <v>585</v>
      </c>
      <c r="C118" s="9">
        <v>588</v>
      </c>
      <c r="D118" s="6" t="str">
        <f t="shared" si="87"/>
        <v>{"floor" : "7" , "roomStart" : "585" , "roomEnd" : "588"},</v>
      </c>
      <c r="E118" s="6" t="str">
        <f t="shared" si="96"/>
        <v>"},</v>
      </c>
      <c r="G118" s="1">
        <v>7</v>
      </c>
      <c r="H118" s="9">
        <f t="shared" si="103"/>
        <v>621</v>
      </c>
      <c r="I118" s="9">
        <v>624</v>
      </c>
      <c r="J118" s="6" t="str">
        <f t="shared" si="88"/>
        <v>{"floor" : "7" , "roomStart" : "621" , "roomEnd" : "624"},</v>
      </c>
      <c r="K118" s="6" t="str">
        <f t="shared" si="97"/>
        <v>"},</v>
      </c>
      <c r="M118" s="1">
        <v>7</v>
      </c>
      <c r="N118" s="9">
        <f t="shared" si="104"/>
        <v>662</v>
      </c>
      <c r="O118" s="9">
        <v>666</v>
      </c>
      <c r="P118" s="6" t="str">
        <f t="shared" si="89"/>
        <v>{"floor" : "7" , "roomStart" : "662" , "roomEnd" : "666"},</v>
      </c>
      <c r="Q118" s="6" t="str">
        <f t="shared" si="98"/>
        <v>"},</v>
      </c>
      <c r="S118" s="1">
        <v>7</v>
      </c>
      <c r="T118" s="9">
        <f t="shared" si="105"/>
        <v>716</v>
      </c>
      <c r="U118" s="9">
        <v>719</v>
      </c>
      <c r="V118" s="6" t="str">
        <f t="shared" si="90"/>
        <v>{"floor" : "7" , "roomStart" : "716" , "roomEnd" : "719"},</v>
      </c>
      <c r="W118" s="6" t="str">
        <f t="shared" si="99"/>
        <v>"},</v>
      </c>
      <c r="Y118" s="1">
        <v>7</v>
      </c>
      <c r="Z118" s="9">
        <f t="shared" si="106"/>
        <v>751</v>
      </c>
      <c r="AA118" s="9">
        <v>754</v>
      </c>
      <c r="AB118" s="6" t="str">
        <f t="shared" si="91"/>
        <v>{"floor" : "7" , "roomStart" : "751" , "roomEnd" : "754"},</v>
      </c>
      <c r="AC118" s="6" t="str">
        <f t="shared" si="100"/>
        <v>"},</v>
      </c>
      <c r="AE118">
        <f t="shared" si="92"/>
        <v>3</v>
      </c>
      <c r="AF118">
        <f t="shared" si="101"/>
        <v>3</v>
      </c>
      <c r="AG118">
        <f t="shared" si="93"/>
        <v>4</v>
      </c>
      <c r="AH118">
        <f t="shared" si="94"/>
        <v>3</v>
      </c>
      <c r="AI118">
        <f t="shared" si="95"/>
        <v>3</v>
      </c>
    </row>
    <row r="119" spans="1:35" x14ac:dyDescent="0.25">
      <c r="A119" s="1">
        <v>8</v>
      </c>
      <c r="B119" s="9">
        <f t="shared" si="102"/>
        <v>589</v>
      </c>
      <c r="C119" s="9">
        <v>592</v>
      </c>
      <c r="D119" s="6" t="str">
        <f t="shared" si="87"/>
        <v>{"floor" : "8" , "roomStart" : "589" , "roomEnd" : "592"},</v>
      </c>
      <c r="E119" s="6" t="str">
        <f t="shared" si="96"/>
        <v>"},</v>
      </c>
      <c r="G119" s="1">
        <v>8</v>
      </c>
      <c r="H119" s="9">
        <f t="shared" si="103"/>
        <v>625</v>
      </c>
      <c r="I119" s="9">
        <v>628</v>
      </c>
      <c r="J119" s="6" t="str">
        <f t="shared" si="88"/>
        <v>{"floor" : "8" , "roomStart" : "625" , "roomEnd" : "628"},</v>
      </c>
      <c r="K119" s="6" t="str">
        <f t="shared" si="97"/>
        <v>"},</v>
      </c>
      <c r="M119" s="1">
        <v>8</v>
      </c>
      <c r="N119" s="9">
        <f t="shared" si="104"/>
        <v>667</v>
      </c>
      <c r="O119" s="9">
        <v>671</v>
      </c>
      <c r="P119" s="6" t="str">
        <f t="shared" si="89"/>
        <v>{"floor" : "8" , "roomStart" : "667" , "roomEnd" : "671"},</v>
      </c>
      <c r="Q119" s="6" t="str">
        <f t="shared" si="98"/>
        <v>"},</v>
      </c>
      <c r="S119" s="1">
        <v>8</v>
      </c>
      <c r="T119" s="9">
        <f t="shared" si="105"/>
        <v>720</v>
      </c>
      <c r="U119" s="9">
        <v>723</v>
      </c>
      <c r="V119" s="6" t="str">
        <f t="shared" si="90"/>
        <v>{"floor" : "8" , "roomStart" : "720" , "roomEnd" : "723"},</v>
      </c>
      <c r="W119" s="6" t="str">
        <f t="shared" si="99"/>
        <v>"},</v>
      </c>
      <c r="Y119" s="1">
        <v>8</v>
      </c>
      <c r="Z119" s="9">
        <f t="shared" si="106"/>
        <v>755</v>
      </c>
      <c r="AA119" s="9">
        <v>758</v>
      </c>
      <c r="AB119" s="6" t="str">
        <f t="shared" si="91"/>
        <v>{"floor" : "8" , "roomStart" : "755" , "roomEnd" : "758"},</v>
      </c>
      <c r="AC119" s="6" t="str">
        <f t="shared" si="100"/>
        <v>"},</v>
      </c>
      <c r="AE119">
        <f t="shared" si="92"/>
        <v>3</v>
      </c>
      <c r="AF119">
        <f t="shared" si="101"/>
        <v>3</v>
      </c>
      <c r="AG119">
        <f t="shared" si="93"/>
        <v>4</v>
      </c>
      <c r="AH119">
        <f t="shared" si="94"/>
        <v>3</v>
      </c>
      <c r="AI119">
        <f t="shared" si="95"/>
        <v>3</v>
      </c>
    </row>
    <row r="120" spans="1:35" x14ac:dyDescent="0.25">
      <c r="A120" s="1">
        <v>9</v>
      </c>
      <c r="B120" s="9">
        <f t="shared" si="102"/>
        <v>593</v>
      </c>
      <c r="C120" s="9">
        <v>596</v>
      </c>
      <c r="D120" s="6" t="str">
        <f t="shared" si="87"/>
        <v>{"floor" : "9" , "roomStart" : "593" , "roomEnd" : "596"}</v>
      </c>
      <c r="E120" s="6" t="str">
        <f t="shared" si="96"/>
        <v>"}</v>
      </c>
      <c r="G120" s="1">
        <v>9</v>
      </c>
      <c r="H120" s="9">
        <f t="shared" si="103"/>
        <v>629</v>
      </c>
      <c r="I120" s="9">
        <v>632</v>
      </c>
      <c r="J120" s="6" t="str">
        <f t="shared" si="88"/>
        <v>{"floor" : "9" , "roomStart" : "629" , "roomEnd" : "632"}</v>
      </c>
      <c r="K120" s="6" t="str">
        <f t="shared" si="97"/>
        <v>"}</v>
      </c>
      <c r="M120" s="1">
        <v>9</v>
      </c>
      <c r="N120" s="9">
        <f t="shared" si="104"/>
        <v>672</v>
      </c>
      <c r="O120" s="9">
        <v>676</v>
      </c>
      <c r="P120" s="6" t="str">
        <f t="shared" si="89"/>
        <v>{"floor" : "9" , "roomStart" : "672" , "roomEnd" : "676"},</v>
      </c>
      <c r="Q120" s="6" t="str">
        <f t="shared" si="98"/>
        <v>"},</v>
      </c>
      <c r="S120" s="1">
        <v>9</v>
      </c>
      <c r="T120" s="9">
        <f t="shared" si="105"/>
        <v>724</v>
      </c>
      <c r="U120" s="9">
        <v>727</v>
      </c>
      <c r="V120" s="6" t="str">
        <f t="shared" si="90"/>
        <v>{"floor" : "9" , "roomStart" : "724" , "roomEnd" : "727"}</v>
      </c>
      <c r="W120" s="6" t="str">
        <f t="shared" si="99"/>
        <v>"}</v>
      </c>
      <c r="Y120" s="1">
        <v>9</v>
      </c>
      <c r="Z120" s="9">
        <f t="shared" si="106"/>
        <v>759</v>
      </c>
      <c r="AA120" s="9">
        <v>762</v>
      </c>
      <c r="AB120" s="6" t="str">
        <f t="shared" si="91"/>
        <v>{"floor" : "9" , "roomStart" : "759" , "roomEnd" : "762"}</v>
      </c>
      <c r="AC120" s="6" t="str">
        <f t="shared" si="100"/>
        <v>"}</v>
      </c>
      <c r="AE120">
        <f t="shared" si="92"/>
        <v>3</v>
      </c>
      <c r="AF120">
        <f t="shared" ref="AF120:AF131" si="107">I120-H120</f>
        <v>3</v>
      </c>
      <c r="AG120">
        <f t="shared" ref="AG120:AG131" si="108">O120-N120</f>
        <v>4</v>
      </c>
      <c r="AH120">
        <f t="shared" ref="AH120:AH131" si="109">U120-T120</f>
        <v>3</v>
      </c>
      <c r="AI120">
        <f t="shared" ref="AI120:AI131" si="110">AA120-Z120</f>
        <v>3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>
        <f t="shared" si="104"/>
        <v>677</v>
      </c>
      <c r="O121" s="9">
        <v>681</v>
      </c>
      <c r="P121" s="6" t="str">
        <f t="shared" si="89"/>
        <v>{"floor" : "10" , "roomStart" : "677" , "roomEnd" : "681"},</v>
      </c>
      <c r="Q121" s="6" t="str">
        <f t="shared" si="98"/>
        <v>"},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>
        <f t="shared" si="108"/>
        <v>4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>
        <f t="shared" si="104"/>
        <v>682</v>
      </c>
      <c r="O122" s="9">
        <v>686</v>
      </c>
      <c r="P122" s="6" t="str">
        <f t="shared" si="89"/>
        <v>{"floor" : "11" , "roomStart" : "682" , "roomEnd" : "686"},</v>
      </c>
      <c r="Q122" s="6" t="str">
        <f t="shared" si="98"/>
        <v>"},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>
        <f t="shared" si="108"/>
        <v>4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>
        <f t="shared" si="104"/>
        <v>687</v>
      </c>
      <c r="O123" s="9">
        <v>691</v>
      </c>
      <c r="P123" s="6" t="str">
        <f t="shared" si="89"/>
        <v>{"floor" : "12" , "roomStart" : "687" , "roomEnd" : "691"}</v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>
        <f t="shared" si="108"/>
        <v>4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561</v>
      </c>
      <c r="C142" s="14">
        <f>MAX(C112:C141)</f>
        <v>596</v>
      </c>
      <c r="D142" s="15" t="str">
        <f>CONCATENATE($AR$8,B142,$AR$9,C142,$AM$9)</f>
        <v>{"start": "561", "end": "596"}}</v>
      </c>
      <c r="F142" s="17"/>
      <c r="G142" s="13" t="s">
        <v>20</v>
      </c>
      <c r="H142" s="14">
        <f>MIN(H112:H141)</f>
        <v>597</v>
      </c>
      <c r="I142" s="14">
        <f>MAX(I112:I141)</f>
        <v>632</v>
      </c>
      <c r="J142" s="15" t="str">
        <f>CONCATENATE($AR$8,H142,$AR$9,I142,$AM$9)</f>
        <v>{"start": "597", "end": "632"}}</v>
      </c>
      <c r="L142" s="17"/>
      <c r="M142" s="13" t="s">
        <v>20</v>
      </c>
      <c r="N142" s="14">
        <f>MIN(N112:N141)</f>
        <v>633</v>
      </c>
      <c r="O142" s="14">
        <f>MAX(O112:O141)</f>
        <v>691</v>
      </c>
      <c r="P142" s="15" t="str">
        <f>CONCATENATE($AR$8,N142,$AR$9,O142,$AM$9)</f>
        <v>{"start": "633", "end": "691"}}</v>
      </c>
      <c r="R142" s="17"/>
      <c r="S142" s="13" t="s">
        <v>20</v>
      </c>
      <c r="T142" s="14">
        <f>MIN(T112:T141)</f>
        <v>692</v>
      </c>
      <c r="U142" s="14">
        <f>MAX(U112:U141)</f>
        <v>727</v>
      </c>
      <c r="V142" s="15" t="str">
        <f>CONCATENATE($AR$8,T142,$AR$9,U142,$AM$9)</f>
        <v>{"start": "692", "end": "727"}}</v>
      </c>
      <c r="X142" s="17"/>
      <c r="Y142" s="13" t="s">
        <v>20</v>
      </c>
      <c r="Z142" s="14">
        <f>MIN(Z112:Z141)</f>
        <v>728</v>
      </c>
      <c r="AA142" s="14">
        <f>MAX(AA112:AA141)</f>
        <v>762</v>
      </c>
      <c r="AB142" s="15" t="str">
        <f>CONCATENATE($AR$8,Z142,$AR$9,AA142,$AM$9)</f>
        <v>{"start": "728", "end": "762"}}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>, "21" : {"long":[{"floor" : "1" , "roomStart" : "763" , "roomEnd" : "766"},{"floor" : "2" , "roomStart" : "767" , "roomEnd" : "770"},{"floor" : "3" , "roomStart" : "771" , "roomEnd" : "774"},{"floor" : "4" , "roomStart" : "775" , "roomEnd" : "778"},{"floor" : "5" , "roomStart" : "779" , "roomEnd" : "782"},{"floor" : "6" , "roomStart" : "783" , "roomEnd" : "786"},{"floor" : "7" , "roomStart" : "787" , "roomEnd" : "790"},{"floor" : "8" , "roomStart" : "791" , "roomEnd" : "794"},{"floor" : "9" , "roomStart" : "795" , "roomEnd" : "798"}], "short": {"start": "763", "end": "798"}}</v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>, "22" : {"long":[{"floor" : "1" , "roomStart" : "799" , "roomEnd" : "802"},{"floor" : "2" , "roomStart" : "803" , "roomEnd" : "806"},{"floor" : "3" , "roomStart" : "807" , "roomEnd" : "810"},{"floor" : "4" , "roomStart" : "811" , "roomEnd" : "814"},{"floor" : "5" , "roomStart" : "815" , "roomEnd" : "818"},{"floor" : "6" , "roomStart" : "819" , "roomEnd" : "822"},{"floor" : "7" , "roomStart" : "823" , "roomEnd" : "826"},{"floor" : "8" , "roomStart" : "827" , "roomEnd" : "830"},{"floor" : "9" , "roomStart" : "831" , "roomEnd" : "834"}], "short": {"start": "799", "end": "834"}}</v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>, "23" : {"long":[{"floor" : "1" , "roomStart" : "835" , "roomEnd" : "838"},{"floor" : "2" , "roomStart" : "839" , "roomEnd" : "842"},{"floor" : "3" , "roomStart" : "843" , "roomEnd" : "846"},{"floor" : "4" , "roomStart" : "847" , "roomEnd" : "850"},{"floor" : "5" , "roomStart" : "851" , "roomEnd" : "854"},{"floor" : "6" , "roomStart" : "855" , "roomEnd" : "858"},{"floor" : "7" , "roomStart" : "859" , "roomEnd" : "862"},{"floor" : "8" , "roomStart" : "863" , "roomEnd" : "866"},{"floor" : "9" , "roomStart" : "867" , "roomEnd" : "870"}], "short": {"start": "835", "end": "870"}}</v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>, "24" : {"long":[{"floor" : "1" , "roomStart" : "871" , "roomEnd" : "874"},{"floor" : "2" , "roomStart" : "875" , "roomEnd" : "879"},{"floor" : "3" , "roomStart" : "880" , "roomEnd" : "884"},{"floor" : "4" , "roomStart" : "885" , "roomEnd" : "889"},{"floor" : "5" , "roomStart" : "890" , "roomEnd" : "894"},{"floor" : "6" , "roomStart" : "895" , "roomEnd" : "899"},{"floor" : "7" , "roomStart" : "900" , "roomEnd" : "904"},{"floor" : "8" , "roomStart" : "905" , "roomEnd" : "909"},{"floor" : "9" , "roomStart" : "910" , "roomEnd" : "914"},{"floor" : "10" , "roomStart" : "915" , "roomEnd" : "919"},{"floor" : "11" , "roomStart" : "920" , "roomEnd" : "924"},{"floor" : "12" , "roomStart" : "925" , "roomEnd" : "929"}], "short": {"start": "871", "end": "929"}}</v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763</v>
      </c>
      <c r="C146" s="9">
        <v>766</v>
      </c>
      <c r="D146" s="6" t="str">
        <f t="shared" ref="D146:D175" si="116">IF(ISBLANK(C146),"",CONCATENATE($AM$8,A146,$AN$8,B146,$AO$8,C146,E146))</f>
        <v>{"floor" : "1" , "roomStart" : "763" , "roomEnd" : "766"},</v>
      </c>
      <c r="E146" s="6" t="str">
        <f>IF(ISBLANK(C147),$AQ$8,$AP$8)</f>
        <v>"},</v>
      </c>
      <c r="G146" s="1">
        <v>1</v>
      </c>
      <c r="H146" s="9">
        <v>799</v>
      </c>
      <c r="I146" s="9">
        <v>802</v>
      </c>
      <c r="J146" s="6" t="str">
        <f t="shared" ref="J146:J175" si="117">IF(ISBLANK(I146),"",CONCATENATE($AM$8,G146,$AN$8,H146,$AO$8,I146,K146))</f>
        <v>{"floor" : "1" , "roomStart" : "799" , "roomEnd" : "802"},</v>
      </c>
      <c r="K146" s="6" t="str">
        <f>IF(ISBLANK(I147),$AQ$8,$AP$8)</f>
        <v>"},</v>
      </c>
      <c r="M146" s="1">
        <v>1</v>
      </c>
      <c r="N146" s="9">
        <v>835</v>
      </c>
      <c r="O146" s="9">
        <v>838</v>
      </c>
      <c r="P146" s="6" t="str">
        <f t="shared" ref="P146:P175" si="118">IF(ISBLANK(O146),"",CONCATENATE($AM$8,M146,$AN$8,N146,$AO$8,O146,Q146))</f>
        <v>{"floor" : "1" , "roomStart" : "835" , "roomEnd" : "838"},</v>
      </c>
      <c r="Q146" s="6" t="str">
        <f>IF(ISBLANK(O147),$AQ$8,$AP$8)</f>
        <v>"},</v>
      </c>
      <c r="S146" s="1">
        <v>1</v>
      </c>
      <c r="T146" s="9">
        <v>871</v>
      </c>
      <c r="U146" s="9">
        <v>874</v>
      </c>
      <c r="V146" s="6" t="str">
        <f t="shared" ref="V146:V175" si="119">IF(ISBLANK(U146),"",CONCATENATE($AM$8,S146,$AN$8,T146,$AO$8,U146,W146))</f>
        <v>{"floor" : "1" , "roomStart" : "871" , "roomEnd" : "874"},</v>
      </c>
      <c r="W146" s="6" t="str">
        <f>IF(ISBLANK(U147),$AQ$8,$AP$8)</f>
        <v>"},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3</v>
      </c>
      <c r="AF146">
        <f>I146-H146</f>
        <v>3</v>
      </c>
      <c r="AG146">
        <f t="shared" ref="AG146:AG165" si="122">O146-N146</f>
        <v>3</v>
      </c>
      <c r="AH146">
        <f t="shared" ref="AH146:AH165" si="123">U146-T146</f>
        <v>3</v>
      </c>
      <c r="AI146">
        <f t="shared" ref="AI146:AI165" si="124">AA146-Z146</f>
        <v>-1</v>
      </c>
    </row>
    <row r="147" spans="1:35" x14ac:dyDescent="0.25">
      <c r="A147" s="1">
        <v>2</v>
      </c>
      <c r="B147" s="9">
        <f>IF(ISBLANK(C147),"",C146+1)</f>
        <v>767</v>
      </c>
      <c r="C147" s="9">
        <v>770</v>
      </c>
      <c r="D147" s="6" t="str">
        <f t="shared" si="116"/>
        <v>{"floor" : "2" , "roomStart" : "767" , "roomEnd" : "770"},</v>
      </c>
      <c r="E147" s="6" t="str">
        <f t="shared" ref="E147:E175" si="125">IF(ISBLANK(C148),$AQ$8,$AP$8)</f>
        <v>"},</v>
      </c>
      <c r="G147" s="1">
        <v>2</v>
      </c>
      <c r="H147" s="9">
        <f>IF(ISBLANK(I147),"",I146+1)</f>
        <v>803</v>
      </c>
      <c r="I147" s="9">
        <v>806</v>
      </c>
      <c r="J147" s="6" t="str">
        <f t="shared" si="117"/>
        <v>{"floor" : "2" , "roomStart" : "803" , "roomEnd" : "806"},</v>
      </c>
      <c r="K147" s="6" t="str">
        <f t="shared" ref="K147:K175" si="126">IF(ISBLANK(I148),$AQ$8,$AP$8)</f>
        <v>"},</v>
      </c>
      <c r="M147" s="1">
        <v>2</v>
      </c>
      <c r="N147" s="9">
        <f>IF(ISBLANK(O147),"",O146+1)</f>
        <v>839</v>
      </c>
      <c r="O147" s="9">
        <v>842</v>
      </c>
      <c r="P147" s="6" t="str">
        <f t="shared" si="118"/>
        <v>{"floor" : "2" , "roomStart" : "839" , "roomEnd" : "842"},</v>
      </c>
      <c r="Q147" s="6" t="str">
        <f t="shared" ref="Q147:Q175" si="127">IF(ISBLANK(O148),$AQ$8,$AP$8)</f>
        <v>"},</v>
      </c>
      <c r="S147" s="1">
        <v>2</v>
      </c>
      <c r="T147" s="9">
        <f>IF(ISBLANK(U147),"",U146+1)</f>
        <v>875</v>
      </c>
      <c r="U147" s="9">
        <v>879</v>
      </c>
      <c r="V147" s="6" t="str">
        <f t="shared" si="119"/>
        <v>{"floor" : "2" , "roomStart" : "875" , "roomEnd" : "879"},</v>
      </c>
      <c r="W147" s="6" t="str">
        <f t="shared" ref="W147:W175" si="128">IF(ISBLANK(U148),$AQ$8,$AP$8)</f>
        <v>"},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>
        <f t="shared" si="121"/>
        <v>3</v>
      </c>
      <c r="AF147">
        <f t="shared" ref="AF147:AF165" si="130">I147-H147</f>
        <v>3</v>
      </c>
      <c r="AG147">
        <f t="shared" si="122"/>
        <v>3</v>
      </c>
      <c r="AH147">
        <f t="shared" si="123"/>
        <v>4</v>
      </c>
      <c r="AI147" t="e">
        <f t="shared" si="124"/>
        <v>#VALUE!</v>
      </c>
    </row>
    <row r="148" spans="1:35" x14ac:dyDescent="0.25">
      <c r="A148" s="1">
        <v>3</v>
      </c>
      <c r="B148" s="9">
        <f t="shared" ref="B148:B175" si="131">IF(ISBLANK(C148),"",C147+1)</f>
        <v>771</v>
      </c>
      <c r="C148" s="9">
        <v>774</v>
      </c>
      <c r="D148" s="6" t="str">
        <f t="shared" si="116"/>
        <v>{"floor" : "3" , "roomStart" : "771" , "roomEnd" : "774"},</v>
      </c>
      <c r="E148" s="6" t="str">
        <f t="shared" si="125"/>
        <v>"},</v>
      </c>
      <c r="G148" s="1">
        <v>3</v>
      </c>
      <c r="H148" s="9">
        <f t="shared" ref="H148:H175" si="132">IF(ISBLANK(I148),"",I147+1)</f>
        <v>807</v>
      </c>
      <c r="I148" s="9">
        <v>810</v>
      </c>
      <c r="J148" s="6" t="str">
        <f t="shared" si="117"/>
        <v>{"floor" : "3" , "roomStart" : "807" , "roomEnd" : "810"},</v>
      </c>
      <c r="K148" s="6" t="str">
        <f t="shared" si="126"/>
        <v>"},</v>
      </c>
      <c r="M148" s="1">
        <v>3</v>
      </c>
      <c r="N148" s="9">
        <f t="shared" ref="N148:N175" si="133">IF(ISBLANK(O148),"",O147+1)</f>
        <v>843</v>
      </c>
      <c r="O148" s="9">
        <v>846</v>
      </c>
      <c r="P148" s="6" t="str">
        <f t="shared" si="118"/>
        <v>{"floor" : "3" , "roomStart" : "843" , "roomEnd" : "846"},</v>
      </c>
      <c r="Q148" s="6" t="str">
        <f t="shared" si="127"/>
        <v>"},</v>
      </c>
      <c r="S148" s="1">
        <v>3</v>
      </c>
      <c r="T148" s="9">
        <f t="shared" ref="T148:T175" si="134">IF(ISBLANK(U148),"",U147+1)</f>
        <v>880</v>
      </c>
      <c r="U148" s="9">
        <v>884</v>
      </c>
      <c r="V148" s="6" t="str">
        <f t="shared" si="119"/>
        <v>{"floor" : "3" , "roomStart" : "880" , "roomEnd" : "884"},</v>
      </c>
      <c r="W148" s="6" t="str">
        <f t="shared" si="128"/>
        <v>"},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>
        <f t="shared" si="121"/>
        <v>3</v>
      </c>
      <c r="AF148">
        <f t="shared" si="130"/>
        <v>3</v>
      </c>
      <c r="AG148">
        <f t="shared" si="122"/>
        <v>3</v>
      </c>
      <c r="AH148">
        <f t="shared" si="123"/>
        <v>4</v>
      </c>
      <c r="AI148" t="e">
        <f t="shared" si="124"/>
        <v>#VALUE!</v>
      </c>
    </row>
    <row r="149" spans="1:35" x14ac:dyDescent="0.25">
      <c r="A149" s="1">
        <v>4</v>
      </c>
      <c r="B149" s="9">
        <f t="shared" si="131"/>
        <v>775</v>
      </c>
      <c r="C149" s="9">
        <v>778</v>
      </c>
      <c r="D149" s="6" t="str">
        <f t="shared" si="116"/>
        <v>{"floor" : "4" , "roomStart" : "775" , "roomEnd" : "778"},</v>
      </c>
      <c r="E149" s="6" t="str">
        <f t="shared" si="125"/>
        <v>"},</v>
      </c>
      <c r="G149" s="1">
        <v>4</v>
      </c>
      <c r="H149" s="9">
        <f t="shared" si="132"/>
        <v>811</v>
      </c>
      <c r="I149" s="9">
        <v>814</v>
      </c>
      <c r="J149" s="6" t="str">
        <f t="shared" si="117"/>
        <v>{"floor" : "4" , "roomStart" : "811" , "roomEnd" : "814"},</v>
      </c>
      <c r="K149" s="6" t="str">
        <f t="shared" si="126"/>
        <v>"},</v>
      </c>
      <c r="M149" s="1">
        <v>4</v>
      </c>
      <c r="N149" s="9">
        <f t="shared" si="133"/>
        <v>847</v>
      </c>
      <c r="O149" s="9">
        <v>850</v>
      </c>
      <c r="P149" s="6" t="str">
        <f t="shared" si="118"/>
        <v>{"floor" : "4" , "roomStart" : "847" , "roomEnd" : "850"},</v>
      </c>
      <c r="Q149" s="6" t="str">
        <f t="shared" si="127"/>
        <v>"},</v>
      </c>
      <c r="S149" s="1">
        <v>4</v>
      </c>
      <c r="T149" s="9">
        <f t="shared" si="134"/>
        <v>885</v>
      </c>
      <c r="U149" s="9">
        <v>889</v>
      </c>
      <c r="V149" s="6" t="str">
        <f t="shared" si="119"/>
        <v>{"floor" : "4" , "roomStart" : "885" , "roomEnd" : "889"},</v>
      </c>
      <c r="W149" s="6" t="str">
        <f t="shared" si="128"/>
        <v>"},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>
        <f t="shared" si="121"/>
        <v>3</v>
      </c>
      <c r="AF149">
        <f t="shared" si="130"/>
        <v>3</v>
      </c>
      <c r="AG149">
        <f t="shared" si="122"/>
        <v>3</v>
      </c>
      <c r="AH149">
        <f t="shared" si="123"/>
        <v>4</v>
      </c>
      <c r="AI149" t="e">
        <f t="shared" si="124"/>
        <v>#VALUE!</v>
      </c>
    </row>
    <row r="150" spans="1:35" x14ac:dyDescent="0.25">
      <c r="A150" s="1">
        <v>5</v>
      </c>
      <c r="B150" s="9">
        <f t="shared" si="131"/>
        <v>779</v>
      </c>
      <c r="C150" s="9">
        <v>782</v>
      </c>
      <c r="D150" s="6" t="str">
        <f t="shared" si="116"/>
        <v>{"floor" : "5" , "roomStart" : "779" , "roomEnd" : "782"},</v>
      </c>
      <c r="E150" s="6" t="str">
        <f t="shared" si="125"/>
        <v>"},</v>
      </c>
      <c r="G150" s="1">
        <v>5</v>
      </c>
      <c r="H150" s="9">
        <f t="shared" si="132"/>
        <v>815</v>
      </c>
      <c r="I150" s="9">
        <v>818</v>
      </c>
      <c r="J150" s="6" t="str">
        <f t="shared" si="117"/>
        <v>{"floor" : "5" , "roomStart" : "815" , "roomEnd" : "818"},</v>
      </c>
      <c r="K150" s="6" t="str">
        <f t="shared" si="126"/>
        <v>"},</v>
      </c>
      <c r="M150" s="1">
        <v>5</v>
      </c>
      <c r="N150" s="9">
        <f t="shared" si="133"/>
        <v>851</v>
      </c>
      <c r="O150" s="9">
        <v>854</v>
      </c>
      <c r="P150" s="6" t="str">
        <f t="shared" si="118"/>
        <v>{"floor" : "5" , "roomStart" : "851" , "roomEnd" : "854"},</v>
      </c>
      <c r="Q150" s="6" t="str">
        <f t="shared" si="127"/>
        <v>"},</v>
      </c>
      <c r="S150" s="1">
        <v>5</v>
      </c>
      <c r="T150" s="9">
        <f t="shared" si="134"/>
        <v>890</v>
      </c>
      <c r="U150" s="9">
        <v>894</v>
      </c>
      <c r="V150" s="6" t="str">
        <f t="shared" si="119"/>
        <v>{"floor" : "5" , "roomStart" : "890" , "roomEnd" : "894"},</v>
      </c>
      <c r="W150" s="6" t="str">
        <f t="shared" si="128"/>
        <v>"},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>
        <f t="shared" si="121"/>
        <v>3</v>
      </c>
      <c r="AF150">
        <f t="shared" si="130"/>
        <v>3</v>
      </c>
      <c r="AG150">
        <f t="shared" si="122"/>
        <v>3</v>
      </c>
      <c r="AH150">
        <f t="shared" si="123"/>
        <v>4</v>
      </c>
      <c r="AI150" t="e">
        <f t="shared" si="124"/>
        <v>#VALUE!</v>
      </c>
    </row>
    <row r="151" spans="1:35" x14ac:dyDescent="0.25">
      <c r="A151" s="1">
        <v>6</v>
      </c>
      <c r="B151" s="9">
        <f t="shared" si="131"/>
        <v>783</v>
      </c>
      <c r="C151" s="9">
        <v>786</v>
      </c>
      <c r="D151" s="6" t="str">
        <f t="shared" si="116"/>
        <v>{"floor" : "6" , "roomStart" : "783" , "roomEnd" : "786"},</v>
      </c>
      <c r="E151" s="6" t="str">
        <f t="shared" si="125"/>
        <v>"},</v>
      </c>
      <c r="G151" s="1">
        <v>6</v>
      </c>
      <c r="H151" s="9">
        <f t="shared" si="132"/>
        <v>819</v>
      </c>
      <c r="I151" s="9">
        <v>822</v>
      </c>
      <c r="J151" s="6" t="str">
        <f t="shared" si="117"/>
        <v>{"floor" : "6" , "roomStart" : "819" , "roomEnd" : "822"},</v>
      </c>
      <c r="K151" s="6" t="str">
        <f t="shared" si="126"/>
        <v>"},</v>
      </c>
      <c r="M151" s="1">
        <v>6</v>
      </c>
      <c r="N151" s="9">
        <f t="shared" si="133"/>
        <v>855</v>
      </c>
      <c r="O151" s="9">
        <v>858</v>
      </c>
      <c r="P151" s="6" t="str">
        <f t="shared" si="118"/>
        <v>{"floor" : "6" , "roomStart" : "855" , "roomEnd" : "858"},</v>
      </c>
      <c r="Q151" s="6" t="str">
        <f t="shared" si="127"/>
        <v>"},</v>
      </c>
      <c r="S151" s="1">
        <v>6</v>
      </c>
      <c r="T151" s="9">
        <f t="shared" si="134"/>
        <v>895</v>
      </c>
      <c r="U151" s="9">
        <v>899</v>
      </c>
      <c r="V151" s="6" t="str">
        <f t="shared" si="119"/>
        <v>{"floor" : "6" , "roomStart" : "895" , "roomEnd" : "899"},</v>
      </c>
      <c r="W151" s="6" t="str">
        <f t="shared" si="128"/>
        <v>"},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>
        <f t="shared" si="121"/>
        <v>3</v>
      </c>
      <c r="AF151">
        <f t="shared" si="130"/>
        <v>3</v>
      </c>
      <c r="AG151">
        <f t="shared" si="122"/>
        <v>3</v>
      </c>
      <c r="AH151">
        <f t="shared" si="123"/>
        <v>4</v>
      </c>
      <c r="AI151" t="e">
        <f t="shared" si="124"/>
        <v>#VALUE!</v>
      </c>
    </row>
    <row r="152" spans="1:35" x14ac:dyDescent="0.25">
      <c r="A152" s="1">
        <v>7</v>
      </c>
      <c r="B152" s="9">
        <f t="shared" si="131"/>
        <v>787</v>
      </c>
      <c r="C152" s="9">
        <v>790</v>
      </c>
      <c r="D152" s="6" t="str">
        <f t="shared" si="116"/>
        <v>{"floor" : "7" , "roomStart" : "787" , "roomEnd" : "790"},</v>
      </c>
      <c r="E152" s="6" t="str">
        <f t="shared" si="125"/>
        <v>"},</v>
      </c>
      <c r="G152" s="1">
        <v>7</v>
      </c>
      <c r="H152" s="9">
        <f t="shared" si="132"/>
        <v>823</v>
      </c>
      <c r="I152" s="9">
        <v>826</v>
      </c>
      <c r="J152" s="6" t="str">
        <f t="shared" si="117"/>
        <v>{"floor" : "7" , "roomStart" : "823" , "roomEnd" : "826"},</v>
      </c>
      <c r="K152" s="6" t="str">
        <f t="shared" si="126"/>
        <v>"},</v>
      </c>
      <c r="M152" s="1">
        <v>7</v>
      </c>
      <c r="N152" s="9">
        <f t="shared" si="133"/>
        <v>859</v>
      </c>
      <c r="O152" s="9">
        <v>862</v>
      </c>
      <c r="P152" s="6" t="str">
        <f t="shared" si="118"/>
        <v>{"floor" : "7" , "roomStart" : "859" , "roomEnd" : "862"},</v>
      </c>
      <c r="Q152" s="6" t="str">
        <f t="shared" si="127"/>
        <v>"},</v>
      </c>
      <c r="S152" s="1">
        <v>7</v>
      </c>
      <c r="T152" s="9">
        <f t="shared" si="134"/>
        <v>900</v>
      </c>
      <c r="U152" s="9">
        <v>904</v>
      </c>
      <c r="V152" s="6" t="str">
        <f t="shared" si="119"/>
        <v>{"floor" : "7" , "roomStart" : "900" , "roomEnd" : "904"},</v>
      </c>
      <c r="W152" s="6" t="str">
        <f t="shared" si="128"/>
        <v>"},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>
        <f t="shared" si="121"/>
        <v>3</v>
      </c>
      <c r="AF152">
        <f t="shared" si="130"/>
        <v>3</v>
      </c>
      <c r="AG152">
        <f t="shared" si="122"/>
        <v>3</v>
      </c>
      <c r="AH152">
        <f t="shared" si="123"/>
        <v>4</v>
      </c>
      <c r="AI152" t="e">
        <f t="shared" si="124"/>
        <v>#VALUE!</v>
      </c>
    </row>
    <row r="153" spans="1:35" x14ac:dyDescent="0.25">
      <c r="A153" s="1">
        <v>8</v>
      </c>
      <c r="B153" s="9">
        <f t="shared" si="131"/>
        <v>791</v>
      </c>
      <c r="C153" s="9">
        <v>794</v>
      </c>
      <c r="D153" s="6" t="str">
        <f t="shared" si="116"/>
        <v>{"floor" : "8" , "roomStart" : "791" , "roomEnd" : "794"},</v>
      </c>
      <c r="E153" s="6" t="str">
        <f t="shared" si="125"/>
        <v>"},</v>
      </c>
      <c r="G153" s="1">
        <v>8</v>
      </c>
      <c r="H153" s="9">
        <f t="shared" si="132"/>
        <v>827</v>
      </c>
      <c r="I153" s="9">
        <v>830</v>
      </c>
      <c r="J153" s="6" t="str">
        <f t="shared" si="117"/>
        <v>{"floor" : "8" , "roomStart" : "827" , "roomEnd" : "830"},</v>
      </c>
      <c r="K153" s="6" t="str">
        <f t="shared" si="126"/>
        <v>"},</v>
      </c>
      <c r="M153" s="1">
        <v>8</v>
      </c>
      <c r="N153" s="9">
        <f t="shared" si="133"/>
        <v>863</v>
      </c>
      <c r="O153" s="9">
        <v>866</v>
      </c>
      <c r="P153" s="6" t="str">
        <f t="shared" si="118"/>
        <v>{"floor" : "8" , "roomStart" : "863" , "roomEnd" : "866"},</v>
      </c>
      <c r="Q153" s="6" t="str">
        <f t="shared" si="127"/>
        <v>"},</v>
      </c>
      <c r="S153" s="1">
        <v>8</v>
      </c>
      <c r="T153" s="9">
        <f t="shared" si="134"/>
        <v>905</v>
      </c>
      <c r="U153" s="9">
        <v>909</v>
      </c>
      <c r="V153" s="6" t="str">
        <f t="shared" si="119"/>
        <v>{"floor" : "8" , "roomStart" : "905" , "roomEnd" : "909"},</v>
      </c>
      <c r="W153" s="6" t="str">
        <f t="shared" si="128"/>
        <v>"},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>
        <f>C153-B153</f>
        <v>3</v>
      </c>
      <c r="AF153">
        <f t="shared" si="130"/>
        <v>3</v>
      </c>
      <c r="AG153">
        <f t="shared" si="122"/>
        <v>3</v>
      </c>
      <c r="AH153">
        <f t="shared" si="123"/>
        <v>4</v>
      </c>
      <c r="AI153" t="e">
        <f t="shared" si="124"/>
        <v>#VALUE!</v>
      </c>
    </row>
    <row r="154" spans="1:35" x14ac:dyDescent="0.25">
      <c r="A154" s="1">
        <v>9</v>
      </c>
      <c r="B154" s="9">
        <f t="shared" si="131"/>
        <v>795</v>
      </c>
      <c r="C154" s="9">
        <v>798</v>
      </c>
      <c r="D154" s="6" t="str">
        <f t="shared" si="116"/>
        <v>{"floor" : "9" , "roomStart" : "795" , "roomEnd" : "798"}</v>
      </c>
      <c r="E154" s="6" t="str">
        <f t="shared" si="125"/>
        <v>"}</v>
      </c>
      <c r="G154" s="1">
        <v>9</v>
      </c>
      <c r="H154" s="9">
        <f t="shared" si="132"/>
        <v>831</v>
      </c>
      <c r="I154" s="9">
        <v>834</v>
      </c>
      <c r="J154" s="6" t="str">
        <f t="shared" si="117"/>
        <v>{"floor" : "9" , "roomStart" : "831" , "roomEnd" : "834"}</v>
      </c>
      <c r="K154" s="6" t="str">
        <f t="shared" si="126"/>
        <v>"}</v>
      </c>
      <c r="M154" s="1">
        <v>9</v>
      </c>
      <c r="N154" s="9">
        <f t="shared" si="133"/>
        <v>867</v>
      </c>
      <c r="O154" s="9">
        <v>870</v>
      </c>
      <c r="P154" s="6" t="str">
        <f t="shared" si="118"/>
        <v>{"floor" : "9" , "roomStart" : "867" , "roomEnd" : "870"}</v>
      </c>
      <c r="Q154" s="6" t="str">
        <f t="shared" si="127"/>
        <v>"}</v>
      </c>
      <c r="S154" s="1">
        <v>9</v>
      </c>
      <c r="T154" s="9">
        <f t="shared" si="134"/>
        <v>910</v>
      </c>
      <c r="U154" s="9">
        <v>914</v>
      </c>
      <c r="V154" s="6" t="str">
        <f t="shared" si="119"/>
        <v>{"floor" : "9" , "roomStart" : "910" , "roomEnd" : "914"},</v>
      </c>
      <c r="W154" s="6" t="str">
        <f t="shared" si="128"/>
        <v>"},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>
        <f t="shared" si="121"/>
        <v>3</v>
      </c>
      <c r="AF154">
        <f t="shared" si="130"/>
        <v>3</v>
      </c>
      <c r="AG154">
        <f t="shared" si="122"/>
        <v>3</v>
      </c>
      <c r="AH154">
        <f t="shared" si="123"/>
        <v>4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>
        <f t="shared" si="134"/>
        <v>915</v>
      </c>
      <c r="U155" s="9">
        <v>919</v>
      </c>
      <c r="V155" s="6" t="str">
        <f t="shared" si="119"/>
        <v>{"floor" : "10" , "roomStart" : "915" , "roomEnd" : "919"},</v>
      </c>
      <c r="W155" s="6" t="str">
        <f t="shared" si="128"/>
        <v>"},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>
        <f t="shared" si="123"/>
        <v>4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>
        <f t="shared" si="134"/>
        <v>920</v>
      </c>
      <c r="U156" s="9">
        <v>924</v>
      </c>
      <c r="V156" s="6" t="str">
        <f t="shared" si="119"/>
        <v>{"floor" : "11" , "roomStart" : "920" , "roomEnd" : "924"},</v>
      </c>
      <c r="W156" s="6" t="str">
        <f t="shared" si="128"/>
        <v>"},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>
        <f t="shared" si="123"/>
        <v>4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>
        <f t="shared" si="134"/>
        <v>925</v>
      </c>
      <c r="U157" s="9">
        <v>929</v>
      </c>
      <c r="V157" s="6" t="str">
        <f t="shared" si="119"/>
        <v>{"floor" : "12" , "roomStart" : "925" , "roomEnd" : "929"}</v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>
        <f t="shared" si="123"/>
        <v>4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763</v>
      </c>
      <c r="C176" s="14">
        <f>MAX(C146:C175)</f>
        <v>798</v>
      </c>
      <c r="D176" s="15" t="str">
        <f>CONCATENATE($AR$8,B176,$AR$9,C176,$AM$9)</f>
        <v>{"start": "763", "end": "798"}}</v>
      </c>
      <c r="F176" s="17"/>
      <c r="G176" s="13" t="s">
        <v>20</v>
      </c>
      <c r="H176" s="14">
        <f>MIN(H146:H175)</f>
        <v>799</v>
      </c>
      <c r="I176" s="14">
        <f>MAX(I146:I175)</f>
        <v>834</v>
      </c>
      <c r="J176" s="15" t="str">
        <f>CONCATENATE($AR$8,H176,$AR$9,I176,$AM$9)</f>
        <v>{"start": "799", "end": "834"}}</v>
      </c>
      <c r="L176" s="17"/>
      <c r="M176" s="13" t="s">
        <v>20</v>
      </c>
      <c r="N176" s="14">
        <f>MIN(N146:N175)</f>
        <v>835</v>
      </c>
      <c r="O176" s="14">
        <f>MAX(O146:O175)</f>
        <v>870</v>
      </c>
      <c r="P176" s="15" t="str">
        <f>CONCATENATE($AR$8,N176,$AR$9,O176,$AM$9)</f>
        <v>{"start": "835", "end": "870"}}</v>
      </c>
      <c r="R176" s="17"/>
      <c r="S176" s="13" t="s">
        <v>20</v>
      </c>
      <c r="T176" s="14">
        <f>MIN(T146:T175)</f>
        <v>871</v>
      </c>
      <c r="U176" s="14">
        <f>MAX(U146:U175)</f>
        <v>929</v>
      </c>
      <c r="V176" s="15" t="str">
        <f>CONCATENATE($AR$8,T176,$AR$9,U176,$AM$9)</f>
        <v>{"start": "871", "end": "929"}}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2023-11-17T08:21:46Z</dcterms:modified>
</cp:coreProperties>
</file>