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23EC9CC-E2A4-46D1-919C-660B19B2E1F9}" xr6:coauthVersionLast="36" xr6:coauthVersionMax="47" xr10:uidLastSave="{00000000-0000-0000-0000-000000000000}"/>
  <bookViews>
    <workbookView xWindow="0" yWindow="0" windowWidth="28800" windowHeight="119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H74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74" i="1" s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40" i="1" s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40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J42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 s="1"/>
  <c r="E49" i="1"/>
  <c r="D49" i="1"/>
  <c r="E48" i="1"/>
  <c r="D48" i="1"/>
  <c r="E47" i="1"/>
  <c r="D47" i="1"/>
  <c r="E46" i="1"/>
  <c r="D46" i="1" s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 s="1"/>
  <c r="AC16" i="1"/>
  <c r="AB16" i="1" s="1"/>
  <c r="AC15" i="1"/>
  <c r="AB15" i="1"/>
  <c r="AC14" i="1"/>
  <c r="AB14" i="1"/>
  <c r="AC13" i="1"/>
  <c r="AB13" i="1" s="1"/>
  <c r="AC12" i="1"/>
  <c r="AB12" i="1" s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 s="1"/>
  <c r="W15" i="1"/>
  <c r="V15" i="1" s="1"/>
  <c r="W14" i="1"/>
  <c r="V14" i="1"/>
  <c r="W13" i="1"/>
  <c r="V13" i="1"/>
  <c r="W12" i="1"/>
  <c r="V12" i="1" s="1"/>
  <c r="W11" i="1"/>
  <c r="V11" i="1" s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 s="1"/>
  <c r="Q16" i="1"/>
  <c r="P16" i="1" s="1"/>
  <c r="Q15" i="1"/>
  <c r="P15" i="1"/>
  <c r="Q14" i="1"/>
  <c r="P14" i="1" s="1"/>
  <c r="Q13" i="1"/>
  <c r="P13" i="1" s="1"/>
  <c r="Q12" i="1"/>
  <c r="P12" i="1" s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 s="1"/>
  <c r="K16" i="1"/>
  <c r="J16" i="1" s="1"/>
  <c r="K15" i="1"/>
  <c r="J15" i="1" s="1"/>
  <c r="K14" i="1"/>
  <c r="J14" i="1"/>
  <c r="K13" i="1"/>
  <c r="J13" i="1" s="1"/>
  <c r="K12" i="1"/>
  <c r="J12" i="1" s="1"/>
  <c r="K11" i="1"/>
  <c r="J11" i="1" s="1"/>
  <c r="K10" i="1"/>
  <c r="J10" i="1"/>
  <c r="E11" i="1" l="1"/>
  <c r="E12" i="1"/>
  <c r="D12" i="1" s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D74" i="1" l="1"/>
  <c r="D42" i="1" s="1"/>
  <c r="E73" i="1"/>
  <c r="V40" i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<sst xmlns="http://schemas.openxmlformats.org/spreadsheetml/2006/main" count="209" uniqueCount="35">
  <si>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</si>
  <si>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</si>
  <si>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</si>
  <si>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</si>
  <si>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</si>
  <si>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</si>
  <si>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</si>
  <si>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</si>
  <si>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</si>
  <si>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</si>
  <si>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</si>
  <si>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</si>
  <si>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</si>
  <si>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</si>
  <si>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</si>
  <si>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</si>
  <si>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</si>
  <si>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</si>
  <si>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</si>
  <si>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</si>
  <si>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</si>
  <si>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</si>
  <si>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</si>
  <si>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</si>
  <si>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</si>
  <si>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</si>
  <si>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</si>
  <si>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</si>
  <si>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</si>
  <si>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</si>
  <si>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</si>
  <si>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</si>
  <si>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</si>
  <si>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</si>
  <si>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Софийская, д. 20, к.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</si>
</sst>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Софийская, д. 20, к. 1", "streetName":"", "streetType":"", "buildingNumber":"",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"108"}}, "4" : {"long":[{"floor" : "1" , "roomStart" : "109" , "roomEnd" : "112"},{"floor" : "2" , "roomStart" : "113" , "roomEnd" : "116"},{"floor" : "3" , "roomStart" : "117" , "roomEnd" : "120"},{"floor" : "4" , "roomStart" : "121" , "roomEnd" : "124"},{"floor" : "5" , "roomStart" : "125" , "roomEnd" : "128"},{"floor" : "6" , "roomStart" : "129" , "roomEnd" : "132"},{"floor" : "7" , "roomStart" : "133" , "roomEnd" : "136"},{"floor" : "8" , "roomStart" : "137" , "roomEnd" : "140"},{"floor" : "9" , "roomStart" : "141" , "roomEnd" : "144"}], "short": {"start": "109", "end": "144"}}, "5" : {"long":[{"floor" : "1" , "roomStart" : "145" , "roomEnd" : "148"},{"floor" : "2" , "roomStart" : "149" , "roomEnd" : "152"},{"floor" : "3" , "roomStart" : "153" , "roomEnd" : "156"},{"floor" : "4" , "roomStart" : "157" , "roomEnd" : "160"},{"floor" : "5" , "roomStart" : "161" , "roomEnd" : "164"},{"floor" : "6" , "roomStart" : "165" , "roomEnd" : "168"},{"floor" : "7" , "roomStart" : "169" , "roomEnd" : "172"},{"floor" : "8" , "roomStart" : "173" , "roomEnd" : "176"},{"floor" : "9" , "roomStart" : "177" , "roomEnd" : "180"}], "short": {"start": "145", "end": "180"}}, "6" : {"long":[{"floor" : "1" , "roomStart" : "181" , "roomEnd" : "184"},{"floor" : "2" , "roomStart" : "185" , "roomEnd" : "188"},{"floor" : "3" , "roomStart" : "189" , "roomEnd" : "192"},{"floor" : "4" , "roomStart" : "193" , "roomEnd" : "196"},{"floor" : "5" , "roomStart" : "197" , "roomEnd" : "200"},{"floor" : "6" , "roomStart" : "201" , "roomEnd" : "204"},{"floor" : "7" , "roomStart" : "205" , "roomEnd" : "208"},{"floor" : "8" , "roomStart" : "209" , "roomEnd" : "212"},{"floor" : "9" , "roomStart" : "213" , "roomEnd" : "216"}], "short": {"start": "181", "end": "216"}}}}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"109" , "roomEnd" : "112"},{"floor" : "2" , "roomStart" : "113" , "roomEnd" : "116"},{"floor" : "3" , "roomStart" : "117" , "roomEnd" : "120"},{"floor" : "4" , "roomStart" : "121" , "roomEnd" : "124"},{"floor" : "5" , "roomStart" : "125" , "roomEnd" : "128"},{"floor" : "6" , "roomStart" : "129" , "roomEnd" : "132"},{"floor" : "7" , "roomStart" : "133" , "roomEnd" : "136"},{"floor" : "8" , "roomStart" : "137" , "roomEnd" : "140"},{"floor" : "9" , "roomStart" : "141" , "roomEnd" : "144"}], "short": {"start": "109", "end": "144"}}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"145" , "roomEnd" : "148"},{"floor" : "2" , "roomStart" : "149" , "roomEnd" : "152"},{"floor" : "3" , "roomStart" : "153" , "roomEnd" : "156"},{"floor" : "4" , "roomStart" : "157" , "roomEnd" : "160"},{"floor" : "5" , "roomStart" : "161" , "roomEnd" : "164"},{"floor" : "6" , "roomStart" : "165" , "roomEnd" : "168"},{"floor" : "7" , "roomStart" : "169" , "roomEnd" : "172"},{"floor" : "8" , "roomStart" : "173" , "roomEnd" : "176"},{"floor" : "9" , "roomStart" : "177" , "roomEnd" : "180"}], "short": {"start": "145", "end": "180"}}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37</v>
      </c>
      <c r="I10" s="9">
        <v>40</v>
      </c>
      <c r="J10" s="6" t="str">
        <f t="shared" ref="J10:J39" si="1">IF(ISBLANK(I10),"",CONCATENATE($AM$8,G10,$AN$8,H10,$AO$8,I10,K10))</f>
        <v>{"floor" : "1" , "roomStart" : "37" , "roomEnd" : "40"},</v>
      </c>
      <c r="K10" s="6" t="str">
        <f>IF(ISBLANK(I11),$AQ$8,$AP$8)</f>
        <v>"},</v>
      </c>
      <c r="M10" s="1">
        <v>1</v>
      </c>
      <c r="N10" s="9">
        <v>73</v>
      </c>
      <c r="O10" s="9">
        <v>76</v>
      </c>
      <c r="P10" s="6" t="str">
        <f t="shared" ref="P10:P39" si="2">IF(ISBLANK(O10),"",CONCATENATE($AM$8,M10,$AN$8,N10,$AO$8,O10,Q10))</f>
        <v>{"floor" : "1" , "roomStart" : "73" , "roomEnd" : "76"},</v>
      </c>
      <c r="Q10" s="6" t="str">
        <f>IF(ISBLANK(O11),$AQ$8,$AP$8)</f>
        <v>"},</v>
      </c>
      <c r="S10" s="1">
        <v>1</v>
      </c>
      <c r="T10" s="9">
        <v>109</v>
      </c>
      <c r="U10" s="9">
        <v>112</v>
      </c>
      <c r="V10" s="6" t="str">
        <f t="shared" ref="V10:V39" si="3">IF(ISBLANK(U10),"",CONCATENATE($AM$8,S10,$AN$8,T10,$AO$8,U10,W10))</f>
        <v>{"floor" : "1" , "roomStart" : "109" , "roomEnd" : "112"},</v>
      </c>
      <c r="W10" s="6" t="str">
        <f>IF(ISBLANK(U11),$AQ$8,$AP$8)</f>
        <v>"},</v>
      </c>
      <c r="Y10" s="1">
        <v>1</v>
      </c>
      <c r="Z10" s="9">
        <v>145</v>
      </c>
      <c r="AA10" s="9">
        <v>148</v>
      </c>
      <c r="AB10" s="6" t="str">
        <f t="shared" ref="AB10:AB39" si="4">IF(ISBLANK(AA10),"",CONCATENATE($AM$8,Y10,$AN$8,Z10,$AO$8,AA10,AC10))</f>
        <v>{"floor" : "1" , "roomStart" : "145" , "roomEnd" : "148"},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3</v>
      </c>
      <c r="AI10">
        <f t="shared" ref="AI10:AI18" si="8">AA10-Z10</f>
        <v>3</v>
      </c>
    </row>
    <row r="11" spans="1:44" x14ac:dyDescent="0.25">
      <c r="A11" s="1">
        <v>2</v>
      </c>
      <c r="B11" s="9"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v>41</v>
      </c>
      <c r="I11" s="9">
        <v>44</v>
      </c>
      <c r="J11" s="6" t="str">
        <f t="shared" si="1"/>
        <v>{"floor" : "2" , "roomStart" : "41" , "roomEnd" : "44"},</v>
      </c>
      <c r="K11" s="6" t="str">
        <f t="shared" ref="K11:K39" si="10">IF(ISBLANK(I12),$AQ$8,$AP$8)</f>
        <v>"},</v>
      </c>
      <c r="M11" s="1">
        <v>2</v>
      </c>
      <c r="N11" s="9">
        <v>77</v>
      </c>
      <c r="O11" s="9">
        <v>80</v>
      </c>
      <c r="P11" s="6" t="str">
        <f t="shared" si="2"/>
        <v>{"floor" : "2" , "roomStart" : "77" , "roomEnd" : "80"},</v>
      </c>
      <c r="Q11" s="6" t="str">
        <f t="shared" ref="Q11:Q39" si="11">IF(ISBLANK(O12),$AQ$8,$AP$8)</f>
        <v>"},</v>
      </c>
      <c r="S11" s="1">
        <v>2</v>
      </c>
      <c r="T11" s="9">
        <v>113</v>
      </c>
      <c r="U11" s="9">
        <v>116</v>
      </c>
      <c r="V11" s="6" t="str">
        <f t="shared" si="3"/>
        <v>{"floor" : "2" , "roomStart" : "113" , "roomEnd" : "116"},</v>
      </c>
      <c r="W11" s="6" t="str">
        <f t="shared" ref="W11:W39" si="12">IF(ISBLANK(U12),$AQ$8,$AP$8)</f>
        <v>"},</v>
      </c>
      <c r="Y11" s="1">
        <v>2</v>
      </c>
      <c r="Z11" s="9">
        <v>149</v>
      </c>
      <c r="AA11" s="9">
        <v>152</v>
      </c>
      <c r="AB11" s="6" t="str">
        <f t="shared" si="4"/>
        <v>{"floor" : "2" , "roomStart" : "149" , "roomEnd" : "152"},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v>45</v>
      </c>
      <c r="I12" s="9">
        <v>48</v>
      </c>
      <c r="J12" s="6" t="str">
        <f t="shared" si="1"/>
        <v>{"floor" : "3" , "roomStart" : "45" , "roomEnd" : "48"},</v>
      </c>
      <c r="K12" s="6" t="str">
        <f t="shared" si="10"/>
        <v>"},</v>
      </c>
      <c r="M12" s="1">
        <v>3</v>
      </c>
      <c r="N12" s="9">
        <v>81</v>
      </c>
      <c r="O12" s="9">
        <v>84</v>
      </c>
      <c r="P12" s="6" t="str">
        <f t="shared" si="2"/>
        <v>{"floor" : "3" , "roomStart" : "81" , "roomEnd" : "84"},</v>
      </c>
      <c r="Q12" s="6" t="str">
        <f t="shared" si="11"/>
        <v>"},</v>
      </c>
      <c r="S12" s="1">
        <v>3</v>
      </c>
      <c r="T12" s="9">
        <v>117</v>
      </c>
      <c r="U12" s="9">
        <v>120</v>
      </c>
      <c r="V12" s="6" t="str">
        <f t="shared" si="3"/>
        <v>{"floor" : "3" , "roomStart" : "117" , "roomEnd" : "120"},</v>
      </c>
      <c r="W12" s="6" t="str">
        <f t="shared" si="12"/>
        <v>"},</v>
      </c>
      <c r="Y12" s="1">
        <v>3</v>
      </c>
      <c r="Z12" s="9">
        <v>153</v>
      </c>
      <c r="AA12" s="9">
        <v>156</v>
      </c>
      <c r="AB12" s="6" t="str">
        <f t="shared" si="4"/>
        <v>{"floor" : "3" , "roomStart" : "153" , "roomEnd" : "156"},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v>49</v>
      </c>
      <c r="I13" s="9">
        <v>52</v>
      </c>
      <c r="J13" s="6" t="str">
        <f t="shared" si="1"/>
        <v>{"floor" : "4" , "roomStart" : "49" , "roomEnd" : "52"},</v>
      </c>
      <c r="K13" s="6" t="str">
        <f t="shared" si="10"/>
        <v>"},</v>
      </c>
      <c r="M13" s="1">
        <v>4</v>
      </c>
      <c r="N13" s="9">
        <v>85</v>
      </c>
      <c r="O13" s="9">
        <v>88</v>
      </c>
      <c r="P13" s="6" t="str">
        <f t="shared" si="2"/>
        <v>{"floor" : "4" , "roomStart" : "85" , "roomEnd" : "88"},</v>
      </c>
      <c r="Q13" s="6" t="str">
        <f t="shared" si="11"/>
        <v>"},</v>
      </c>
      <c r="S13" s="1">
        <v>4</v>
      </c>
      <c r="T13" s="9">
        <v>121</v>
      </c>
      <c r="U13" s="9">
        <v>124</v>
      </c>
      <c r="V13" s="6" t="str">
        <f t="shared" si="3"/>
        <v>{"floor" : "4" , "roomStart" : "121" , "roomEnd" : "124"},</v>
      </c>
      <c r="W13" s="6" t="str">
        <f t="shared" si="12"/>
        <v>"},</v>
      </c>
      <c r="Y13" s="1">
        <v>4</v>
      </c>
      <c r="Z13" s="9">
        <v>157</v>
      </c>
      <c r="AA13" s="9">
        <v>160</v>
      </c>
      <c r="AB13" s="6" t="str">
        <f t="shared" si="4"/>
        <v>{"floor" : "4" , "roomStart" : "157" , "roomEnd" : "160"},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v>17</v>
      </c>
      <c r="C14" s="9">
        <v>20</v>
      </c>
      <c r="D14" s="6" t="str">
        <f t="shared" si="0"/>
        <v>{"floor" : "5" , "roomStart" : "17" , "roomEnd" : "20"},</v>
      </c>
      <c r="E14" s="6" t="str">
        <f t="shared" si="9"/>
        <v>"},</v>
      </c>
      <c r="G14" s="1">
        <v>5</v>
      </c>
      <c r="H14" s="9">
        <v>53</v>
      </c>
      <c r="I14" s="9">
        <v>56</v>
      </c>
      <c r="J14" s="6" t="str">
        <f t="shared" si="1"/>
        <v>{"floor" : "5" , "roomStart" : "53" , "roomEnd" : "56"},</v>
      </c>
      <c r="K14" s="6" t="str">
        <f t="shared" si="10"/>
        <v>"},</v>
      </c>
      <c r="M14" s="1">
        <v>5</v>
      </c>
      <c r="N14" s="9">
        <v>89</v>
      </c>
      <c r="O14" s="9">
        <v>92</v>
      </c>
      <c r="P14" s="6" t="str">
        <f t="shared" si="2"/>
        <v>{"floor" : "5" , "roomStart" : "89" , "roomEnd" : "92"},</v>
      </c>
      <c r="Q14" s="6" t="str">
        <f t="shared" si="11"/>
        <v>"},</v>
      </c>
      <c r="S14" s="1">
        <v>5</v>
      </c>
      <c r="T14" s="9">
        <v>125</v>
      </c>
      <c r="U14" s="9">
        <v>128</v>
      </c>
      <c r="V14" s="6" t="str">
        <f t="shared" si="3"/>
        <v>{"floor" : "5" , "roomStart" : "125" , "roomEnd" : "128"},</v>
      </c>
      <c r="W14" s="6" t="str">
        <f t="shared" si="12"/>
        <v>"},</v>
      </c>
      <c r="Y14" s="1">
        <v>5</v>
      </c>
      <c r="Z14" s="9">
        <v>161</v>
      </c>
      <c r="AA14" s="9">
        <v>164</v>
      </c>
      <c r="AB14" s="6" t="str">
        <f t="shared" si="4"/>
        <v>{"floor" : "5" , "roomStart" : "161" , "roomEnd" : "164"},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>
        <v>21</v>
      </c>
      <c r="C15" s="9">
        <v>24</v>
      </c>
      <c r="D15" s="6" t="str">
        <f t="shared" si="0"/>
        <v>{"floor" : "6" , "roomStart" : "21" , "roomEnd" : "24"},</v>
      </c>
      <c r="E15" s="6" t="str">
        <f t="shared" si="9"/>
        <v>"},</v>
      </c>
      <c r="G15" s="1">
        <v>6</v>
      </c>
      <c r="H15" s="9">
        <v>57</v>
      </c>
      <c r="I15" s="9">
        <v>60</v>
      </c>
      <c r="J15" s="6" t="str">
        <f t="shared" si="1"/>
        <v>{"floor" : "6" , "roomStart" : "57" , "roomEnd" : "60"},</v>
      </c>
      <c r="K15" s="6" t="str">
        <f t="shared" si="10"/>
        <v>"},</v>
      </c>
      <c r="M15" s="1">
        <v>6</v>
      </c>
      <c r="N15" s="9">
        <v>93</v>
      </c>
      <c r="O15" s="9">
        <v>96</v>
      </c>
      <c r="P15" s="6" t="str">
        <f t="shared" si="2"/>
        <v>{"floor" : "6" , "roomStart" : "93" , "roomEnd" : "96"},</v>
      </c>
      <c r="Q15" s="6" t="str">
        <f t="shared" si="11"/>
        <v>"},</v>
      </c>
      <c r="S15" s="1">
        <v>6</v>
      </c>
      <c r="T15" s="9">
        <v>129</v>
      </c>
      <c r="U15" s="9">
        <v>132</v>
      </c>
      <c r="V15" s="6" t="str">
        <f t="shared" si="3"/>
        <v>{"floor" : "6" , "roomStart" : "129" , "roomEnd" : "132"},</v>
      </c>
      <c r="W15" s="6" t="str">
        <f t="shared" si="12"/>
        <v>"},</v>
      </c>
      <c r="Y15" s="1">
        <v>6</v>
      </c>
      <c r="Z15" s="9">
        <v>165</v>
      </c>
      <c r="AA15" s="9">
        <v>168</v>
      </c>
      <c r="AB15" s="6" t="str">
        <f t="shared" si="4"/>
        <v>{"floor" : "6" , "roomStart" : "165" , "roomEnd" : "168"},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3</v>
      </c>
    </row>
    <row r="16" spans="1:44" x14ac:dyDescent="0.25">
      <c r="A16" s="1">
        <v>7</v>
      </c>
      <c r="B16" s="9">
        <v>25</v>
      </c>
      <c r="C16" s="9">
        <v>28</v>
      </c>
      <c r="D16" s="6" t="str">
        <f t="shared" si="0"/>
        <v>{"floor" : "7" , "roomStart" : "25" , "roomEnd" : "28"},</v>
      </c>
      <c r="E16" s="6" t="str">
        <f t="shared" si="9"/>
        <v>"},</v>
      </c>
      <c r="G16" s="1">
        <v>7</v>
      </c>
      <c r="H16" s="9">
        <v>61</v>
      </c>
      <c r="I16" s="9">
        <v>64</v>
      </c>
      <c r="J16" s="6" t="str">
        <f t="shared" si="1"/>
        <v>{"floor" : "7" , "roomStart" : "61" , "roomEnd" : "64"},</v>
      </c>
      <c r="K16" s="6" t="str">
        <f t="shared" si="10"/>
        <v>"},</v>
      </c>
      <c r="M16" s="1">
        <v>7</v>
      </c>
      <c r="N16" s="9">
        <v>97</v>
      </c>
      <c r="O16" s="9">
        <v>100</v>
      </c>
      <c r="P16" s="6" t="str">
        <f t="shared" si="2"/>
        <v>{"floor" : "7" , "roomStart" : "97" , "roomEnd" : "100"},</v>
      </c>
      <c r="Q16" s="6" t="str">
        <f t="shared" si="11"/>
        <v>"},</v>
      </c>
      <c r="S16" s="1">
        <v>7</v>
      </c>
      <c r="T16" s="9">
        <v>133</v>
      </c>
      <c r="U16" s="9">
        <v>136</v>
      </c>
      <c r="V16" s="6" t="str">
        <f t="shared" si="3"/>
        <v>{"floor" : "7" , "roomStart" : "133" , "roomEnd" : "136"},</v>
      </c>
      <c r="W16" s="6" t="str">
        <f t="shared" si="12"/>
        <v>"},</v>
      </c>
      <c r="Y16" s="1">
        <v>7</v>
      </c>
      <c r="Z16" s="9">
        <v>169</v>
      </c>
      <c r="AA16" s="9">
        <v>172</v>
      </c>
      <c r="AB16" s="6" t="str">
        <f t="shared" si="4"/>
        <v>{"floor" : "7" , "roomStart" : "169" , "roomEnd" : "172"},</v>
      </c>
      <c r="AC16" s="6" t="str">
        <f t="shared" si="13"/>
        <v>"},</v>
      </c>
      <c r="AE16">
        <f t="shared" si="5"/>
        <v>3</v>
      </c>
      <c r="AF16">
        <f t="shared" si="14"/>
        <v>3</v>
      </c>
      <c r="AG16">
        <f t="shared" si="6"/>
        <v>3</v>
      </c>
      <c r="AH16">
        <f t="shared" si="7"/>
        <v>3</v>
      </c>
      <c r="AI16">
        <f t="shared" si="8"/>
        <v>3</v>
      </c>
    </row>
    <row r="17" spans="1:35" x14ac:dyDescent="0.25">
      <c r="A17" s="1">
        <v>8</v>
      </c>
      <c r="B17" s="9">
        <v>29</v>
      </c>
      <c r="C17" s="9">
        <v>32</v>
      </c>
      <c r="D17" s="6" t="str">
        <f t="shared" si="0"/>
        <v>{"floor" : "8" , "roomStart" : "29" , "roomEnd" : "32"},</v>
      </c>
      <c r="E17" s="6" t="str">
        <f t="shared" si="9"/>
        <v>"},</v>
      </c>
      <c r="G17" s="1">
        <v>8</v>
      </c>
      <c r="H17" s="9">
        <v>65</v>
      </c>
      <c r="I17" s="9">
        <v>68</v>
      </c>
      <c r="J17" s="6" t="str">
        <f t="shared" si="1"/>
        <v>{"floor" : "8" , "roomStart" : "65" , "roomEnd" : "68"},</v>
      </c>
      <c r="K17" s="6" t="str">
        <f t="shared" si="10"/>
        <v>"},</v>
      </c>
      <c r="M17" s="1">
        <v>8</v>
      </c>
      <c r="N17" s="9">
        <v>101</v>
      </c>
      <c r="O17" s="9">
        <v>104</v>
      </c>
      <c r="P17" s="6" t="str">
        <f t="shared" si="2"/>
        <v>{"floor" : "8" , "roomStart" : "101" , "roomEnd" : "104"},</v>
      </c>
      <c r="Q17" s="6" t="str">
        <f t="shared" si="11"/>
        <v>"},</v>
      </c>
      <c r="S17" s="1">
        <v>8</v>
      </c>
      <c r="T17" s="9">
        <v>137</v>
      </c>
      <c r="U17" s="9">
        <v>140</v>
      </c>
      <c r="V17" s="6" t="str">
        <f t="shared" si="3"/>
        <v>{"floor" : "8" , "roomStart" : "137" , "roomEnd" : "140"},</v>
      </c>
      <c r="W17" s="6" t="str">
        <f t="shared" si="12"/>
        <v>"},</v>
      </c>
      <c r="Y17" s="1">
        <v>8</v>
      </c>
      <c r="Z17" s="9">
        <v>173</v>
      </c>
      <c r="AA17" s="9">
        <v>176</v>
      </c>
      <c r="AB17" s="6" t="str">
        <f t="shared" si="4"/>
        <v>{"floor" : "8" , "roomStart" : "173" , "roomEnd" : "176"},</v>
      </c>
      <c r="AC17" s="6" t="str">
        <f t="shared" si="13"/>
        <v>"},</v>
      </c>
      <c r="AE17">
        <f t="shared" si="5"/>
        <v>3</v>
      </c>
      <c r="AF17">
        <f t="shared" si="14"/>
        <v>3</v>
      </c>
      <c r="AG17">
        <f t="shared" si="6"/>
        <v>3</v>
      </c>
      <c r="AH17">
        <f t="shared" si="7"/>
        <v>3</v>
      </c>
      <c r="AI17">
        <f t="shared" si="8"/>
        <v>3</v>
      </c>
    </row>
    <row r="18" spans="1:35" x14ac:dyDescent="0.25">
      <c r="A18" s="1">
        <v>9</v>
      </c>
      <c r="B18" s="9">
        <v>33</v>
      </c>
      <c r="C18" s="9">
        <v>36</v>
      </c>
      <c r="D18" s="6" t="str">
        <f t="shared" si="0"/>
        <v>{"floor" : "9" , "roomStart" : "33" , "roomEnd" : "36"}</v>
      </c>
      <c r="E18" s="6" t="str">
        <f t="shared" si="9"/>
        <v>"}</v>
      </c>
      <c r="G18" s="1">
        <v>9</v>
      </c>
      <c r="H18" s="9">
        <v>69</v>
      </c>
      <c r="I18" s="9">
        <v>72</v>
      </c>
      <c r="J18" s="6" t="str">
        <f t="shared" si="1"/>
        <v>{"floor" : "9" , "roomStart" : "69" , "roomEnd" : "72"}</v>
      </c>
      <c r="K18" s="6" t="str">
        <f t="shared" si="10"/>
        <v>"}</v>
      </c>
      <c r="M18" s="1">
        <v>9</v>
      </c>
      <c r="N18" s="9">
        <v>105</v>
      </c>
      <c r="O18" s="9">
        <v>108</v>
      </c>
      <c r="P18" s="6" t="str">
        <f t="shared" si="2"/>
        <v>{"floor" : "9" , "roomStart" : "105" , "roomEnd" : "108"}</v>
      </c>
      <c r="Q18" s="6" t="str">
        <f t="shared" si="11"/>
        <v>"}</v>
      </c>
      <c r="S18" s="1">
        <v>9</v>
      </c>
      <c r="T18" s="9">
        <v>141</v>
      </c>
      <c r="U18" s="9">
        <v>144</v>
      </c>
      <c r="V18" s="6" t="str">
        <f t="shared" si="3"/>
        <v>{"floor" : "9" , "roomStart" : "141" , "roomEnd" : "144"}</v>
      </c>
      <c r="W18" s="6" t="str">
        <f t="shared" si="12"/>
        <v>"}</v>
      </c>
      <c r="Y18" s="1">
        <v>9</v>
      </c>
      <c r="Z18" s="9">
        <v>177</v>
      </c>
      <c r="AA18" s="9">
        <v>180</v>
      </c>
      <c r="AB18" s="6" t="str">
        <f t="shared" si="4"/>
        <v>{"floor" : "9" , "roomStart" : "177" , "roomEnd" : "180"}</v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3</v>
      </c>
      <c r="AH18">
        <f t="shared" si="7"/>
        <v>3</v>
      </c>
      <c r="AI18">
        <f t="shared" si="8"/>
        <v>3</v>
      </c>
    </row>
    <row r="19" spans="1:35" x14ac:dyDescent="0.25">
      <c r="A19" s="1">
        <v>10</v>
      </c>
      <c r="B19" s="9" t="str">
        <f t="shared" ref="B12:B39" si="15">IF(ISBLANK(C19),"",C18+1)</f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ref="H12:H39" si="16">IF(ISBLANK(I19),"",I18+1)</f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ref="N12:N39" si="17">IF(ISBLANK(O19),"",O18+1)</f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ref="T12:T39" si="18">IF(ISBLANK(U19),"",U18+1)</f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ref="Z12:Z39" si="19">IF(ISBLANK(AA19),"",AA18+1)</f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36</v>
      </c>
      <c r="D40" s="15" t="str">
        <f>CONCATENATE($AR$8,B40,$AR$9,C40,$AM$9)</f>
        <v>{"start": "1", "end": "36"}}</v>
      </c>
      <c r="F40" s="17"/>
      <c r="G40" s="13" t="s">
        <v>20</v>
      </c>
      <c r="H40" s="14">
        <f>MIN(H10:H39)</f>
        <v>37</v>
      </c>
      <c r="I40" s="14">
        <f>MAX(I10:I39)</f>
        <v>72</v>
      </c>
      <c r="J40" s="15" t="str">
        <f>CONCATENATE($AR$8,H40,$AR$9,I40,$AM$9)</f>
        <v>{"start": "37", "end": "72"}}</v>
      </c>
      <c r="L40" s="17"/>
      <c r="M40" s="13" t="s">
        <v>20</v>
      </c>
      <c r="N40" s="14">
        <f>MIN(N10:N39)</f>
        <v>73</v>
      </c>
      <c r="O40" s="14">
        <f>MAX(O10:O39)</f>
        <v>108</v>
      </c>
      <c r="P40" s="15" t="str">
        <f>CONCATENATE($AR$8,N40,$AR$9,O40,$AM$9)</f>
        <v>{"start": "73", "end": "108"}}</v>
      </c>
      <c r="R40" s="17"/>
      <c r="S40" s="13" t="s">
        <v>20</v>
      </c>
      <c r="T40" s="14">
        <f>MIN(T10:T39)</f>
        <v>109</v>
      </c>
      <c r="U40" s="14">
        <f>MAX(U10:U39)</f>
        <v>144</v>
      </c>
      <c r="V40" s="6" t="str">
        <f>CONCATENATE($AR$8,T40,$AR$9,U40,$AM$9)</f>
        <v>{"start": "109", "end": "144"}}</v>
      </c>
      <c r="W40" s="6"/>
      <c r="X40" s="17"/>
      <c r="Y40" s="13" t="s">
        <v>20</v>
      </c>
      <c r="Z40" s="14">
        <f>MIN(Z10:Z39)</f>
        <v>145</v>
      </c>
      <c r="AA40" s="14">
        <f>MAX(AA10:AA39)</f>
        <v>180</v>
      </c>
      <c r="AB40" s="15" t="str">
        <f>CONCATENATE($AR$8,Z40,$AR$9,AA40,$AM$9)</f>
        <v>{"start": "145", "end": "180"}}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"181" , "roomEnd" : "184"},{"floor" : "2" , "roomStart" : "185" , "roomEnd" : "188"},{"floor" : "3" , "roomStart" : "189" , "roomEnd" : "192"},{"floor" : "4" , "roomStart" : "193" , "roomEnd" : "196"},{"floor" : "5" , "roomStart" : "197" , "roomEnd" : "200"},{"floor" : "6" , "roomStart" : "201" , "roomEnd" : "204"},{"floor" : "7" , "roomStart" : "205" , "roomEnd" : "208"},{"floor" : "8" , "roomStart" : "209" , "roomEnd" : "212"},{"floor" : "9" , "roomStart" : "213" , "roomEnd" : "216"}], "short": {"start": "181", "end": "216"}}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181</v>
      </c>
      <c r="C44" s="9">
        <v>184</v>
      </c>
      <c r="D44" s="6" t="str">
        <f t="shared" ref="D44:D73" si="29">IF(ISBLANK(C44),"",CONCATENATE($AM$8,A44,$AN$8,B44,$AO$8,C44,E44))</f>
        <v>{"floor" : "1" , "roomStart" : "181" , "roomEnd" : "184"},</v>
      </c>
      <c r="E44" s="6" t="str">
        <f>IF(ISBLANK(C45),$AQ$8,$AP$8)</f>
        <v>"},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3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>
        <v>185</v>
      </c>
      <c r="C45" s="9">
        <v>188</v>
      </c>
      <c r="D45" s="6" t="str">
        <f t="shared" si="29"/>
        <v>{"floor" : "2" , "roomStart" : "185" , "roomEnd" : "188"},</v>
      </c>
      <c r="E45" s="6" t="str">
        <f t="shared" ref="E45:E73" si="39">IF(ISBLANK(C46),$AQ$8,$AP$8)</f>
        <v>"},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3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v>189</v>
      </c>
      <c r="C46" s="9">
        <v>192</v>
      </c>
      <c r="D46" s="6" t="str">
        <f t="shared" si="29"/>
        <v>{"floor" : "3" , "roomStart" : "189" , "roomEnd" : "192"},</v>
      </c>
      <c r="E46" s="6" t="str">
        <f t="shared" si="39"/>
        <v>"},</v>
      </c>
      <c r="G46" s="1">
        <v>3</v>
      </c>
      <c r="H46" s="9" t="str">
        <f t="shared" ref="H46:H73" si="44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5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6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7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3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>
        <v>193</v>
      </c>
      <c r="C47" s="9">
        <v>196</v>
      </c>
      <c r="D47" s="6" t="str">
        <f t="shared" si="29"/>
        <v>{"floor" : "4" , "roomStart" : "193" , "roomEnd" : "196"},</v>
      </c>
      <c r="E47" s="6" t="str">
        <f t="shared" si="39"/>
        <v>"},</v>
      </c>
      <c r="G47" s="1">
        <v>4</v>
      </c>
      <c r="H47" s="9" t="str">
        <f t="shared" si="44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5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6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7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3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>
        <v>197</v>
      </c>
      <c r="C48" s="9">
        <v>200</v>
      </c>
      <c r="D48" s="6" t="str">
        <f t="shared" si="29"/>
        <v>{"floor" : "5" , "roomStart" : "197" , "roomEnd" : "200"},</v>
      </c>
      <c r="E48" s="6" t="str">
        <f t="shared" si="39"/>
        <v>"},</v>
      </c>
      <c r="G48" s="1">
        <v>5</v>
      </c>
      <c r="H48" s="9" t="str">
        <f t="shared" si="44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5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6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7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3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>
        <v>201</v>
      </c>
      <c r="C49" s="9">
        <v>204</v>
      </c>
      <c r="D49" s="6" t="str">
        <f t="shared" si="29"/>
        <v>{"floor" : "6" , "roomStart" : "201" , "roomEnd" : "204"},</v>
      </c>
      <c r="E49" s="6" t="str">
        <f t="shared" si="39"/>
        <v>"},</v>
      </c>
      <c r="G49" s="1">
        <v>6</v>
      </c>
      <c r="H49" s="9" t="str">
        <f t="shared" si="44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5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6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7"/>
        <v/>
      </c>
      <c r="AA49" s="9"/>
      <c r="AB49" s="6" t="str">
        <f t="shared" si="33"/>
        <v/>
      </c>
      <c r="AC49" s="6" t="str">
        <f t="shared" si="43"/>
        <v>"}</v>
      </c>
      <c r="AE49">
        <f t="shared" si="34"/>
        <v>3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>
        <v>205</v>
      </c>
      <c r="C50" s="9">
        <v>208</v>
      </c>
      <c r="D50" s="6" t="str">
        <f t="shared" si="29"/>
        <v>{"floor" : "7" , "roomStart" : "205" , "roomEnd" : "208"},</v>
      </c>
      <c r="E50" s="6" t="str">
        <f t="shared" si="39"/>
        <v>"},</v>
      </c>
      <c r="G50" s="1">
        <v>7</v>
      </c>
      <c r="H50" s="9" t="str">
        <f t="shared" si="44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5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6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7"/>
        <v/>
      </c>
      <c r="AA50" s="9"/>
      <c r="AB50" s="6" t="str">
        <f t="shared" si="33"/>
        <v/>
      </c>
      <c r="AC50" s="6" t="str">
        <f t="shared" si="43"/>
        <v>"}</v>
      </c>
      <c r="AE50">
        <f t="shared" si="34"/>
        <v>3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>
        <v>209</v>
      </c>
      <c r="C51" s="9">
        <v>212</v>
      </c>
      <c r="D51" s="6" t="str">
        <f t="shared" si="29"/>
        <v>{"floor" : "8" , "roomStart" : "209" , "roomEnd" : "212"},</v>
      </c>
      <c r="E51" s="6" t="str">
        <f t="shared" si="39"/>
        <v>"},</v>
      </c>
      <c r="G51" s="1">
        <v>8</v>
      </c>
      <c r="H51" s="9" t="str">
        <f t="shared" si="44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5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6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7"/>
        <v/>
      </c>
      <c r="AA51" s="9"/>
      <c r="AB51" s="6" t="str">
        <f t="shared" si="33"/>
        <v/>
      </c>
      <c r="AC51" s="6" t="str">
        <f t="shared" si="43"/>
        <v>"}</v>
      </c>
      <c r="AE51">
        <f t="shared" si="34"/>
        <v>3</v>
      </c>
      <c r="AF51" t="e">
        <f t="shared" ref="AF51:AF61" si="48">I51-H51</f>
        <v>#VALUE!</v>
      </c>
      <c r="AG51" t="e">
        <f t="shared" ref="AG51:AG61" si="49">O51-N51</f>
        <v>#VALUE!</v>
      </c>
      <c r="AH51" t="e">
        <f t="shared" ref="AH51:AH61" si="50">U51-T51</f>
        <v>#VALUE!</v>
      </c>
      <c r="AI51" t="e">
        <f t="shared" ref="AI51:AI61" si="51">AA51-Z51</f>
        <v>#VALUE!</v>
      </c>
    </row>
    <row r="52" spans="1:35" x14ac:dyDescent="0.25">
      <c r="A52" s="1">
        <v>9</v>
      </c>
      <c r="B52" s="9">
        <v>213</v>
      </c>
      <c r="C52" s="9">
        <v>216</v>
      </c>
      <c r="D52" s="6" t="str">
        <f t="shared" si="29"/>
        <v>{"floor" : "9" , "roomStart" : "213" , "roomEnd" : "216"}</v>
      </c>
      <c r="E52" s="6" t="str">
        <f t="shared" si="39"/>
        <v>"}</v>
      </c>
      <c r="G52" s="1">
        <v>9</v>
      </c>
      <c r="H52" s="9" t="str">
        <f t="shared" si="44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5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6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7"/>
        <v/>
      </c>
      <c r="AA52" s="9"/>
      <c r="AB52" s="6" t="str">
        <f t="shared" si="33"/>
        <v/>
      </c>
      <c r="AC52" s="6" t="str">
        <f t="shared" si="43"/>
        <v>"}</v>
      </c>
      <c r="AE52">
        <f t="shared" si="34"/>
        <v>3</v>
      </c>
      <c r="AF52" t="e">
        <f t="shared" si="48"/>
        <v>#VALUE!</v>
      </c>
      <c r="AG52" t="e">
        <f t="shared" si="49"/>
        <v>#VALUE!</v>
      </c>
      <c r="AH52" t="e">
        <f t="shared" si="50"/>
        <v>#VALUE!</v>
      </c>
      <c r="AI52" t="e">
        <f t="shared" si="51"/>
        <v>#VALUE!</v>
      </c>
    </row>
    <row r="53" spans="1:35" x14ac:dyDescent="0.25">
      <c r="A53" s="1">
        <v>10</v>
      </c>
      <c r="B53" s="9" t="str">
        <f t="shared" ref="B46:B73" si="52">IF(ISBLANK(C53),"",C52+1)</f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4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5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6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7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8"/>
        <v>#VALUE!</v>
      </c>
      <c r="AG53" t="e">
        <f t="shared" si="49"/>
        <v>#VALUE!</v>
      </c>
      <c r="AH53" t="e">
        <f t="shared" si="50"/>
        <v>#VALUE!</v>
      </c>
      <c r="AI53" t="e">
        <f t="shared" si="51"/>
        <v>#VALUE!</v>
      </c>
    </row>
    <row r="54" spans="1:35" x14ac:dyDescent="0.25">
      <c r="A54" s="1">
        <v>11</v>
      </c>
      <c r="B54" s="9" t="str">
        <f t="shared" si="52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4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5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6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7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8"/>
        <v>#VALUE!</v>
      </c>
      <c r="AG54" t="e">
        <f t="shared" si="49"/>
        <v>#VALUE!</v>
      </c>
      <c r="AH54" t="e">
        <f t="shared" si="50"/>
        <v>#VALUE!</v>
      </c>
      <c r="AI54" t="e">
        <f t="shared" si="51"/>
        <v>#VALUE!</v>
      </c>
    </row>
    <row r="55" spans="1:35" x14ac:dyDescent="0.25">
      <c r="A55" s="1">
        <v>12</v>
      </c>
      <c r="B55" s="9" t="str">
        <f t="shared" si="52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4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5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6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7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8"/>
        <v>#VALUE!</v>
      </c>
      <c r="AG55" t="e">
        <f t="shared" si="49"/>
        <v>#VALUE!</v>
      </c>
      <c r="AH55" t="e">
        <f t="shared" si="50"/>
        <v>#VALUE!</v>
      </c>
      <c r="AI55" t="e">
        <f t="shared" si="51"/>
        <v>#VALUE!</v>
      </c>
    </row>
    <row r="56" spans="1:35" x14ac:dyDescent="0.25">
      <c r="A56" s="1">
        <v>13</v>
      </c>
      <c r="B56" s="9" t="str">
        <f t="shared" si="52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4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5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6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7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8"/>
        <v>#VALUE!</v>
      </c>
      <c r="AG56" t="e">
        <f t="shared" si="49"/>
        <v>#VALUE!</v>
      </c>
      <c r="AH56" t="e">
        <f t="shared" si="50"/>
        <v>#VALUE!</v>
      </c>
      <c r="AI56" t="e">
        <f t="shared" si="51"/>
        <v>#VALUE!</v>
      </c>
    </row>
    <row r="57" spans="1:35" x14ac:dyDescent="0.25">
      <c r="A57" s="1">
        <v>14</v>
      </c>
      <c r="B57" s="9" t="str">
        <f t="shared" si="52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4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5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6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7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8"/>
        <v>#VALUE!</v>
      </c>
      <c r="AG57" t="e">
        <f t="shared" si="49"/>
        <v>#VALUE!</v>
      </c>
      <c r="AH57" t="e">
        <f t="shared" si="50"/>
        <v>#VALUE!</v>
      </c>
      <c r="AI57" t="e">
        <f t="shared" si="51"/>
        <v>#VALUE!</v>
      </c>
    </row>
    <row r="58" spans="1:35" x14ac:dyDescent="0.25">
      <c r="A58" s="1">
        <v>15</v>
      </c>
      <c r="B58" s="9" t="str">
        <f t="shared" si="52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4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5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6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7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8"/>
        <v>#VALUE!</v>
      </c>
      <c r="AG58" t="e">
        <f t="shared" si="49"/>
        <v>#VALUE!</v>
      </c>
      <c r="AH58" t="e">
        <f t="shared" si="50"/>
        <v>#VALUE!</v>
      </c>
      <c r="AI58" t="e">
        <f t="shared" si="51"/>
        <v>#VALUE!</v>
      </c>
    </row>
    <row r="59" spans="1:35" x14ac:dyDescent="0.25">
      <c r="A59" s="1">
        <v>16</v>
      </c>
      <c r="B59" s="9" t="str">
        <f t="shared" si="52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4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5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6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7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8"/>
        <v>#VALUE!</v>
      </c>
      <c r="AG59" t="e">
        <f t="shared" si="49"/>
        <v>#VALUE!</v>
      </c>
      <c r="AH59" t="e">
        <f t="shared" si="50"/>
        <v>#VALUE!</v>
      </c>
      <c r="AI59" t="e">
        <f t="shared" si="51"/>
        <v>#VALUE!</v>
      </c>
    </row>
    <row r="60" spans="1:35" x14ac:dyDescent="0.25">
      <c r="A60" s="1">
        <v>17</v>
      </c>
      <c r="B60" s="9" t="str">
        <f t="shared" si="52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4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5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6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7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8"/>
        <v>#VALUE!</v>
      </c>
      <c r="AG60" t="e">
        <f t="shared" si="49"/>
        <v>#VALUE!</v>
      </c>
      <c r="AH60" t="e">
        <f t="shared" si="50"/>
        <v>#VALUE!</v>
      </c>
      <c r="AI60" t="e">
        <f t="shared" si="51"/>
        <v>#VALUE!</v>
      </c>
    </row>
    <row r="61" spans="1:35" x14ac:dyDescent="0.25">
      <c r="A61" s="1">
        <v>18</v>
      </c>
      <c r="B61" s="9" t="str">
        <f t="shared" si="52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4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5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6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7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8"/>
        <v>#VALUE!</v>
      </c>
      <c r="AG61" t="e">
        <f t="shared" si="49"/>
        <v>#VALUE!</v>
      </c>
      <c r="AH61" t="e">
        <f t="shared" si="50"/>
        <v>#VALUE!</v>
      </c>
      <c r="AI61" t="e">
        <f t="shared" si="51"/>
        <v>#VALUE!</v>
      </c>
    </row>
    <row r="62" spans="1:35" x14ac:dyDescent="0.25">
      <c r="A62" s="1">
        <v>19</v>
      </c>
      <c r="B62" s="9" t="str">
        <f t="shared" si="52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4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5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6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7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52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4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5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6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7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52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4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5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6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7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52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4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5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6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7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52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4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5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6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7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52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4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5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6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7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52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4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5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6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7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52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4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5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6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7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52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4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5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6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7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52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4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5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6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7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52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4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5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6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7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52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4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5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6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7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181</v>
      </c>
      <c r="C74" s="14">
        <f>MAX(C44:C73)</f>
        <v>216</v>
      </c>
      <c r="D74" s="15" t="str">
        <f>CONCATENATE($AR$8,B74,$AR$9,C74,$AM$9)</f>
        <v>{"start": "181", "end": "216"}}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2023-10-17T08:53:43Z</dcterms:modified>
</cp:coreProperties>
</file>