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A0D7FA-76BF-4E2A-A444-0BCD82224FE5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B74" i="1"/>
  <c r="H74" i="1"/>
  <c r="N74" i="1"/>
  <c r="T74" i="1"/>
  <c r="Z74" i="1"/>
  <c r="Z40" i="1"/>
  <c r="T40" i="1"/>
  <c r="N40" i="1"/>
  <c r="H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V8" i="1"/>
  <c r="P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E11" i="1" l="1"/>
  <c r="E12" i="1"/>
  <c r="E13" i="1"/>
  <c r="D13" i="1" s="1"/>
  <c r="E14" i="1"/>
  <c r="D14" i="1" s="1"/>
  <c r="E15" i="1"/>
  <c r="D15" i="1" s="1"/>
  <c r="E16" i="1"/>
  <c r="D16" i="1" s="1"/>
  <c r="E17" i="1"/>
  <c r="E18" i="1"/>
  <c r="E19" i="1"/>
  <c r="E20" i="1"/>
  <c r="D20" i="1" s="1"/>
  <c r="E21" i="1"/>
  <c r="D21" i="1" s="1"/>
  <c r="E22" i="1"/>
  <c r="D22" i="1" s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19" i="1"/>
  <c r="D17" i="1"/>
  <c r="D12" i="1"/>
  <c r="D11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V40" i="1"/>
  <c r="O40" i="1"/>
  <c r="Q39" i="1" s="1"/>
  <c r="I40" i="1"/>
  <c r="K39" i="1" s="1"/>
  <c r="V74" i="1" l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<sst xmlns="http://schemas.openxmlformats.org/spreadsheetml/2006/main" count="212" uniqueCount="38">
  <si>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</si>
  <si>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</si>
  <si>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</si>
  <si>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</si>
  <si>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</si>
  <si>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</si>
  <si>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</si>
  <si>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</si>
  <si>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</si>
  <si>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</si>
  <si>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</si>
  <si>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</si>
  <si>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</si>
  <si>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</si>
  <si>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</si>
  <si>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</si>
  <si>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</si>
  <si>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</si>
  <si>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</si>
  <si>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</si>
  <si>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</si>
  <si>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</si>
  <si>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</si>
  <si>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</si>
  <si>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</si>
  <si>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</si>
  <si>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</si>
  <si>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</si>
  <si>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</si>
  <si>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</si>
  <si>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</si>
  <si>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</si>
  <si>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</si>
  <si>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</si>
  <si>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ул. Будапештская, д. 23, к. 5</t>
  </si>
  <si>
    <t>улица</t>
  </si>
  <si>
    <t>Будапештская</t>
  </si>
  <si>
    <t>23, к.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</si>
</sst>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 t="s">
        <v>36</v>
      </c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 t="s">
        <v>35</v>
      </c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 t="s">
        <v>37</v>
      </c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{"adress":"ул. Будапештская, д. 23, к. 5", "streetName":"Будапештская", "streetType":"улица", "buildingNumber":"23, к. 5", "entrance":{"1" : {"long":[{"floor" : "1" , "roomStart" : "1" , "roomEnd" : "6"},{"floor" : "2" , "roomStart" : "7" , "roomEnd" : "13"},{"floor" : "3" , "roomStart" : "14" , "roomEnd" : "20"},{"floor" : "4" , "roomStart" : "21" , "roomEnd" : "27"},{"floor" : "5" , "roomStart" : "28" , "roomEnd" : "34"},{"floor" : "6" , "roomStart" : "35" , "roomEnd" : "41"},{"floor" : "7" , "roomStart" : "42" , "roomEnd" : "48"},{"floor" : "8" , "roomStart" : "49" , "roomEnd" : "55"},{"floor" : "9" , "roomStart" : "56" , "roomEnd" : "62"},{"floor" : "10" , "roomStart" : "63" , "roomEnd" : "69"},{"floor" : "11" , "roomStart" : "70" , "roomEnd" : "76"},{"floor" : "12" , "roomStart" : "77" , "roomEnd" : "83"},{"floor" : "13" , "roomStart" : "84" , "roomEnd" : "90"},{"floor" : "14" , "roomStart" : "91" , "roomEnd" : "97"}], "short": {"start": "1", "end": "97"}}}}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"6"},{"floor" : "2" , "roomStart" : "7" , "roomEnd" : "13"},{"floor" : "3" , "roomStart" : "14" , "roomEnd" : "20"},{"floor" : "4" , "roomStart" : "21" , "roomEnd" : "27"},{"floor" : "5" , "roomStart" : "28" , "roomEnd" : "34"},{"floor" : "6" , "roomStart" : "35" , "roomEnd" : "41"},{"floor" : "7" , "roomStart" : "42" , "roomEnd" : "48"},{"floor" : "8" , "roomStart" : "49" , "roomEnd" : "55"},{"floor" : "9" , "roomStart" : "56" , "roomEnd" : "62"},{"floor" : "10" , "roomStart" : "63" , "roomEnd" : "69"},{"floor" : "11" , "roomStart" : "70" , "roomEnd" : "76"},{"floor" : "12" , "roomStart" : "77" , "roomEnd" : "83"},{"floor" : "13" , "roomStart" : "84" , "roomEnd" : "90"},{"floor" : "14" , "roomStart" : "91" , "roomEnd" : "97"}], "short": {"start": "1", "end": "97"}}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6</v>
      </c>
      <c r="D10" s="6" t="str">
        <f t="shared" ref="D10:D39" si="0">IF(ISBLANK(C10),"",CONCATENATE($AM$8,A10,$AN$8,B10,$AO$8,C10,E10))</f>
        <v>{"floor" : "1" , "roomStart" : "1" , "roomEnd" : "6"},</v>
      </c>
      <c r="E10" s="6" t="str">
        <f>IF(ISBLANK(C11),$AQ$8,$AP$8)</f>
        <v>"},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5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>
        <f>IF(ISBLANK(C11),"",C10+1)</f>
        <v>7</v>
      </c>
      <c r="C11" s="9">
        <v>13</v>
      </c>
      <c r="D11" s="6" t="str">
        <f t="shared" si="0"/>
        <v>{"floor" : "2" , "roomStart" : "7" , "roomEnd" : "13"},</v>
      </c>
      <c r="E11" s="6" t="str">
        <f t="shared" ref="E11:E39" si="9">IF(ISBLANK(C12),$AQ$8,$AP$8)</f>
        <v>"},</v>
      </c>
      <c r="G11" s="1">
        <v>2</v>
      </c>
      <c r="H11" s="9" t="str">
        <f>IF(ISBLANK(I11),"",I10+1)</f>
        <v/>
      </c>
      <c r="I11" s="9"/>
      <c r="J11" s="6" t="str">
        <f t="shared" si="1"/>
        <v/>
      </c>
      <c r="K11" s="6" t="str">
        <f t="shared" ref="K11:K39" si="10">IF(ISBLANK(I12),$AQ$8,$AP$8)</f>
        <v>"}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>
        <f t="shared" si="5"/>
        <v>6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>
        <f t="shared" ref="B12:B39" si="15">IF(ISBLANK(C12),"",C11+1)</f>
        <v>14</v>
      </c>
      <c r="C12" s="9">
        <v>20</v>
      </c>
      <c r="D12" s="6" t="str">
        <f t="shared" si="0"/>
        <v>{"floor" : "3" , "roomStart" : "14" , "roomEnd" : "20"},</v>
      </c>
      <c r="E12" s="6" t="str">
        <f t="shared" si="9"/>
        <v>"},</v>
      </c>
      <c r="G12" s="1">
        <v>3</v>
      </c>
      <c r="H12" s="9" t="str">
        <f t="shared" ref="H12:H39" si="16">IF(ISBLANK(I12),"",I11+1)</f>
        <v/>
      </c>
      <c r="I12" s="9"/>
      <c r="J12" s="6" t="str">
        <f t="shared" si="1"/>
        <v/>
      </c>
      <c r="K12" s="6" t="str">
        <f t="shared" si="10"/>
        <v>"}</v>
      </c>
      <c r="M12" s="1">
        <v>3</v>
      </c>
      <c r="N12" s="9" t="str">
        <f t="shared" ref="N12:N39" si="17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8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9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>
        <f t="shared" si="5"/>
        <v>6</v>
      </c>
      <c r="AF12" t="e">
        <f t="shared" si="14"/>
        <v>#VALUE!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>
        <f t="shared" si="15"/>
        <v>21</v>
      </c>
      <c r="C13" s="9">
        <v>27</v>
      </c>
      <c r="D13" s="6" t="str">
        <f t="shared" si="0"/>
        <v>{"floor" : "4" , "roomStart" : "21" , "roomEnd" : "27"},</v>
      </c>
      <c r="E13" s="6" t="str">
        <f t="shared" si="9"/>
        <v>"},</v>
      </c>
      <c r="G13" s="1">
        <v>4</v>
      </c>
      <c r="H13" s="9" t="str">
        <f t="shared" si="16"/>
        <v/>
      </c>
      <c r="I13" s="9"/>
      <c r="J13" s="6" t="str">
        <f t="shared" si="1"/>
        <v/>
      </c>
      <c r="K13" s="6" t="str">
        <f t="shared" si="10"/>
        <v>"}</v>
      </c>
      <c r="M13" s="1">
        <v>4</v>
      </c>
      <c r="N13" s="9" t="str">
        <f t="shared" si="17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8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9"/>
        <v/>
      </c>
      <c r="AA13" s="9"/>
      <c r="AB13" s="6" t="str">
        <f t="shared" si="4"/>
        <v/>
      </c>
      <c r="AC13" s="6" t="str">
        <f t="shared" si="13"/>
        <v>"}</v>
      </c>
      <c r="AE13">
        <f t="shared" si="5"/>
        <v>6</v>
      </c>
      <c r="AF13" t="e">
        <f t="shared" si="14"/>
        <v>#VALUE!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>
        <f t="shared" si="15"/>
        <v>28</v>
      </c>
      <c r="C14" s="9">
        <v>34</v>
      </c>
      <c r="D14" s="6" t="str">
        <f t="shared" si="0"/>
        <v>{"floor" : "5" , "roomStart" : "28" , "roomEnd" : "34"},</v>
      </c>
      <c r="E14" s="6" t="str">
        <f t="shared" si="9"/>
        <v>"},</v>
      </c>
      <c r="G14" s="1">
        <v>5</v>
      </c>
      <c r="H14" s="9" t="str">
        <f t="shared" si="16"/>
        <v/>
      </c>
      <c r="I14" s="9"/>
      <c r="J14" s="6" t="str">
        <f t="shared" si="1"/>
        <v/>
      </c>
      <c r="K14" s="6" t="str">
        <f t="shared" si="10"/>
        <v>"}</v>
      </c>
      <c r="M14" s="1">
        <v>5</v>
      </c>
      <c r="N14" s="9" t="str">
        <f t="shared" si="17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8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9"/>
        <v/>
      </c>
      <c r="AA14" s="9"/>
      <c r="AB14" s="6" t="str">
        <f t="shared" si="4"/>
        <v/>
      </c>
      <c r="AC14" s="6" t="str">
        <f t="shared" si="13"/>
        <v>"}</v>
      </c>
      <c r="AE14">
        <f t="shared" si="5"/>
        <v>6</v>
      </c>
      <c r="AF14" t="e">
        <f t="shared" si="14"/>
        <v>#VALUE!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>
        <f t="shared" si="15"/>
        <v>35</v>
      </c>
      <c r="C15" s="9">
        <v>41</v>
      </c>
      <c r="D15" s="6" t="str">
        <f t="shared" si="0"/>
        <v>{"floor" : "6" , "roomStart" : "35" , "roomEnd" : "41"},</v>
      </c>
      <c r="E15" s="6" t="str">
        <f t="shared" si="9"/>
        <v>"},</v>
      </c>
      <c r="G15" s="1">
        <v>6</v>
      </c>
      <c r="H15" s="9" t="str">
        <f t="shared" si="16"/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si="17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8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9"/>
        <v/>
      </c>
      <c r="AA15" s="9"/>
      <c r="AB15" s="6" t="str">
        <f t="shared" si="4"/>
        <v/>
      </c>
      <c r="AC15" s="6" t="str">
        <f t="shared" si="13"/>
        <v>"}</v>
      </c>
      <c r="AE15">
        <f t="shared" si="5"/>
        <v>6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>
        <f t="shared" si="15"/>
        <v>42</v>
      </c>
      <c r="C16" s="9">
        <v>48</v>
      </c>
      <c r="D16" s="6" t="str">
        <f t="shared" si="0"/>
        <v>{"floor" : "7" , "roomStart" : "42" , "roomEnd" : "48"},</v>
      </c>
      <c r="E16" s="6" t="str">
        <f t="shared" si="9"/>
        <v>"},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>
        <f t="shared" si="5"/>
        <v>6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>
        <f t="shared" si="15"/>
        <v>49</v>
      </c>
      <c r="C17" s="9">
        <v>55</v>
      </c>
      <c r="D17" s="6" t="str">
        <f t="shared" si="0"/>
        <v>{"floor" : "8" , "roomStart" : "49" , "roomEnd" : "55"},</v>
      </c>
      <c r="E17" s="6" t="str">
        <f t="shared" si="9"/>
        <v>"},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>
        <f t="shared" si="5"/>
        <v>6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>
        <f t="shared" si="15"/>
        <v>56</v>
      </c>
      <c r="C18" s="9">
        <v>62</v>
      </c>
      <c r="D18" s="6" t="str">
        <f t="shared" si="0"/>
        <v>{"floor" : "9" , "roomStart" : "56" , "roomEnd" : "62"},</v>
      </c>
      <c r="E18" s="6" t="str">
        <f t="shared" si="9"/>
        <v>"},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>
        <f t="shared" si="5"/>
        <v>6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>
        <f t="shared" si="15"/>
        <v>63</v>
      </c>
      <c r="C19" s="9">
        <v>69</v>
      </c>
      <c r="D19" s="6" t="str">
        <f t="shared" si="0"/>
        <v>{"floor" : "10" , "roomStart" : "63" , "roomEnd" : "69"},</v>
      </c>
      <c r="E19" s="6" t="str">
        <f t="shared" si="9"/>
        <v>"},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>
        <f t="shared" si="5"/>
        <v>6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>
        <f t="shared" si="15"/>
        <v>70</v>
      </c>
      <c r="C20" s="9">
        <v>76</v>
      </c>
      <c r="D20" s="6" t="str">
        <f t="shared" si="0"/>
        <v>{"floor" : "11" , "roomStart" : "70" , "roomEnd" : "76"},</v>
      </c>
      <c r="E20" s="6" t="str">
        <f t="shared" si="9"/>
        <v>"},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>
        <f t="shared" si="5"/>
        <v>6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>
        <f t="shared" si="15"/>
        <v>77</v>
      </c>
      <c r="C21" s="9">
        <v>83</v>
      </c>
      <c r="D21" s="6" t="str">
        <f t="shared" si="0"/>
        <v>{"floor" : "12" , "roomStart" : "77" , "roomEnd" : "83"},</v>
      </c>
      <c r="E21" s="6" t="str">
        <f t="shared" si="9"/>
        <v>"},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>
        <f t="shared" si="5"/>
        <v>6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>
        <f t="shared" si="15"/>
        <v>84</v>
      </c>
      <c r="C22" s="9">
        <v>90</v>
      </c>
      <c r="D22" s="6" t="str">
        <f t="shared" si="0"/>
        <v>{"floor" : "13" , "roomStart" : "84" , "roomEnd" : "90"},</v>
      </c>
      <c r="E22" s="6" t="str">
        <f t="shared" si="9"/>
        <v>"},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>
        <f t="shared" si="5"/>
        <v>6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>
        <f t="shared" si="15"/>
        <v>91</v>
      </c>
      <c r="C23" s="9">
        <v>97</v>
      </c>
      <c r="D23" s="6" t="str">
        <f t="shared" si="0"/>
        <v>{"floor" : "14" , "roomStart" : "91" , "roomEnd" : "97"}</v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>
        <f t="shared" si="5"/>
        <v>6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97</v>
      </c>
      <c r="D40" s="15" t="str">
        <f>CONCATENATE($AR$8,B40,$AR$9,C40,$AM$9)</f>
        <v>{"start": "1", "end": "97"}}</v>
      </c>
      <c r="F40" s="17"/>
      <c r="G40" s="13" t="s">
        <v>20</v>
      </c>
      <c r="H40" s="14">
        <f>MIN(H10:H39)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2023-07-11T13:02:27Z</dcterms:modified>
</cp:coreProperties>
</file>