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1793d97bf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115019a6a814ae5"/>
    <x:sheet xmlns:r="http://schemas.openxmlformats.org/officeDocument/2006/relationships" name="中餐 60" sheetId="2" r:id="R8480ddcd0de64d27"/>
    <x:sheet xmlns:r="http://schemas.openxmlformats.org/officeDocument/2006/relationships" name="西餐 30" sheetId="3" r:id="R4304202be4e3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2"/>
      <x:color rgb="FFFFFFFF"/>
      <x:name val="Carlito"/>
    </x:font>
    <x:font>
      <x:i/>
      <x:sz val="12"/>
      <x:color rgb="FF285E55"/>
      <x:name val="Carlito"/>
    </x:font>
    <x:font>
      <x:b/>
      <x:sz val="11"/>
      <x:color rgb="FFFFFFFF"/>
      <x:name val="Carlito"/>
    </x:font>
    <x:font>
      <x:b/>
      <x:sz val="15"/>
      <x:color rgb="FFB64D32"/>
      <x:name val="Carlito"/>
    </x:font>
    <x:font>
      <x:sz val="11"/>
      <x:color rgb="FF28231F"/>
      <x:name val="Carlito"/>
    </x:font>
    <x:font>
      <x:b/>
      <x:sz val="11"/>
      <x:color rgb="FF28231F"/>
      <x:name val="Carlito"/>
    </x:font>
    <x:font>
      <x:sz val="11"/>
      <x:color rgb="FF285E55"/>
      <x:name val="Carlito"/>
    </x:font>
    <x:font>
      <x:b/>
      <x:sz val="18"/>
      <x:color rgb="FFFFFFFF"/>
      <x:name val="Carlito"/>
    </x:font>
    <x:font>
      <x:sz val="10"/>
      <x:color rgb="FF2823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3B35"/>
      </x:patternFill>
    </x:fill>
    <x:fill>
      <x:patternFill patternType="solid">
        <x:fgColor rgb="FFF7F0E3"/>
      </x:patternFill>
    </x:fill>
    <x:fill>
      <x:patternFill patternType="solid">
        <x:fgColor rgb="FF285E55"/>
      </x:patternFill>
    </x:fill>
    <x:fill>
      <x:patternFill patternType="solid">
        <x:fgColor rgb="FFB64D32"/>
      </x:patternFill>
    </x:fill>
    <x:fill>
      <x:patternFill patternType="solid">
        <x:fgColor rgb="FFDCA538"/>
      </x:patternFill>
    </x:fill>
    <x:fill>
      <x:patternFill patternType="solid">
        <x:fgColor rgb="FFE7F0EC"/>
      </x:patternFill>
    </x:fill>
  </x:fills>
  <x:borders count="11">
    <x:border/>
    <x:border>
      <x:left style="thin">
        <x:color rgb="FFE7D7BF"/>
      </x:left>
      <x:right style="thin">
        <x:color rgb="FFE7D7BF"/>
      </x:right>
      <x:top style="thin">
        <x:color rgb="FFE7D7BF"/>
      </x:top>
      <x:bottom style="thin">
        <x:color rgb="FFE7D7BF"/>
      </x:bottom>
    </x:border>
    <x:border>
      <x:left style="thin">
        <x:color rgb="FFE7D7BF"/>
      </x:left>
      <x:top style="thin">
        <x:color rgb="FFE7D7BF"/>
      </x:top>
    </x:border>
    <x:border>
      <x:top style="thin">
        <x:color rgb="FFE7D7BF"/>
      </x:top>
    </x:border>
    <x:border>
      <x:right style="thin">
        <x:color rgb="FFE7D7BF"/>
      </x:right>
      <x:top style="thin">
        <x:color rgb="FFE7D7BF"/>
      </x:top>
    </x:border>
    <x:border>
      <x:left style="thin">
        <x:color rgb="FFE7D7BF"/>
      </x:left>
    </x:border>
    <x:border>
      <x:right style="thin">
        <x:color rgb="FFE7D7BF"/>
      </x:right>
    </x:border>
    <x:border>
      <x:left style="thin">
        <x:color rgb="FFE7D7BF"/>
      </x:left>
      <x:bottom style="thin">
        <x:color rgb="FFE7D7BF"/>
      </x:bottom>
    </x:border>
    <x:border>
      <x:bottom style="thin">
        <x:color rgb="FFE7D7BF"/>
      </x:bottom>
    </x:border>
    <x:border>
      <x:right style="thin">
        <x:color rgb="FFE7D7BF"/>
      </x:right>
      <x:bottom style="thin">
        <x:color rgb="FFE7D7BF"/>
      </x:bottom>
    </x:border>
    <x:border>
      <x:left style="thin">
        <x:color rgb="FFDED6CA"/>
      </x:left>
      <x:right style="thin">
        <x:color rgb="FFDED6CA"/>
      </x:right>
      <x:top style="thin">
        <x:color rgb="FFDED6CA"/>
      </x:top>
      <x:bottom style="thin">
        <x:color rgb="FFDED6CA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horizontal="left"/>
    </x:xf>
    <x:xf numFmtId="0" fontId="3" fillId="5" borderId="3" xfId="0" applyNumberFormat="1" applyFont="1" applyFill="1" applyBorder="1" applyAlignment="1">
      <x:alignment horizontal="left"/>
    </x:xf>
    <x:xf numFmtId="0" fontId="3" fillId="5" borderId="4" xfId="0" applyNumberFormat="1" applyFont="1" applyFill="1" applyBorder="1" applyAlignment="1">
      <x:alignment horizontal="left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3" fillId="4" borderId="1" xfId="0" applyNumberFormat="1" applyFont="1" applyFill="1" applyBorder="1"/>
    <x:xf numFmtId="0" fontId="7" fillId="3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9" fillId="0" borderId="10" xfId="0" applyNumberFormat="1" applyFont="1" applyFill="1" applyBorder="1" applyAlignment="1">
      <x:alignment horizontal="center"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B64D32"/>
      </x:font>
      <x:fill>
        <x:patternFill patternType="solid">
          <x:bgColor rgb="FFF8E5DE"/>
        </x:patternFill>
      </x:fill>
    </x:dxf>
    <x:dxf>
      <x:font>
        <x:color rgb="FFB64D32"/>
      </x:font>
      <x:fill>
        <x:patternFill patternType="solid">
          <x:bgColor rgb="FFF8E5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72879e5104f42" /><Relationship Type="http://schemas.openxmlformats.org/officeDocument/2006/relationships/theme" Target="/xl/theme/theme1.xml" Id="R287b406d8aee4ff8" /><Relationship Type="http://schemas.openxmlformats.org/officeDocument/2006/relationships/sharedStrings" Target="/xl/sharedStrings.xml" Id="R3a724fda030b41f7" /><Relationship Type="http://schemas.openxmlformats.org/officeDocument/2006/relationships/worksheet" Target="/xl/worksheets/sheet1.xml" Id="R6115019a6a814ae5" /><Relationship Type="http://schemas.openxmlformats.org/officeDocument/2006/relationships/worksheet" Target="/xl/worksheets/sheet2.xml" Id="R8480ddcd0de64d27" /><Relationship Type="http://schemas.openxmlformats.org/officeDocument/2006/relationships/worksheet" Target="/xl/worksheets/sheet3.xml" Id="R4304202be4e344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cb975cfe7ea40cd" /><Relationship Type="http://schemas.openxmlformats.org/officeDocument/2006/relationships/image" Target="/xl/media/image2.jpg" Id="R295a589208534373" /><Relationship Type="http://schemas.openxmlformats.org/officeDocument/2006/relationships/image" Target="/xl/media/image3.jpg" Id="R498be01da0374bd9" /><Relationship Type="http://schemas.openxmlformats.org/officeDocument/2006/relationships/image" Target="/xl/media/image4.jpg" Id="R2685a7c81a074c74" /><Relationship Type="http://schemas.openxmlformats.org/officeDocument/2006/relationships/image" Target="/xl/media/image5.jpg" Id="R5bdb0a15e9664bef" /><Relationship Type="http://schemas.openxmlformats.org/officeDocument/2006/relationships/image" Target="/xl/media/image6.jpg" Id="R9944ef67422840ac" /><Relationship Type="http://schemas.openxmlformats.org/officeDocument/2006/relationships/image" Target="/xl/media/image7.jpg" Id="Rb57da790a83d4b32" /><Relationship Type="http://schemas.openxmlformats.org/officeDocument/2006/relationships/image" Target="/xl/media/image8.jpg" Id="Rb1f1eeed8be141ef" /><Relationship Type="http://schemas.openxmlformats.org/officeDocument/2006/relationships/image" Target="/xl/media/image9.jpg" Id="R30c8f85e476941cf" /><Relationship Type="http://schemas.openxmlformats.org/officeDocument/2006/relationships/image" Target="/xl/media/image10.jpg" Id="R9474f05ae8d3488b" /><Relationship Type="http://schemas.openxmlformats.org/officeDocument/2006/relationships/image" Target="/xl/media/image11.jpg" Id="R0dad30d553454f35" /><Relationship Type="http://schemas.openxmlformats.org/officeDocument/2006/relationships/image" Target="/xl/media/image12.jpg" Id="Rfb74ab35ca3b4d61" /><Relationship Type="http://schemas.openxmlformats.org/officeDocument/2006/relationships/image" Target="/xl/media/image13.jpg" Id="R44fa317e44e749ce" /><Relationship Type="http://schemas.openxmlformats.org/officeDocument/2006/relationships/image" Target="/xl/media/image14.jpg" Id="Reab4a3acc6dc48c0" /><Relationship Type="http://schemas.openxmlformats.org/officeDocument/2006/relationships/image" Target="/xl/media/image15.jpg" Id="Re2e77a27d8174b97" /><Relationship Type="http://schemas.openxmlformats.org/officeDocument/2006/relationships/image" Target="/xl/media/image16.jpg" Id="R5315782879344cff" /><Relationship Type="http://schemas.openxmlformats.org/officeDocument/2006/relationships/image" Target="/xl/media/image17.jpg" Id="R908d70ded00e4422" /><Relationship Type="http://schemas.openxmlformats.org/officeDocument/2006/relationships/image" Target="/xl/media/image18.jpg" Id="R0b5a93978e664667" /><Relationship Type="http://schemas.openxmlformats.org/officeDocument/2006/relationships/image" Target="/xl/media/image19.jpg" Id="R304fb3fecabc454d" /><Relationship Type="http://schemas.openxmlformats.org/officeDocument/2006/relationships/image" Target="/xl/media/image20.jpg" Id="R873b9c0174454c4a" /><Relationship Type="http://schemas.openxmlformats.org/officeDocument/2006/relationships/image" Target="/xl/media/image21.jpg" Id="R734c5e5116e3483c" /><Relationship Type="http://schemas.openxmlformats.org/officeDocument/2006/relationships/image" Target="/xl/media/image22.jpg" Id="Rcfca1cffae36475b" /><Relationship Type="http://schemas.openxmlformats.org/officeDocument/2006/relationships/image" Target="/xl/media/image23.jpg" Id="Rb7ea086a8fa2482d" /><Relationship Type="http://schemas.openxmlformats.org/officeDocument/2006/relationships/image" Target="/xl/media/image24.jpg" Id="Rcd64e2290c0644d8" /><Relationship Type="http://schemas.openxmlformats.org/officeDocument/2006/relationships/image" Target="/xl/media/image25.jpg" Id="R0f528b6bec884187" /><Relationship Type="http://schemas.openxmlformats.org/officeDocument/2006/relationships/image" Target="/xl/media/image26.jpg" Id="R4e0803877cb64d1d" /><Relationship Type="http://schemas.openxmlformats.org/officeDocument/2006/relationships/image" Target="/xl/media/image27.jpg" Id="R100a51c502e84bf8" /><Relationship Type="http://schemas.openxmlformats.org/officeDocument/2006/relationships/image" Target="/xl/media/image28.jpg" Id="R6bdaafae854849a9" /><Relationship Type="http://schemas.openxmlformats.org/officeDocument/2006/relationships/image" Target="/xl/media/image29.jpg" Id="R55326f7bfece4124" /><Relationship Type="http://schemas.openxmlformats.org/officeDocument/2006/relationships/image" Target="/xl/media/image30.jpg" Id="R75d9fb0d3e524011" /><Relationship Type="http://schemas.openxmlformats.org/officeDocument/2006/relationships/image" Target="/xl/media/image31.jpg" Id="Rdb411dee442e4780" /><Relationship Type="http://schemas.openxmlformats.org/officeDocument/2006/relationships/image" Target="/xl/media/image32.jpg" Id="R94e0380e85314ac0" /><Relationship Type="http://schemas.openxmlformats.org/officeDocument/2006/relationships/image" Target="/xl/media/image33.jpg" Id="R43bd7cff9a0a436e" /><Relationship Type="http://schemas.openxmlformats.org/officeDocument/2006/relationships/image" Target="/xl/media/image34.jpg" Id="Raee114fad4404495" /><Relationship Type="http://schemas.openxmlformats.org/officeDocument/2006/relationships/image" Target="/xl/media/image35.jpg" Id="Rde51807f39c4462f" /><Relationship Type="http://schemas.openxmlformats.org/officeDocument/2006/relationships/image" Target="/xl/media/image36.jpg" Id="R4b73bd2da14b4a30" /><Relationship Type="http://schemas.openxmlformats.org/officeDocument/2006/relationships/image" Target="/xl/media/image37.jpg" Id="R6c151aa92fde42b4" /><Relationship Type="http://schemas.openxmlformats.org/officeDocument/2006/relationships/image" Target="/xl/media/image38.jpg" Id="Rb9afb98bf3be40f1" /><Relationship Type="http://schemas.openxmlformats.org/officeDocument/2006/relationships/image" Target="/xl/media/image39.jpg" Id="Re6db2be341d847e6" /><Relationship Type="http://schemas.openxmlformats.org/officeDocument/2006/relationships/image" Target="/xl/media/image40.jpg" Id="R98bc5157373c494c" /><Relationship Type="http://schemas.openxmlformats.org/officeDocument/2006/relationships/image" Target="/xl/media/image41.jpg" Id="Rd73e74c7573744b1" /><Relationship Type="http://schemas.openxmlformats.org/officeDocument/2006/relationships/image" Target="/xl/media/image42.jpg" Id="R01a20d20fce6437f" /><Relationship Type="http://schemas.openxmlformats.org/officeDocument/2006/relationships/image" Target="/xl/media/image43.jpg" Id="R48b8978f209d4fbf" /><Relationship Type="http://schemas.openxmlformats.org/officeDocument/2006/relationships/image" Target="/xl/media/image44.jpg" Id="R3e35942149f34d0a" /><Relationship Type="http://schemas.openxmlformats.org/officeDocument/2006/relationships/image" Target="/xl/media/image45.jpg" Id="Rfdff414dee554b26" /><Relationship Type="http://schemas.openxmlformats.org/officeDocument/2006/relationships/image" Target="/xl/media/image46.jpg" Id="Rf362ec124e9f43ec" /><Relationship Type="http://schemas.openxmlformats.org/officeDocument/2006/relationships/image" Target="/xl/media/image47.jpg" Id="R2966baa697dd46ab" /><Relationship Type="http://schemas.openxmlformats.org/officeDocument/2006/relationships/image" Target="/xl/media/image48.jpg" Id="R9e048a9947814d51" /><Relationship Type="http://schemas.openxmlformats.org/officeDocument/2006/relationships/image" Target="/xl/media/image49.jpg" Id="Re0da9c5addf24172" /><Relationship Type="http://schemas.openxmlformats.org/officeDocument/2006/relationships/image" Target="/xl/media/image50.jpg" Id="Rceaccbc630174389" /><Relationship Type="http://schemas.openxmlformats.org/officeDocument/2006/relationships/image" Target="/xl/media/image51.jpg" Id="Ra4f9d2f329444633" /><Relationship Type="http://schemas.openxmlformats.org/officeDocument/2006/relationships/image" Target="/xl/media/image52.jpg" Id="R16c9cde3152b4f7d" /><Relationship Type="http://schemas.openxmlformats.org/officeDocument/2006/relationships/image" Target="/xl/media/image53.jpg" Id="R3b3e9f6a68054cc3" /><Relationship Type="http://schemas.openxmlformats.org/officeDocument/2006/relationships/image" Target="/xl/media/image54.jpg" Id="R95ce15520e9c442b" /><Relationship Type="http://schemas.openxmlformats.org/officeDocument/2006/relationships/image" Target="/xl/media/image55.jpg" Id="R1d3efc92a8ad4248" /><Relationship Type="http://schemas.openxmlformats.org/officeDocument/2006/relationships/image" Target="/xl/media/image56.jpg" Id="Rd30cf8a94448488e" /><Relationship Type="http://schemas.openxmlformats.org/officeDocument/2006/relationships/image" Target="/xl/media/image57.jpg" Id="R28a17beea2f24c04" /><Relationship Type="http://schemas.openxmlformats.org/officeDocument/2006/relationships/image" Target="/xl/media/image58.jpg" Id="R96e1c1b2bc4a4036" /><Relationship Type="http://schemas.openxmlformats.org/officeDocument/2006/relationships/image" Target="/xl/media/image59.jpg" Id="Rce63feeaa74447e7" /><Relationship Type="http://schemas.openxmlformats.org/officeDocument/2006/relationships/image" Target="/xl/media/image60.jpg" Id="R15c89963b681420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61.jpg" Id="Rbb00d0b8d931403b" /><Relationship Type="http://schemas.openxmlformats.org/officeDocument/2006/relationships/image" Target="/xl/media/image62.jpg" Id="Rdb90edea88344a41" /><Relationship Type="http://schemas.openxmlformats.org/officeDocument/2006/relationships/image" Target="/xl/media/image63.jpg" Id="R1657a31cbaf34d92" /><Relationship Type="http://schemas.openxmlformats.org/officeDocument/2006/relationships/image" Target="/xl/media/image64.jpg" Id="Rf7070b1abb974ce9" /><Relationship Type="http://schemas.openxmlformats.org/officeDocument/2006/relationships/image" Target="/xl/media/image65.jpg" Id="Rea90a426f47e4369" /><Relationship Type="http://schemas.openxmlformats.org/officeDocument/2006/relationships/image" Target="/xl/media/image66.jpg" Id="R65fa119711ec4b56" /><Relationship Type="http://schemas.openxmlformats.org/officeDocument/2006/relationships/image" Target="/xl/media/image67.jpg" Id="R19c375e6f27d4ccf" /><Relationship Type="http://schemas.openxmlformats.org/officeDocument/2006/relationships/image" Target="/xl/media/image68.jpg" Id="R557e3051f3c84d1d" /><Relationship Type="http://schemas.openxmlformats.org/officeDocument/2006/relationships/image" Target="/xl/media/image69.jpg" Id="Rea2d91fe8f984e82" /><Relationship Type="http://schemas.openxmlformats.org/officeDocument/2006/relationships/image" Target="/xl/media/image70.jpg" Id="Rc1accc50e4914f01" /><Relationship Type="http://schemas.openxmlformats.org/officeDocument/2006/relationships/image" Target="/xl/media/image71.jpg" Id="R26f9fc3045a344ba" /><Relationship Type="http://schemas.openxmlformats.org/officeDocument/2006/relationships/image" Target="/xl/media/image72.jpg" Id="R4af2320c71b14cec" /><Relationship Type="http://schemas.openxmlformats.org/officeDocument/2006/relationships/image" Target="/xl/media/image73.jpg" Id="Rf27df35280c641c6" /><Relationship Type="http://schemas.openxmlformats.org/officeDocument/2006/relationships/image" Target="/xl/media/image74.jpg" Id="R532acee9efb949eb" /><Relationship Type="http://schemas.openxmlformats.org/officeDocument/2006/relationships/image" Target="/xl/media/image75.jpg" Id="Rba97fde481c54254" /><Relationship Type="http://schemas.openxmlformats.org/officeDocument/2006/relationships/image" Target="/xl/media/image76.jpg" Id="R262a5ce526aa4a4c" /><Relationship Type="http://schemas.openxmlformats.org/officeDocument/2006/relationships/image" Target="/xl/media/image77.jpg" Id="Rba39d29fcc6d4dac" /><Relationship Type="http://schemas.openxmlformats.org/officeDocument/2006/relationships/image" Target="/xl/media/image78.jpg" Id="R7ceb55ed4aeb4214" /><Relationship Type="http://schemas.openxmlformats.org/officeDocument/2006/relationships/image" Target="/xl/media/image79.jpg" Id="R9c322f95b2534cf6" /><Relationship Type="http://schemas.openxmlformats.org/officeDocument/2006/relationships/image" Target="/xl/media/image80.jpg" Id="Re61a97dac4384fa3" /><Relationship Type="http://schemas.openxmlformats.org/officeDocument/2006/relationships/image" Target="/xl/media/image81.jpg" Id="Refbebf2a02804087" /><Relationship Type="http://schemas.openxmlformats.org/officeDocument/2006/relationships/image" Target="/xl/media/image82.jpg" Id="R042d96702d554fa6" /><Relationship Type="http://schemas.openxmlformats.org/officeDocument/2006/relationships/image" Target="/xl/media/image83.jpg" Id="R93ef3d9e3aa142e8" /><Relationship Type="http://schemas.openxmlformats.org/officeDocument/2006/relationships/image" Target="/xl/media/image84.jpg" Id="R056d125a60c04ab3" /><Relationship Type="http://schemas.openxmlformats.org/officeDocument/2006/relationships/image" Target="/xl/media/image85.jpg" Id="R935ffbc7eb214e69" /><Relationship Type="http://schemas.openxmlformats.org/officeDocument/2006/relationships/image" Target="/xl/media/image86.jpg" Id="Rebd8e580d3c34c64" /><Relationship Type="http://schemas.openxmlformats.org/officeDocument/2006/relationships/image" Target="/xl/media/image87.jpg" Id="Re4dd926f3bcc4acb" /><Relationship Type="http://schemas.openxmlformats.org/officeDocument/2006/relationships/image" Target="/xl/media/image88.jpg" Id="Rbf6bbfa181ea41f9" /><Relationship Type="http://schemas.openxmlformats.org/officeDocument/2006/relationships/image" Target="/xl/media/image89.jpg" Id="Rac171b984b584426" /><Relationship Type="http://schemas.openxmlformats.org/officeDocument/2006/relationships/image" Target="/xl/media/image90.jpg" Id="R581d40271d6a435f" /></Relationships>
</file>

<file path=xl/drawings/drawing1.xml><?xml version="1.0" encoding="utf-8"?>
<xdr:wsDr xmlns:xdr="http://schemas.openxmlformats.org/drawingml/2006/spreadsheetDrawing">
  <xdr:oneCellAnchor>
    <xdr:from>
      <xdr:col>4</xdr:col>
      <xdr:colOff>57150</xdr:colOff>
      <xdr:row>2</xdr:row>
      <xdr:rowOff>38100</xdr:rowOff>
    </xdr:from>
    <xdr:ext cx="838200" cy="838200"/>
    <xdr:pic>
      <xdr:nvPicPr>
        <xdr:cNvPr id="1" name="1dc724ef-17a8-4f0a-9f9d-593577ecaf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b975cfe7ea40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</xdr:row>
      <xdr:rowOff>38100</xdr:rowOff>
    </xdr:from>
    <xdr:ext cx="838200" cy="838200"/>
    <xdr:pic>
      <xdr:nvPicPr>
        <xdr:cNvPr id="2" name="08813f65-928f-48e3-9be0-187c1e5556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5a5892085343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</xdr:row>
      <xdr:rowOff>38100</xdr:rowOff>
    </xdr:from>
    <xdr:ext cx="838200" cy="838200"/>
    <xdr:pic>
      <xdr:nvPicPr>
        <xdr:cNvPr id="3" name="00ffaed0-94c6-4cc0-8d34-0e73c263bb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8be01da0374b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</xdr:row>
      <xdr:rowOff>38100</xdr:rowOff>
    </xdr:from>
    <xdr:ext cx="838200" cy="838200"/>
    <xdr:pic>
      <xdr:nvPicPr>
        <xdr:cNvPr id="4" name="987db89b-3423-4fce-a4a8-59f8d0b9cf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85a7c81a074c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6</xdr:row>
      <xdr:rowOff>38100</xdr:rowOff>
    </xdr:from>
    <xdr:ext cx="838200" cy="838200"/>
    <xdr:pic>
      <xdr:nvPicPr>
        <xdr:cNvPr id="5" name="42ebd3c6-c8c2-4eae-a00d-5c70b36dd3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db0a15e9664b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7</xdr:row>
      <xdr:rowOff>38100</xdr:rowOff>
    </xdr:from>
    <xdr:ext cx="838200" cy="838200"/>
    <xdr:pic>
      <xdr:nvPicPr>
        <xdr:cNvPr id="6" name="ed19967c-f734-41f0-93d0-9f0fcd1179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44ef67422840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8</xdr:row>
      <xdr:rowOff>38100</xdr:rowOff>
    </xdr:from>
    <xdr:ext cx="838200" cy="838200"/>
    <xdr:pic>
      <xdr:nvPicPr>
        <xdr:cNvPr id="7" name="6b949642-1d0f-4667-8dc4-c572f4b321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7da790a83d4b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9</xdr:row>
      <xdr:rowOff>38100</xdr:rowOff>
    </xdr:from>
    <xdr:ext cx="838200" cy="838200"/>
    <xdr:pic>
      <xdr:nvPicPr>
        <xdr:cNvPr id="8" name="f04ea75f-fb51-463a-a875-b7f110a33a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f1eeed8be141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10</xdr:row>
      <xdr:rowOff>38100</xdr:rowOff>
    </xdr:from>
    <xdr:ext cx="838200" cy="838200"/>
    <xdr:pic>
      <xdr:nvPicPr>
        <xdr:cNvPr id="9" name="9e5696c2-8629-4558-b030-e9acb70531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c8f85e476941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11</xdr:row>
      <xdr:rowOff>38100</xdr:rowOff>
    </xdr:from>
    <xdr:ext cx="838200" cy="838200"/>
    <xdr:pic>
      <xdr:nvPicPr>
        <xdr:cNvPr id="10" name="1c8847f0-5927-4fa2-87fc-290e8b215f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74f05ae8d348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12</xdr:row>
      <xdr:rowOff>38100</xdr:rowOff>
    </xdr:from>
    <xdr:ext cx="838200" cy="838200"/>
    <xdr:pic>
      <xdr:nvPicPr>
        <xdr:cNvPr id="11" name="7d97f026-c370-40ba-accf-14f8994f19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ad30d553454f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13</xdr:row>
      <xdr:rowOff>38100</xdr:rowOff>
    </xdr:from>
    <xdr:ext cx="838200" cy="838200"/>
    <xdr:pic>
      <xdr:nvPicPr>
        <xdr:cNvPr id="12" name="a5734d1c-6c2b-4486-bdac-812185502b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74ab35ca3b4d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14</xdr:row>
      <xdr:rowOff>38100</xdr:rowOff>
    </xdr:from>
    <xdr:ext cx="838200" cy="838200"/>
    <xdr:pic>
      <xdr:nvPicPr>
        <xdr:cNvPr id="13" name="b01308aa-1656-469b-a3bb-38279e367f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a317e44e749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15</xdr:row>
      <xdr:rowOff>38100</xdr:rowOff>
    </xdr:from>
    <xdr:ext cx="838200" cy="838200"/>
    <xdr:pic>
      <xdr:nvPicPr>
        <xdr:cNvPr id="14" name="fecfd3a0-07ba-417b-a2d3-0f43135eb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b4a3acc6dc48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16</xdr:row>
      <xdr:rowOff>38100</xdr:rowOff>
    </xdr:from>
    <xdr:ext cx="838200" cy="838200"/>
    <xdr:pic>
      <xdr:nvPicPr>
        <xdr:cNvPr id="15" name="0fdf72ac-33ee-43aa-abd7-8452b303b3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e77a27d8174b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17</xdr:row>
      <xdr:rowOff>38100</xdr:rowOff>
    </xdr:from>
    <xdr:ext cx="838200" cy="838200"/>
    <xdr:pic>
      <xdr:nvPicPr>
        <xdr:cNvPr id="16" name="71fea0dd-bb81-416e-9565-9c6cd0ac06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15782879344c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18</xdr:row>
      <xdr:rowOff>38100</xdr:rowOff>
    </xdr:from>
    <xdr:ext cx="838200" cy="838200"/>
    <xdr:pic>
      <xdr:nvPicPr>
        <xdr:cNvPr id="17" name="10c72c88-e623-4725-9947-513dad71a9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8d70ded00e44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19</xdr:row>
      <xdr:rowOff>38100</xdr:rowOff>
    </xdr:from>
    <xdr:ext cx="838200" cy="838200"/>
    <xdr:pic>
      <xdr:nvPicPr>
        <xdr:cNvPr id="18" name="90f273eb-62d5-432d-aa2b-892510d3e8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5a93978e6646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20</xdr:row>
      <xdr:rowOff>38100</xdr:rowOff>
    </xdr:from>
    <xdr:ext cx="838200" cy="838200"/>
    <xdr:pic>
      <xdr:nvPicPr>
        <xdr:cNvPr id="19" name="c43c426c-21e4-4edf-8b07-0704627bfb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4fb3fecabc45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21</xdr:row>
      <xdr:rowOff>38100</xdr:rowOff>
    </xdr:from>
    <xdr:ext cx="838200" cy="838200"/>
    <xdr:pic>
      <xdr:nvPicPr>
        <xdr:cNvPr id="20" name="8ab3f78e-6453-484a-b0fa-30b573e500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3b9c0174454c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22</xdr:row>
      <xdr:rowOff>38100</xdr:rowOff>
    </xdr:from>
    <xdr:ext cx="838200" cy="838200"/>
    <xdr:pic>
      <xdr:nvPicPr>
        <xdr:cNvPr id="21" name="7da81b80-f6d4-4200-b70c-c5942f5700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4c5e5116e348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23</xdr:row>
      <xdr:rowOff>38100</xdr:rowOff>
    </xdr:from>
    <xdr:ext cx="838200" cy="838200"/>
    <xdr:pic>
      <xdr:nvPicPr>
        <xdr:cNvPr id="22" name="c5862d73-778d-40e7-b04f-063cc15fc9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ca1cffae3647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24</xdr:row>
      <xdr:rowOff>38100</xdr:rowOff>
    </xdr:from>
    <xdr:ext cx="838200" cy="838200"/>
    <xdr:pic>
      <xdr:nvPicPr>
        <xdr:cNvPr id="23" name="706ce3cd-645c-4ce0-a181-5f624af893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ea086a8fa248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25</xdr:row>
      <xdr:rowOff>38100</xdr:rowOff>
    </xdr:from>
    <xdr:ext cx="838200" cy="838200"/>
    <xdr:pic>
      <xdr:nvPicPr>
        <xdr:cNvPr id="24" name="f849ccdc-7ab5-4991-8e18-95715ad510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64e2290c0644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26</xdr:row>
      <xdr:rowOff>38100</xdr:rowOff>
    </xdr:from>
    <xdr:ext cx="838200" cy="838200"/>
    <xdr:pic>
      <xdr:nvPicPr>
        <xdr:cNvPr id="25" name="92867f84-d745-4cc6-808d-f38d8e81a3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528b6bec8841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27</xdr:row>
      <xdr:rowOff>38100</xdr:rowOff>
    </xdr:from>
    <xdr:ext cx="838200" cy="838200"/>
    <xdr:pic>
      <xdr:nvPicPr>
        <xdr:cNvPr id="26" name="4d4d5e85-3929-4f9c-bd4b-c94f7103e7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0803877cb6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28</xdr:row>
      <xdr:rowOff>38100</xdr:rowOff>
    </xdr:from>
    <xdr:ext cx="838200" cy="838200"/>
    <xdr:pic>
      <xdr:nvPicPr>
        <xdr:cNvPr id="27" name="d278317c-4b20-49bd-a4eb-3bfbd74b94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0a51c502e84b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29</xdr:row>
      <xdr:rowOff>38100</xdr:rowOff>
    </xdr:from>
    <xdr:ext cx="838200" cy="838200"/>
    <xdr:pic>
      <xdr:nvPicPr>
        <xdr:cNvPr id="28" name="eeaba4fe-538c-4467-859b-398ede81de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daafae854849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30</xdr:row>
      <xdr:rowOff>38100</xdr:rowOff>
    </xdr:from>
    <xdr:ext cx="838200" cy="838200"/>
    <xdr:pic>
      <xdr:nvPicPr>
        <xdr:cNvPr id="29" name="b345581a-89d8-4705-8a11-4ff96687d5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326f7bfece41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31</xdr:row>
      <xdr:rowOff>38100</xdr:rowOff>
    </xdr:from>
    <xdr:ext cx="838200" cy="838200"/>
    <xdr:pic>
      <xdr:nvPicPr>
        <xdr:cNvPr id="30" name="9b3f38d1-4741-46b5-8a1b-d9a3f1f572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d9fb0d3e5240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32</xdr:row>
      <xdr:rowOff>38100</xdr:rowOff>
    </xdr:from>
    <xdr:ext cx="838200" cy="838200"/>
    <xdr:pic>
      <xdr:nvPicPr>
        <xdr:cNvPr id="31" name="7ff9fb75-268f-4348-8ff9-6fa8ac8eb4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411dee442e47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33</xdr:row>
      <xdr:rowOff>38100</xdr:rowOff>
    </xdr:from>
    <xdr:ext cx="838200" cy="838200"/>
    <xdr:pic>
      <xdr:nvPicPr>
        <xdr:cNvPr id="32" name="b49d80ff-c21b-4225-a765-8c322df56f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e0380e85314a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34</xdr:row>
      <xdr:rowOff>38100</xdr:rowOff>
    </xdr:from>
    <xdr:ext cx="838200" cy="838200"/>
    <xdr:pic>
      <xdr:nvPicPr>
        <xdr:cNvPr id="33" name="1aa962b9-8815-4a78-832d-1a563481bd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bd7cff9a0a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35</xdr:row>
      <xdr:rowOff>38100</xdr:rowOff>
    </xdr:from>
    <xdr:ext cx="838200" cy="838200"/>
    <xdr:pic>
      <xdr:nvPicPr>
        <xdr:cNvPr id="34" name="abe0a256-f4f8-4ac8-b649-f979d535bf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114fad44044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36</xdr:row>
      <xdr:rowOff>38100</xdr:rowOff>
    </xdr:from>
    <xdr:ext cx="838200" cy="838200"/>
    <xdr:pic>
      <xdr:nvPicPr>
        <xdr:cNvPr id="35" name="49c0bcbc-76ec-4d2a-a625-c54e60721d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51807f39c446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37</xdr:row>
      <xdr:rowOff>38100</xdr:rowOff>
    </xdr:from>
    <xdr:ext cx="838200" cy="838200"/>
    <xdr:pic>
      <xdr:nvPicPr>
        <xdr:cNvPr id="36" name="299f5dd3-6995-401f-bba6-9102d62ae8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73bd2da14b4a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38</xdr:row>
      <xdr:rowOff>38100</xdr:rowOff>
    </xdr:from>
    <xdr:ext cx="838200" cy="838200"/>
    <xdr:pic>
      <xdr:nvPicPr>
        <xdr:cNvPr id="37" name="482bb040-fa78-4025-be1e-01bc383100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151aa92fde42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39</xdr:row>
      <xdr:rowOff>38100</xdr:rowOff>
    </xdr:from>
    <xdr:ext cx="838200" cy="838200"/>
    <xdr:pic>
      <xdr:nvPicPr>
        <xdr:cNvPr id="38" name="c81a5b99-835e-4796-af6b-dafb7c05ad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afb98bf3be40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40</xdr:row>
      <xdr:rowOff>38100</xdr:rowOff>
    </xdr:from>
    <xdr:ext cx="838200" cy="838200"/>
    <xdr:pic>
      <xdr:nvPicPr>
        <xdr:cNvPr id="39" name="d684a7c9-76c5-41a6-ac87-9a0031c528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db2be341d847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41</xdr:row>
      <xdr:rowOff>38100</xdr:rowOff>
    </xdr:from>
    <xdr:ext cx="838200" cy="838200"/>
    <xdr:pic>
      <xdr:nvPicPr>
        <xdr:cNvPr id="40" name="965d82cb-ee3b-454b-8bed-7c76a0e1c4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bc5157373c49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42</xdr:row>
      <xdr:rowOff>38100</xdr:rowOff>
    </xdr:from>
    <xdr:ext cx="838200" cy="838200"/>
    <xdr:pic>
      <xdr:nvPicPr>
        <xdr:cNvPr id="41" name="090d2d49-bd75-4a96-a089-c188bf50a3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3e74c7573744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43</xdr:row>
      <xdr:rowOff>38100</xdr:rowOff>
    </xdr:from>
    <xdr:ext cx="838200" cy="838200"/>
    <xdr:pic>
      <xdr:nvPicPr>
        <xdr:cNvPr id="42" name="6a3045f7-0c5b-42d2-bb6a-9180d64ef2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a20d20fce643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44</xdr:row>
      <xdr:rowOff>38100</xdr:rowOff>
    </xdr:from>
    <xdr:ext cx="838200" cy="838200"/>
    <xdr:pic>
      <xdr:nvPicPr>
        <xdr:cNvPr id="43" name="69dbe28e-6000-4b81-b40f-437bee3922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b8978f209d4f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45</xdr:row>
      <xdr:rowOff>38100</xdr:rowOff>
    </xdr:from>
    <xdr:ext cx="838200" cy="838200"/>
    <xdr:pic>
      <xdr:nvPicPr>
        <xdr:cNvPr id="44" name="a503b87b-04aa-4506-9f5e-34d058575a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35942149f34d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46</xdr:row>
      <xdr:rowOff>38100</xdr:rowOff>
    </xdr:from>
    <xdr:ext cx="838200" cy="838200"/>
    <xdr:pic>
      <xdr:nvPicPr>
        <xdr:cNvPr id="45" name="0e1dd70a-d4a7-449d-acac-2494590598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f414dee554b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47</xdr:row>
      <xdr:rowOff>38100</xdr:rowOff>
    </xdr:from>
    <xdr:ext cx="838200" cy="838200"/>
    <xdr:pic>
      <xdr:nvPicPr>
        <xdr:cNvPr id="46" name="d87c5042-ff61-408f-8c61-04394c05f1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62ec124e9f43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48</xdr:row>
      <xdr:rowOff>38100</xdr:rowOff>
    </xdr:from>
    <xdr:ext cx="838200" cy="838200"/>
    <xdr:pic>
      <xdr:nvPicPr>
        <xdr:cNvPr id="47" name="d50bad38-27cf-44b4-891f-f56505144b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66baa697dd46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49</xdr:row>
      <xdr:rowOff>38100</xdr:rowOff>
    </xdr:from>
    <xdr:ext cx="838200" cy="838200"/>
    <xdr:pic>
      <xdr:nvPicPr>
        <xdr:cNvPr id="48" name="6b789b16-f1d9-48d4-a4ee-5042aa73b1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048a9947814d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50</xdr:row>
      <xdr:rowOff>38100</xdr:rowOff>
    </xdr:from>
    <xdr:ext cx="838200" cy="838200"/>
    <xdr:pic>
      <xdr:nvPicPr>
        <xdr:cNvPr id="49" name="ac9f31df-ca55-4a6e-8202-d5703140c8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da9c5addf241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51</xdr:row>
      <xdr:rowOff>38100</xdr:rowOff>
    </xdr:from>
    <xdr:ext cx="838200" cy="838200"/>
    <xdr:pic>
      <xdr:nvPicPr>
        <xdr:cNvPr id="50" name="c3cada3a-8568-4b0d-92ea-395f2b971f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accbc63017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52</xdr:row>
      <xdr:rowOff>38100</xdr:rowOff>
    </xdr:from>
    <xdr:ext cx="838200" cy="838200"/>
    <xdr:pic>
      <xdr:nvPicPr>
        <xdr:cNvPr id="51" name="abdfb602-d472-4768-8023-955c9090c0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f9d2f3294446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53</xdr:row>
      <xdr:rowOff>38100</xdr:rowOff>
    </xdr:from>
    <xdr:ext cx="838200" cy="838200"/>
    <xdr:pic>
      <xdr:nvPicPr>
        <xdr:cNvPr id="52" name="695c5a86-e151-4ae1-923f-feebbddd7e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c9cde3152b4f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54</xdr:row>
      <xdr:rowOff>38100</xdr:rowOff>
    </xdr:from>
    <xdr:ext cx="838200" cy="838200"/>
    <xdr:pic>
      <xdr:nvPicPr>
        <xdr:cNvPr id="53" name="365a796f-f099-45ce-b6f2-2f168bd8f6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3e9f6a68054c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55</xdr:row>
      <xdr:rowOff>38100</xdr:rowOff>
    </xdr:from>
    <xdr:ext cx="838200" cy="838200"/>
    <xdr:pic>
      <xdr:nvPicPr>
        <xdr:cNvPr id="54" name="1c890fcb-e960-4bad-867f-6659aa6356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ce15520e9c44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56</xdr:row>
      <xdr:rowOff>38100</xdr:rowOff>
    </xdr:from>
    <xdr:ext cx="838200" cy="838200"/>
    <xdr:pic>
      <xdr:nvPicPr>
        <xdr:cNvPr id="55" name="5ed3f24b-e8b4-42ab-80c5-5301425e53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3efc92a8ad42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57</xdr:row>
      <xdr:rowOff>38100</xdr:rowOff>
    </xdr:from>
    <xdr:ext cx="838200" cy="838200"/>
    <xdr:pic>
      <xdr:nvPicPr>
        <xdr:cNvPr id="56" name="1957fc43-a7cd-4d32-b272-c6db35961a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0cf8a9444848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58</xdr:row>
      <xdr:rowOff>38100</xdr:rowOff>
    </xdr:from>
    <xdr:ext cx="838200" cy="838200"/>
    <xdr:pic>
      <xdr:nvPicPr>
        <xdr:cNvPr id="57" name="67c05a22-b83f-4df6-84ef-1233b27b54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a17beea2f24c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59</xdr:row>
      <xdr:rowOff>38100</xdr:rowOff>
    </xdr:from>
    <xdr:ext cx="838200" cy="838200"/>
    <xdr:pic>
      <xdr:nvPicPr>
        <xdr:cNvPr id="58" name="43a0a4f5-87cd-4e3a-be49-65455944f1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e1c1b2bc4a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60</xdr:row>
      <xdr:rowOff>38100</xdr:rowOff>
    </xdr:from>
    <xdr:ext cx="838200" cy="838200"/>
    <xdr:pic>
      <xdr:nvPicPr>
        <xdr:cNvPr id="59" name="f07464ff-e57c-49e2-a779-0a7e1b7c58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63feeaa74447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61</xdr:row>
      <xdr:rowOff>38100</xdr:rowOff>
    </xdr:from>
    <xdr:ext cx="838200" cy="838200"/>
    <xdr:pic>
      <xdr:nvPicPr>
        <xdr:cNvPr id="60" name="cd4afab9-94bf-485e-b339-3a5f3a753e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c89963b68142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57150</xdr:colOff>
      <xdr:row>2</xdr:row>
      <xdr:rowOff>38100</xdr:rowOff>
    </xdr:from>
    <xdr:ext cx="838200" cy="838200"/>
    <xdr:pic>
      <xdr:nvPicPr>
        <xdr:cNvPr id="1" name="e203fcd1-7307-4544-9c6d-1dcc723c0d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00d0b8d931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</xdr:row>
      <xdr:rowOff>38100</xdr:rowOff>
    </xdr:from>
    <xdr:ext cx="838200" cy="838200"/>
    <xdr:pic>
      <xdr:nvPicPr>
        <xdr:cNvPr id="2" name="7ab2839e-ecf7-4b0e-8196-5194af11d6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90edea88344a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4</xdr:row>
      <xdr:rowOff>38100</xdr:rowOff>
    </xdr:from>
    <xdr:ext cx="838200" cy="838200"/>
    <xdr:pic>
      <xdr:nvPicPr>
        <xdr:cNvPr id="3" name="4dfe7542-d4b9-4bcb-9630-e8e141b8ae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57a31cbaf34d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5</xdr:row>
      <xdr:rowOff>38100</xdr:rowOff>
    </xdr:from>
    <xdr:ext cx="838200" cy="838200"/>
    <xdr:pic>
      <xdr:nvPicPr>
        <xdr:cNvPr id="4" name="c3356a79-b400-4ab9-8cb5-15b9da0bbd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070b1abb974c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6</xdr:row>
      <xdr:rowOff>38100</xdr:rowOff>
    </xdr:from>
    <xdr:ext cx="838200" cy="838200"/>
    <xdr:pic>
      <xdr:nvPicPr>
        <xdr:cNvPr id="5" name="e84acc08-6ebd-4c98-b70b-21bf26a158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90a426f47e43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7</xdr:row>
      <xdr:rowOff>38100</xdr:rowOff>
    </xdr:from>
    <xdr:ext cx="838200" cy="838200"/>
    <xdr:pic>
      <xdr:nvPicPr>
        <xdr:cNvPr id="6" name="4d2330f7-112e-438d-846f-42afedadd7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fa119711ec4b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8</xdr:row>
      <xdr:rowOff>38100</xdr:rowOff>
    </xdr:from>
    <xdr:ext cx="838200" cy="838200"/>
    <xdr:pic>
      <xdr:nvPicPr>
        <xdr:cNvPr id="7" name="1d58be02-b744-4917-8cc6-1ce381bb72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c375e6f27d4c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9</xdr:row>
      <xdr:rowOff>38100</xdr:rowOff>
    </xdr:from>
    <xdr:ext cx="838200" cy="838200"/>
    <xdr:pic>
      <xdr:nvPicPr>
        <xdr:cNvPr id="8" name="276d0b37-8ac7-4b9c-8ba3-0682f2f276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7e3051f3c8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10</xdr:row>
      <xdr:rowOff>38100</xdr:rowOff>
    </xdr:from>
    <xdr:ext cx="838200" cy="838200"/>
    <xdr:pic>
      <xdr:nvPicPr>
        <xdr:cNvPr id="9" name="8b9aaa75-69e7-4700-a310-2c3f96b880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2d91fe8f984e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11</xdr:row>
      <xdr:rowOff>38100</xdr:rowOff>
    </xdr:from>
    <xdr:ext cx="838200" cy="838200"/>
    <xdr:pic>
      <xdr:nvPicPr>
        <xdr:cNvPr id="10" name="9b562417-4c97-4f47-854a-db4de17b90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accc50e491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12</xdr:row>
      <xdr:rowOff>38100</xdr:rowOff>
    </xdr:from>
    <xdr:ext cx="838200" cy="838200"/>
    <xdr:pic>
      <xdr:nvPicPr>
        <xdr:cNvPr id="11" name="3a39de36-8772-4c2e-b2c2-5ff912ac67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f9fc3045a344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13</xdr:row>
      <xdr:rowOff>38100</xdr:rowOff>
    </xdr:from>
    <xdr:ext cx="838200" cy="838200"/>
    <xdr:pic>
      <xdr:nvPicPr>
        <xdr:cNvPr id="12" name="1033f751-6ec6-43fe-b420-9f0278d5af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f2320c71b14c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14</xdr:row>
      <xdr:rowOff>38100</xdr:rowOff>
    </xdr:from>
    <xdr:ext cx="838200" cy="838200"/>
    <xdr:pic>
      <xdr:nvPicPr>
        <xdr:cNvPr id="13" name="6a652156-b6c3-4cda-ace0-1ee5e619b4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7df35280c641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15</xdr:row>
      <xdr:rowOff>38100</xdr:rowOff>
    </xdr:from>
    <xdr:ext cx="838200" cy="838200"/>
    <xdr:pic>
      <xdr:nvPicPr>
        <xdr:cNvPr id="14" name="abed416d-1acb-4e79-ae9c-e4b261efc1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2acee9efb949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16</xdr:row>
      <xdr:rowOff>38100</xdr:rowOff>
    </xdr:from>
    <xdr:ext cx="838200" cy="838200"/>
    <xdr:pic>
      <xdr:nvPicPr>
        <xdr:cNvPr id="15" name="191c6c93-53f5-4853-b39b-936f3366e4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97fde481c542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17</xdr:row>
      <xdr:rowOff>38100</xdr:rowOff>
    </xdr:from>
    <xdr:ext cx="838200" cy="838200"/>
    <xdr:pic>
      <xdr:nvPicPr>
        <xdr:cNvPr id="16" name="bc738528-0b39-4796-a710-2f1a065f32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2a5ce526aa4a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18</xdr:row>
      <xdr:rowOff>38100</xdr:rowOff>
    </xdr:from>
    <xdr:ext cx="838200" cy="838200"/>
    <xdr:pic>
      <xdr:nvPicPr>
        <xdr:cNvPr id="17" name="d4d11907-f63f-443f-b8ac-59e00f7249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39d29fcc6d4d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19</xdr:row>
      <xdr:rowOff>38100</xdr:rowOff>
    </xdr:from>
    <xdr:ext cx="838200" cy="838200"/>
    <xdr:pic>
      <xdr:nvPicPr>
        <xdr:cNvPr id="18" name="de154d53-0237-4912-ad21-95c9adbfbc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eb55ed4aeb42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20</xdr:row>
      <xdr:rowOff>38100</xdr:rowOff>
    </xdr:from>
    <xdr:ext cx="838200" cy="838200"/>
    <xdr:pic>
      <xdr:nvPicPr>
        <xdr:cNvPr id="19" name="84910a10-d857-40a9-844a-e57ad64868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322f95b2534c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21</xdr:row>
      <xdr:rowOff>38100</xdr:rowOff>
    </xdr:from>
    <xdr:ext cx="838200" cy="838200"/>
    <xdr:pic>
      <xdr:nvPicPr>
        <xdr:cNvPr id="20" name="e62c0c51-c9a4-4260-9b34-7deb0925c1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1a97dac4384f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22</xdr:row>
      <xdr:rowOff>38100</xdr:rowOff>
    </xdr:from>
    <xdr:ext cx="838200" cy="838200"/>
    <xdr:pic>
      <xdr:nvPicPr>
        <xdr:cNvPr id="21" name="fe3529b8-2aba-43ce-8015-f92892946a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bebf2a028040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23</xdr:row>
      <xdr:rowOff>38100</xdr:rowOff>
    </xdr:from>
    <xdr:ext cx="838200" cy="838200"/>
    <xdr:pic>
      <xdr:nvPicPr>
        <xdr:cNvPr id="22" name="92523159-515a-4538-b83e-832724f9a1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2d96702d554f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24</xdr:row>
      <xdr:rowOff>38100</xdr:rowOff>
    </xdr:from>
    <xdr:ext cx="838200" cy="838200"/>
    <xdr:pic>
      <xdr:nvPicPr>
        <xdr:cNvPr id="23" name="d01a2144-caf1-4b5d-a4c1-892a6dab58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ef3d9e3aa142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25</xdr:row>
      <xdr:rowOff>38100</xdr:rowOff>
    </xdr:from>
    <xdr:ext cx="838200" cy="838200"/>
    <xdr:pic>
      <xdr:nvPicPr>
        <xdr:cNvPr id="24" name="549c4ef9-a27a-4466-941b-0467cb57ae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6d125a60c04a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26</xdr:row>
      <xdr:rowOff>38100</xdr:rowOff>
    </xdr:from>
    <xdr:ext cx="838200" cy="838200"/>
    <xdr:pic>
      <xdr:nvPicPr>
        <xdr:cNvPr id="25" name="e0a599d5-c81b-4b87-acf6-a696746f9a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5ffbc7eb214e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27</xdr:row>
      <xdr:rowOff>38100</xdr:rowOff>
    </xdr:from>
    <xdr:ext cx="838200" cy="838200"/>
    <xdr:pic>
      <xdr:nvPicPr>
        <xdr:cNvPr id="26" name="fb4c62b1-8e71-42f9-a5ee-cc0442a37e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d8e580d3c34c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28</xdr:row>
      <xdr:rowOff>38100</xdr:rowOff>
    </xdr:from>
    <xdr:ext cx="838200" cy="838200"/>
    <xdr:pic>
      <xdr:nvPicPr>
        <xdr:cNvPr id="27" name="a5a20f84-a7cd-42c7-87ee-067d58205e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dd926f3bcc4a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29</xdr:row>
      <xdr:rowOff>38100</xdr:rowOff>
    </xdr:from>
    <xdr:ext cx="838200" cy="838200"/>
    <xdr:pic>
      <xdr:nvPicPr>
        <xdr:cNvPr id="28" name="18ff9c98-98e1-406b-8685-ac0eb509cd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6bbfa181ea41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30</xdr:row>
      <xdr:rowOff>38100</xdr:rowOff>
    </xdr:from>
    <xdr:ext cx="838200" cy="838200"/>
    <xdr:pic>
      <xdr:nvPicPr>
        <xdr:cNvPr id="29" name="6f62aeb7-96eb-41be-8131-c38885ec66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171b984b5844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57150</xdr:colOff>
      <xdr:row>31</xdr:row>
      <xdr:rowOff>38100</xdr:rowOff>
    </xdr:from>
    <xdr:ext cx="838200" cy="838200"/>
    <xdr:pic>
      <xdr:nvPicPr>
        <xdr:cNvPr id="30" name="0e124989-861f-4181-bd55-87e5398d02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1d40271d6a43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hineseDishesTable" displayName="ChineseDishesTable" ref="A2:J62" headerRowCount="1" totalsRowCount="0" totalsRowShown="0">
  <x:autoFilter ref="A2:J62"/>
  <x:tableColumns count="10">
    <x:tableColumn id="1" name="编号"/>
    <x:tableColumn id="2" name="菜品名称"/>
    <x:tableColumn id="3" name="英文名"/>
    <x:tableColumn id="4" name="菜系/地区"/>
    <x:tableColumn id="5" name="菜品照片"/>
    <x:tableColumn id="6" name="图片文件"/>
    <x:tableColumn id="7" name="配料（约2–3人）"/>
    <x:tableColumn id="8" name="烹饪文字教程"/>
    <x:tableColumn id="9" name="参考来源"/>
    <x:tableColumn id="10" name="图片状态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WesternDishesTable" displayName="WesternDishesTable" ref="A2:J32" headerRowCount="1" totalsRowCount="0" totalsRowShown="0">
  <x:autoFilter ref="A2:J32"/>
  <x:tableColumns count="10">
    <x:tableColumn id="1" name="编号"/>
    <x:tableColumn id="2" name="菜品名称"/>
    <x:tableColumn id="3" name="英文名"/>
    <x:tableColumn id="4" name="菜系/地区"/>
    <x:tableColumn id="5" name="菜品照片"/>
    <x:tableColumn id="6" name="图片文件"/>
    <x:tableColumn id="7" name="配料（约2–3人）"/>
    <x:tableColumn id="8" name="烹饪文字教程"/>
    <x:tableColumn id="9" name="参考来源"/>
    <x:tableColumn id="10" name="图片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ad782ee4f8641b4" /><Relationship Type="http://schemas.openxmlformats.org/officeDocument/2006/relationships/table" Target="/xl/tables/table1.xml" Id="Ra259e2a2f6f74e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438e422d63b467d" /><Relationship Type="http://schemas.openxmlformats.org/officeDocument/2006/relationships/table" Target="/xl/tables/table2.xml" Id="Re43cb2f6dd684e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3.75" hidden="0" customWidth="1"/>
    <x:col min="3" max="3" width="3.25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</x:cols>
  <x:sheetData>
    <x:row r="1" ht="33" customHeight="1">
      <x:c r="A1" s="4" t="str">
        <x:v>中西餐菜品数据库</x:v>
      </x:c>
      <x:c r="B1" s="4"/>
      <x:c r="C1" s="4"/>
      <x:c r="D1" s="4"/>
      <x:c r="E1" s="4"/>
      <x:c r="F1" s="4"/>
      <x:c r="G1" s="4"/>
      <x:c r="H1" s="4"/>
    </x:row>
    <x:row r="2" ht="33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8" t="str">
        <x:v>60 道中餐 · 30 道西餐 · 90 张菜品照片全部已嵌入</x:v>
      </x:c>
      <x:c r="B3" s="8"/>
      <x:c r="C3" s="8"/>
      <x:c r="D3" s="8"/>
      <x:c r="E3" s="8"/>
      <x:c r="F3" s="8"/>
      <x:c r="G3" s="8"/>
      <x:c r="H3" s="8"/>
    </x:row>
    <x:row r="5" ht="22.5" customHeight="1">
      <x:c r="A5" s="16" t="str">
        <x:v>菜品总数</x:v>
      </x:c>
      <x:c r="B5" s="17" t="n">
        <x:f>COUNTA('中餐 60'!B3:B62)+COUNTA('西餐 30'!B3:B32)</x:f>
        <x:v>90</x:v>
      </x:c>
      <x:c r="D5" s="24" t="str">
        <x:v>使用说明</x:v>
      </x:c>
      <x:c r="E5" s="25"/>
      <x:c r="F5" s="25"/>
      <x:c r="G5" s="25"/>
      <x:c r="H5" s="26"/>
    </x:row>
    <x:row r="6" ht="22.5" customHeight="1">
      <x:c r="A6" s="16" t="str">
        <x:v>中餐</x:v>
      </x:c>
      <x:c r="B6" s="17" t="n">
        <x:f>COUNTA('中餐 60'!B3:B62)</x:f>
        <x:v>60</x:v>
      </x:c>
      <x:c r="D6" s="27" t="str">
        <x:v>每道菜包含名称、英文名、地区/菜系、照片、原图路径、约 2–3 人份配料、文字教程、参考来源和图片状态。60 道中餐与 30 道西餐均已匹配工作区内对应菜品照片并嵌入缩略图，当前无待补图。</x:v>
      </x:c>
      <x:c r="E6" s="23"/>
      <x:c r="F6" s="23"/>
      <x:c r="G6" s="23"/>
      <x:c r="H6" s="28"/>
    </x:row>
    <x:row r="7" ht="22.5" customHeight="1">
      <x:c r="A7" s="16" t="str">
        <x:v>西餐</x:v>
      </x:c>
      <x:c r="B7" s="17" t="n">
        <x:f>COUNTA('西餐 30'!B3:B32)</x:f>
        <x:v>30</x:v>
      </x:c>
      <x:c r="D7" s="27"/>
      <x:c r="E7" s="23"/>
      <x:c r="F7" s="23"/>
      <x:c r="G7" s="23"/>
      <x:c r="H7" s="28"/>
    </x:row>
    <x:row r="8" ht="22.5" customHeight="1">
      <x:c r="A8" s="16" t="str">
        <x:v>已嵌入照片</x:v>
      </x:c>
      <x:c r="B8" s="17" t="n">
        <x:f>COUNTIF('中餐 60'!J3:J62,"已嵌入")+COUNTIF('西餐 30'!J3:J32,"已嵌入")</x:f>
        <x:v>90</x:v>
      </x:c>
      <x:c r="D8" s="27"/>
      <x:c r="E8" s="23"/>
      <x:c r="F8" s="23"/>
      <x:c r="G8" s="23"/>
      <x:c r="H8" s="28"/>
    </x:row>
    <x:row r="9" ht="22.5" customHeight="1">
      <x:c r="A9" s="16" t="str">
        <x:v>待补图</x:v>
      </x:c>
      <x:c r="B9" s="17" t="n">
        <x:f>COUNTIF('中餐 60'!J3:J62,"待补图")+COUNTIF('西餐 30'!J3:J32,"待补图")</x:f>
        <x:v>0</x:v>
      </x:c>
      <x:c r="D9" s="29"/>
      <x:c r="E9" s="30"/>
      <x:c r="F9" s="30"/>
      <x:c r="G9" s="30"/>
      <x:c r="H9" s="31"/>
    </x:row>
    <x:row r="11" ht="21" customHeight="1">
      <x:c r="A11" s="33" t="str">
        <x:v>资料与安全提示</x:v>
      </x:c>
      <x:c r="B11" s="33"/>
      <x:c r="C11" s="33"/>
      <x:c r="D11" s="33"/>
      <x:c r="E11" s="33"/>
      <x:c r="F11" s="33"/>
      <x:c r="G11" s="33"/>
      <x:c r="H11" s="33"/>
    </x:row>
    <x:row r="12" ht="27" customHeight="1">
      <x:c r="A12" s="37" t="str">
        <x:v>配料与做法参考 The Woks of Life 的中餐分类、BBC Good Food 的西餐与基础烹饪合集，并按家庭厨房场景重新整理。实际火力、锅具和食材大小会影响时间；鸡肉、肉馅、海鲜和蛋类应充分加热并按当地食品安全建议处理。</x:v>
      </x:c>
      <x:c r="B12" s="37"/>
      <x:c r="C12" s="37"/>
      <x:c r="D12" s="37"/>
      <x:c r="E12" s="37"/>
      <x:c r="F12" s="37"/>
      <x:c r="G12" s="37"/>
      <x:c r="H12" s="37"/>
    </x:row>
    <x:row r="13" ht="27" customHeight="1">
      <x:c r="A13" s="37"/>
      <x:c r="B13" s="37"/>
      <x:c r="C13" s="37"/>
      <x:c r="D13" s="37"/>
      <x:c r="E13" s="37"/>
      <x:c r="F13" s="37"/>
      <x:c r="G13" s="37"/>
      <x:c r="H13" s="37"/>
    </x:row>
    <x:row r="14" ht="27" customHeight="1">
      <x:c r="A14" s="37"/>
      <x:c r="B14" s="37"/>
      <x:c r="C14" s="37"/>
      <x:c r="D14" s="37"/>
      <x:c r="E14" s="37"/>
      <x:c r="F14" s="37"/>
      <x:c r="G14" s="37"/>
      <x:c r="H14" s="37"/>
    </x:row>
    <x:row r="15" ht="27" customHeight="1">
      <x:c r="A15" s="37"/>
      <x:c r="B15" s="37"/>
      <x:c r="C15" s="37"/>
      <x:c r="D15" s="37"/>
      <x:c r="E15" s="37"/>
      <x:c r="F15" s="37"/>
      <x:c r="G15" s="37"/>
      <x:c r="H15" s="37"/>
    </x:row>
    <x:row r="17">
      <x:c r="A17" s="39" t="str">
        <x:v>中餐参考</x:v>
      </x:c>
      <x:c r="B17" s="40" t="str">
        <x:v>https://thewoksoflife.com/category/recipes/chinese-take-out/</x:v>
      </x:c>
    </x:row>
    <x:row r="18">
      <x:c r="A18" s="39" t="str">
        <x:v>中餐分类</x:v>
      </x:c>
      <x:c r="B18" s="40" t="str">
        <x:v>https://thewoksoflife.com/</x:v>
      </x:c>
    </x:row>
    <x:row r="19">
      <x:c r="A19" s="39" t="str">
        <x:v>西餐参考</x:v>
      </x:c>
      <x:c r="B19" s="40" t="str">
        <x:v>https://www.bbcgoodfood.com/recipes/category/cuisine-collections?page=2</x:v>
      </x:c>
    </x:row>
  </x:sheetData>
  <x:mergeCells>
    <x:mergeCell ref="A1:H2"/>
    <x:mergeCell ref="A3:H3"/>
    <x:mergeCell ref="D5:H5"/>
    <x:mergeCell ref="D6:H9"/>
    <x:mergeCell ref="A11:H11"/>
    <x:mergeCell ref="A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5" hidden="0" customWidth="1"/>
    <x:col min="3" max="3" width="20" hidden="0" customWidth="1"/>
    <x:col min="4" max="4" width="11.880000114440918" hidden="0" customWidth="1"/>
    <x:col min="5" max="5" width="12.75" hidden="0" customWidth="1"/>
    <x:col min="6" max="6" width="24.3799991607666" hidden="0" customWidth="1"/>
    <x:col min="7" max="7" width="42.5" hidden="0" customWidth="1"/>
    <x:col min="8" max="8" width="65" hidden="0" customWidth="1"/>
    <x:col min="9" max="9" width="38.75" hidden="0" customWidth="1"/>
    <x:col min="10" max="10" width="9.380000114440918" hidden="0" customWidth="1"/>
  </x:cols>
  <x:sheetData>
    <x:row r="1" ht="31.5" customHeight="1">
      <x:c r="A1" s="43" t="str">
        <x:v>中餐菜品 · 60 道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28.5" customHeight="1">
      <x:c r="A2" s="46" t="str">
        <x:v>编号</x:v>
      </x:c>
      <x:c r="B2" s="46" t="str">
        <x:v>菜品名称</x:v>
      </x:c>
      <x:c r="C2" s="46" t="str">
        <x:v>英文名</x:v>
      </x:c>
      <x:c r="D2" s="46" t="str">
        <x:v>菜系/地区</x:v>
      </x:c>
      <x:c r="E2" s="46" t="str">
        <x:v>菜品照片</x:v>
      </x:c>
      <x:c r="F2" s="46" t="str">
        <x:v>图片文件</x:v>
      </x:c>
      <x:c r="G2" s="46" t="str">
        <x:v>配料（约2–3人）</x:v>
      </x:c>
      <x:c r="H2" s="46" t="str">
        <x:v>烹饪文字教程</x:v>
      </x:c>
      <x:c r="I2" s="46" t="str">
        <x:v>参考来源</x:v>
      </x:c>
      <x:c r="J2" s="46" t="str">
        <x:v>图片状态</x:v>
      </x:c>
    </x:row>
    <x:row r="3" ht="73.5" customHeight="1">
      <x:c r="A3" s="51" t="n">
        <x:v>1</x:v>
      </x:c>
      <x:c r="B3" s="52" t="str">
        <x:v>番茄炒蛋</x:v>
      </x:c>
      <x:c r="C3" s="52" t="str">
        <x:v>Tomato and Egg Stir-fry</x:v>
      </x:c>
      <x:c r="D3" s="52" t="str">
        <x:v>家常菜</x:v>
      </x:c>
      <x:c r="E3" s="51" t="str"/>
      <x:c r="F3" s="52" t="str">
        <x:v>assets/dishes/ai/01-fanqie-chaodan.png</x:v>
      </x:c>
      <x:c r="G3" s="52" t="str">
        <x:v>鸡蛋3个；番茄2个约400克；小葱1根；盐3克；白糖3克；食用油25毫升</x:v>
      </x:c>
      <x:c r="H3" s="52" t="str">
        <x:v>1）鸡蛋加少许盐打散，热锅多油炒至刚凝固后盛出。2）原锅下番茄炒软出汁，加盐和糖。3）倒回鸡蛋快速翻匀，撒葱花出锅。</x:v>
      </x:c>
      <x:c r="I3" s="52" t="str">
        <x:v>https://thewoksoflife.com/category/recipes/chinese-take-out/</x:v>
      </x:c>
      <x:c r="J3" s="51" t="str">
        <x:v>已嵌入</x:v>
      </x:c>
    </x:row>
    <x:row r="4" ht="73.5" customHeight="1">
      <x:c r="A4" s="51" t="n">
        <x:v>2</x:v>
      </x:c>
      <x:c r="B4" s="52" t="str">
        <x:v>宫保鸡丁</x:v>
      </x:c>
      <x:c r="C4" s="52" t="str">
        <x:v>Kung Pao Chicken</x:v>
      </x:c>
      <x:c r="D4" s="52" t="str">
        <x:v>川菜</x:v>
      </x:c>
      <x:c r="E4" s="51" t="str"/>
      <x:c r="F4" s="52" t="str">
        <x:v>assets/dishes/ai/02-gongbao-jiding.png</x:v>
      </x:c>
      <x:c r="G4" s="52" t="str">
        <x:v>鸡腿肉300克；花生米50克；干辣椒8个；花椒1茶匙；葱姜蒜各适量；生抽15毫升；香醋15毫升；糖10克；淀粉8克</x:v>
      </x:c>
      <x:c r="H4" s="52" t="str">
        <x:v>1）鸡肉切丁，用生抽和淀粉腌10分钟。2）调匀生抽、醋、糖和少量水。3）炒香辣椒花椒及葱姜蒜，下鸡丁炒熟，倒汁收浓，最后拌入花生。</x:v>
      </x:c>
      <x:c r="I4" s="52" t="str">
        <x:v>https://thewoksoflife.com/category/recipes/chinese-take-out/</x:v>
      </x:c>
      <x:c r="J4" s="51" t="str">
        <x:v>已嵌入</x:v>
      </x:c>
    </x:row>
    <x:row r="5" ht="73.5" customHeight="1">
      <x:c r="A5" s="51" t="n">
        <x:v>3</x:v>
      </x:c>
      <x:c r="B5" s="52" t="str">
        <x:v>麻婆豆腐</x:v>
      </x:c>
      <x:c r="C5" s="52" t="str">
        <x:v>Mapo Tofu</x:v>
      </x:c>
      <x:c r="D5" s="52" t="str">
        <x:v>川菜</x:v>
      </x:c>
      <x:c r="E5" s="51" t="str"/>
      <x:c r="F5" s="52" t="str">
        <x:v>assets/dishes/ai/03-mapo-doufu.png</x:v>
      </x:c>
      <x:c r="G5" s="52" t="str">
        <x:v>嫩豆腐450克；牛肉末100克；郫县豆瓣酱20克；豆豉8克；花椒粉2克；蒜末10克；高汤200毫升；淀粉8克；青蒜适量</x:v>
      </x:c>
      <x:c r="H5" s="52" t="str">
        <x:v>1）豆腐切块，用淡盐水焯1分钟。2）炒香牛肉末、豆瓣酱、豆豉和蒜末，加高汤。3）下豆腐小火煨5分钟，分两次勾薄芡，撒花椒粉和青蒜。</x:v>
      </x:c>
      <x:c r="I5" s="52" t="str">
        <x:v>https://thewoksoflife.com/category/recipes/chinese-take-out/</x:v>
      </x:c>
      <x:c r="J5" s="51" t="str">
        <x:v>已嵌入</x:v>
      </x:c>
    </x:row>
    <x:row r="6" ht="73.5" customHeight="1">
      <x:c r="A6" s="51" t="n">
        <x:v>4</x:v>
      </x:c>
      <x:c r="B6" s="52" t="str">
        <x:v>鱼香肉丝</x:v>
      </x:c>
      <x:c r="C6" s="52" t="str">
        <x:v>Fish-fragrant Shredded Pork</x:v>
      </x:c>
      <x:c r="D6" s="52" t="str">
        <x:v>川菜</x:v>
      </x:c>
      <x:c r="E6" s="51" t="str"/>
      <x:c r="F6" s="52" t="str">
        <x:v>assets/dishes/ai/04-yuxiang-rousi.png</x:v>
      </x:c>
      <x:c r="G6" s="52" t="str">
        <x:v>猪里脊250克；木耳40克；胡萝卜80克；青椒80克；泡椒20克；葱姜蒜适量；生抽15毫升；香醋15毫升；糖12克；淀粉10克</x:v>
      </x:c>
      <x:c r="H6" s="52" t="str">
        <x:v>1）肉丝用生抽和淀粉腌10分钟，蔬菜切丝。2）肉丝滑炒变色盛出。3）炒香泡椒和葱姜蒜，下蔬菜、肉丝，倒入醋糖生抽调成的鱼香汁，快速收汁。</x:v>
      </x:c>
      <x:c r="I6" s="52" t="str">
        <x:v>https://thewoksoflife.com/category/recipes/chinese-take-out/</x:v>
      </x:c>
      <x:c r="J6" s="51" t="str">
        <x:v>已嵌入</x:v>
      </x:c>
    </x:row>
    <x:row r="7" ht="73.5" customHeight="1">
      <x:c r="A7" s="51" t="n">
        <x:v>5</x:v>
      </x:c>
      <x:c r="B7" s="52" t="str">
        <x:v>青椒肉丝</x:v>
      </x:c>
      <x:c r="C7" s="52" t="str">
        <x:v>Shredded Pork with Green Pepper</x:v>
      </x:c>
      <x:c r="D7" s="52" t="str">
        <x:v>家常菜</x:v>
      </x:c>
      <x:c r="E7" s="51" t="str"/>
      <x:c r="F7" s="52" t="str">
        <x:v>assets/dishes/ai/05-qingjiao-rousi.png</x:v>
      </x:c>
      <x:c r="G7" s="52" t="str">
        <x:v>猪里脊250克；青椒200克；姜蒜适量；生抽15毫升；料酒10毫升；淀粉8克；盐2克；食用油20毫升</x:v>
      </x:c>
      <x:c r="H7" s="52" t="str">
        <x:v>1）肉切丝，用生抽、料酒和淀粉腌10分钟。2）青椒切丝，干锅炒至略软盛出。3）热油滑熟肉丝，加姜蒜和青椒，大火翻匀调盐。</x:v>
      </x:c>
      <x:c r="I7" s="52" t="str">
        <x:v>https://thewoksoflife.com/category/recipes/chinese-take-out/</x:v>
      </x:c>
      <x:c r="J7" s="51" t="str">
        <x:v>已嵌入</x:v>
      </x:c>
    </x:row>
    <x:row r="8" ht="73.5" customHeight="1">
      <x:c r="A8" s="51" t="n">
        <x:v>6</x:v>
      </x:c>
      <x:c r="B8" s="52" t="str">
        <x:v>红烧肉</x:v>
      </x:c>
      <x:c r="C8" s="52" t="str">
        <x:v>Red-braised Pork Belly</x:v>
      </x:c>
      <x:c r="D8" s="52" t="str">
        <x:v>江浙菜</x:v>
      </x:c>
      <x:c r="E8" s="51" t="str"/>
      <x:c r="F8" s="52" t="str">
        <x:v>assets/dishes/ai/06-hongshao-rou.png</x:v>
      </x:c>
      <x:c r="G8" s="52" t="str">
        <x:v>五花肉600克；冰糖25克；生抽25毫升；老抽8毫升；料酒30毫升；姜20克；八角2个；香叶2片；热水适量</x:v>
      </x:c>
      <x:c r="H8" s="52" t="str">
        <x:v>1）五花肉切块焯水沥干。2）小火炒糖色，放肉翻匀，加酱油、料酒和香料。3）加热水没过，小火炖60分钟，开盖收至油亮。</x:v>
      </x:c>
      <x:c r="I8" s="52" t="str">
        <x:v>https://thewoksoflife.com/category/recipes/chinese-take-out/</x:v>
      </x:c>
      <x:c r="J8" s="51" t="str">
        <x:v>已嵌入</x:v>
      </x:c>
    </x:row>
    <x:row r="9" ht="73.5" customHeight="1">
      <x:c r="A9" s="51" t="n">
        <x:v>7</x:v>
      </x:c>
      <x:c r="B9" s="52" t="str">
        <x:v>糖醋里脊</x:v>
      </x:c>
      <x:c r="C9" s="52" t="str">
        <x:v>Sweet and Sour Pork Tenderloin</x:v>
      </x:c>
      <x:c r="D9" s="52" t="str">
        <x:v>鲁菜/家常</x:v>
      </x:c>
      <x:c r="E9" s="51" t="str"/>
      <x:c r="F9" s="52" t="str">
        <x:v>assets/dishes/ai/07-tangcu-liji.png</x:v>
      </x:c>
      <x:c r="G9" s="52" t="str">
        <x:v>猪里脊350克；鸡蛋1个；淀粉80克；番茄酱45克；白醋25毫升；糖35克；盐2克；白芝麻适量</x:v>
      </x:c>
      <x:c r="H9" s="52" t="str">
        <x:v>1）里脊切条，加盐和蛋液，裹淀粉。2）六成热油炸熟，升温复炸至脆。3）锅中熬匀番茄酱、糖、醋和少量水，倒入里脊快速挂汁。</x:v>
      </x:c>
      <x:c r="I9" s="52" t="str">
        <x:v>https://thewoksoflife.com/category/recipes/chinese-take-out/</x:v>
      </x:c>
      <x:c r="J9" s="51" t="str">
        <x:v>已嵌入</x:v>
      </x:c>
    </x:row>
    <x:row r="10" ht="73.5" customHeight="1">
      <x:c r="A10" s="51" t="n">
        <x:v>8</x:v>
      </x:c>
      <x:c r="B10" s="52" t="str">
        <x:v>扬州炒饭</x:v>
      </x:c>
      <x:c r="C10" s="52" t="str">
        <x:v>Yangzhou Fried Rice</x:v>
      </x:c>
      <x:c r="D10" s="52" t="str">
        <x:v>淮扬菜</x:v>
      </x:c>
      <x:c r="E10" s="51" t="str"/>
      <x:c r="F10" s="52" t="str">
        <x:v>assets/dishes/ai/08-yangzhou-chaofan.png</x:v>
      </x:c>
      <x:c r="G10" s="52" t="str">
        <x:v>隔夜米饭500克；鸡蛋2个；虾仁100克；火腿60克；胡萝卜50克；青豆50克；葱花适量；盐3克；白胡椒少许</x:v>
      </x:c>
      <x:c r="H10" s="52" t="str">
        <x:v>1）虾仁焯熟，配料切小丁。2）鸡蛋炒散，下米饭大火炒至颗粒分明。3）加入虾仁、火腿、胡萝卜和青豆炒透，调盐和白胡椒，撒葱花。</x:v>
      </x:c>
      <x:c r="I10" s="52" t="str">
        <x:v>https://thewoksoflife.com/category/recipes/chinese-take-out/</x:v>
      </x:c>
      <x:c r="J10" s="51" t="str">
        <x:v>已嵌入</x:v>
      </x:c>
    </x:row>
    <x:row r="11" ht="73.5" customHeight="1">
      <x:c r="A11" s="51" t="n">
        <x:v>9</x:v>
      </x:c>
      <x:c r="B11" s="52" t="str">
        <x:v>清蒸鲈鱼</x:v>
      </x:c>
      <x:c r="C11" s="52" t="str">
        <x:v>Steamed Sea Bass</x:v>
      </x:c>
      <x:c r="D11" s="52" t="str">
        <x:v>粤菜</x:v>
      </x:c>
      <x:c r="E11" s="51" t="str"/>
      <x:c r="F11" s="52" t="str">
        <x:v>assets/dishes/ai/09-qingzheng-luyu.png</x:v>
      </x:c>
      <x:c r="G11" s="52" t="str">
        <x:v>鲈鱼1条约600克；姜20克；葱30克；蒸鱼豉油30毫升；料酒10毫升；食用油20毫升</x:v>
      </x:c>
      <x:c r="H11" s="52" t="str">
        <x:v>1）鱼处理干净，两面划刀，放姜片和料酒。2）水开后大火蒸8–10分钟，关火焖2分钟。3）倒去盘中水，铺葱丝，淋豉油，再浇热油。</x:v>
      </x:c>
      <x:c r="I11" s="52" t="str">
        <x:v>https://thewoksoflife.com/category/recipes/chinese-take-out/</x:v>
      </x:c>
      <x:c r="J11" s="51" t="str">
        <x:v>已嵌入</x:v>
      </x:c>
    </x:row>
    <x:row r="12" ht="73.5" customHeight="1">
      <x:c r="A12" s="51" t="n">
        <x:v>10</x:v>
      </x:c>
      <x:c r="B12" s="52" t="str">
        <x:v>地三鲜</x:v>
      </x:c>
      <x:c r="C12" s="52" t="str">
        <x:v>Three Fresh Vegetables</x:v>
      </x:c>
      <x:c r="D12" s="52" t="str">
        <x:v>东北菜</x:v>
      </x:c>
      <x:c r="E12" s="51" t="str"/>
      <x:c r="F12" s="52" t="str">
        <x:v>assets/dishes/ai/10-disanxian.png</x:v>
      </x:c>
      <x:c r="G12" s="52" t="str">
        <x:v>茄子300克；土豆250克；青椒120克；蒜末15克；生抽20毫升；糖5克；淀粉8克；盐2克</x:v>
      </x:c>
      <x:c r="H12" s="52" t="str">
        <x:v>1）茄子、土豆切滚刀块，青椒切片。2）土豆炸熟，茄子炸软，青椒快速过油。3）炒香蒜末，倒入酱油糖汁，回锅三样食材，勾薄芡。</x:v>
      </x:c>
      <x:c r="I12" s="52" t="str">
        <x:v>https://thewoksoflife.com/category/recipes/chinese-take-out/</x:v>
      </x:c>
      <x:c r="J12" s="51" t="str">
        <x:v>已嵌入</x:v>
      </x:c>
    </x:row>
    <x:row r="13" ht="73.5" customHeight="1">
      <x:c r="A13" s="51" t="n">
        <x:v>11</x:v>
      </x:c>
      <x:c r="B13" s="52" t="str">
        <x:v>桂林米粉</x:v>
      </x:c>
      <x:c r="C13" s="52" t="str">
        <x:v>Guilin Rice Noodles</x:v>
      </x:c>
      <x:c r="D13" s="52" t="str">
        <x:v>广西</x:v>
      </x:c>
      <x:c r="E13" s="51" t="str"/>
      <x:c r="F13" s="52" t="str">
        <x:v>assets/dishes/ai/11-guilin-mifen.png</x:v>
      </x:c>
      <x:c r="G13" s="52" t="str">
        <x:v>干米粉250克；卤牛肉150克；酸豆角60克；花生30克；卤水200毫升；高汤400毫升；葱花和辣椒油适量</x:v>
      </x:c>
      <x:c r="H13" s="52" t="str">
        <x:v>1）米粉泡软煮熟，冲洗沥水。2）碗中放米粉，加入卤水和少量高汤拌匀。3）铺卤牛肉、酸豆角、花生和葱花，按口味加辣椒油。</x:v>
      </x:c>
      <x:c r="I13" s="52" t="str">
        <x:v>https://thewoksoflife.com/</x:v>
      </x:c>
      <x:c r="J13" s="51" t="str">
        <x:v>已嵌入</x:v>
      </x:c>
    </x:row>
    <x:row r="14" ht="73.5" customHeight="1">
      <x:c r="A14" s="51" t="n">
        <x:v>12</x:v>
      </x:c>
      <x:c r="B14" s="52" t="str">
        <x:v>羊肉泡馍</x:v>
      </x:c>
      <x:c r="C14" s="52" t="str">
        <x:v>Lamb Paomo</x:v>
      </x:c>
      <x:c r="D14" s="52" t="str">
        <x:v>陕西</x:v>
      </x:c>
      <x:c r="E14" s="51" t="str"/>
      <x:c r="F14" s="52" t="str">
        <x:v>assets/dishes/ai/12-yangrou-paomo.png</x:v>
      </x:c>
      <x:c r="G14" s="52" t="str">
        <x:v>羊肉500克；面饼2个；粉丝80克；木耳30克；姜20克；花椒1茶匙；香菜和糖蒜适量；盐适量</x:v>
      </x:c>
      <x:c r="H14" s="52" t="str">
        <x:v>1）羊肉加姜和花椒小火煮至软烂，切片，汤过滤。2）面饼掰成黄豆大小，粉丝木耳泡发。3）原汤煮馍粒、粉丝和木耳至入味，铺羊肉，配香菜与糖蒜。</x:v>
      </x:c>
      <x:c r="I14" s="52" t="str">
        <x:v>https://thewoksoflife.com/</x:v>
      </x:c>
      <x:c r="J14" s="51" t="str">
        <x:v>已嵌入</x:v>
      </x:c>
    </x:row>
    <x:row r="15" ht="73.5" customHeight="1">
      <x:c r="A15" s="51" t="n">
        <x:v>13</x:v>
      </x:c>
      <x:c r="B15" s="52" t="str">
        <x:v>胡辣汤</x:v>
      </x:c>
      <x:c r="C15" s="52" t="str">
        <x:v>Henan Spicy Pepper Soup</x:v>
      </x:c>
      <x:c r="D15" s="52" t="str">
        <x:v>河南</x:v>
      </x:c>
      <x:c r="E15" s="51" t="str"/>
      <x:c r="F15" s="52" t="str">
        <x:v>assets/dishes/ai/13-hulatang.png</x:v>
      </x:c>
      <x:c r="G15" s="52" t="str">
        <x:v>熟牛肉100克；面筋100克；木耳40克；海带50克；粉条80克；高汤800毫升；胡椒粉5克；香醋20毫升；淀粉25克</x:v>
      </x:c>
      <x:c r="H15" s="52" t="str">
        <x:v>1）木耳海带切丝，粉条泡软。2）高汤烧开，下牛肉、面筋和配菜煮熟。3）加胡椒、盐和香醋，淀粉水缓慢勾成稠羹。</x:v>
      </x:c>
      <x:c r="I15" s="52" t="str">
        <x:v>https://thewoksoflife.com/</x:v>
      </x:c>
      <x:c r="J15" s="51" t="str">
        <x:v>已嵌入</x:v>
      </x:c>
    </x:row>
    <x:row r="16" ht="73.5" customHeight="1">
      <x:c r="A16" s="51" t="n">
        <x:v>14</x:v>
      </x:c>
      <x:c r="B16" s="52" t="str">
        <x:v>柳州螺蛳粉</x:v>
      </x:c>
      <x:c r="C16" s="52" t="str">
        <x:v>Liuzhou Luosifen</x:v>
      </x:c>
      <x:c r="D16" s="52" t="str">
        <x:v>广西</x:v>
      </x:c>
      <x:c r="E16" s="51" t="str"/>
      <x:c r="F16" s="52" t="str">
        <x:v>assets/dishes/ai/14-liuzhou-luosifen.png</x:v>
      </x:c>
      <x:c r="G16" s="52" t="str">
        <x:v>干米粉250克；螺蛳汤底700毫升；酸笋80克；腐竹50克；木耳40克；花生30克；青菜100克；辣椒油适量</x:v>
      </x:c>
      <x:c r="H16" s="52" t="str">
        <x:v>1）米粉泡软煮熟。2）螺蛳汤底烧开，下酸笋、木耳和青菜。3）米粉入碗，浇热汤，放腐竹、花生，按口味加辣椒油。</x:v>
      </x:c>
      <x:c r="I16" s="52" t="str">
        <x:v>https://thewoksoflife.com/</x:v>
      </x:c>
      <x:c r="J16" s="51" t="str">
        <x:v>已嵌入</x:v>
      </x:c>
    </x:row>
    <x:row r="17" ht="73.5" customHeight="1">
      <x:c r="A17" s="51" t="n">
        <x:v>15</x:v>
      </x:c>
      <x:c r="B17" s="52" t="str">
        <x:v>兰州清汤牛肉面</x:v>
      </x:c>
      <x:c r="C17" s="52" t="str">
        <x:v>Lanzhou Beef Noodles</x:v>
      </x:c>
      <x:c r="D17" s="52" t="str">
        <x:v>甘肃</x:v>
      </x:c>
      <x:c r="E17" s="51" t="str"/>
      <x:c r="F17" s="52" t="str">
        <x:v>assets/dishes/ai/15-lanzhou-qingtang-niuroumian.png</x:v>
      </x:c>
      <x:c r="G17" s="52" t="str">
        <x:v>牛腱600克；鲜面条300克；白萝卜250克；姜20克；花椒和八角少许；香菜蒜苗适量；辣椒油适量；盐适量</x:v>
      </x:c>
      <x:c r="H17" s="52" t="str">
        <x:v>1）牛腱焯水，与姜香料小火炖2小时，取出切片，汤过滤。2）萝卜片在清汤中煮熟。3）面条煮好入碗，浇牛肉清汤，铺牛肉、萝卜、香菜蒜苗。</x:v>
      </x:c>
      <x:c r="I17" s="52" t="str">
        <x:v>https://thewoksoflife.com/</x:v>
      </x:c>
      <x:c r="J17" s="51" t="str">
        <x:v>已嵌入</x:v>
      </x:c>
    </x:row>
    <x:row r="18" ht="73.5" customHeight="1">
      <x:c r="A18" s="51" t="n">
        <x:v>16</x:v>
      </x:c>
      <x:c r="B18" s="52" t="str">
        <x:v>回锅肉</x:v>
      </x:c>
      <x:c r="C18" s="52" t="str">
        <x:v>Twice-cooked Pork</x:v>
      </x:c>
      <x:c r="D18" s="52" t="str">
        <x:v>川菜</x:v>
      </x:c>
      <x:c r="E18" s="51" t="str"/>
      <x:c r="F18" s="52" t="str">
        <x:v>assets/dishes/ai/26-huiguo-rou.png</x:v>
      </x:c>
      <x:c r="G18" s="52" t="str">
        <x:v>带皮五花肉350克；青蒜150克；郫县豆瓣酱20克；甜面酱10克；豆豉8克；姜片10克；糖3克</x:v>
      </x:c>
      <x:c r="H18" s="52" t="str">
        <x:v>1）五花肉冷水下锅煮至八成熟，晾凉切薄片。2）小火煸至卷曲出油，加豆瓣、豆豉和甜面酱炒香。3）下青蒜梗叶和糖，大火翻匀。</x:v>
      </x:c>
      <x:c r="I18" s="52" t="str">
        <x:v>https://thewoksoflife.com/category/recipes/chinese-take-out/</x:v>
      </x:c>
      <x:c r="J18" s="51" t="str">
        <x:v>已嵌入</x:v>
      </x:c>
    </x:row>
    <x:row r="19" ht="73.5" customHeight="1">
      <x:c r="A19" s="51" t="n">
        <x:v>17</x:v>
      </x:c>
      <x:c r="B19" s="52" t="str">
        <x:v>水煮牛肉</x:v>
      </x:c>
      <x:c r="C19" s="52" t="str">
        <x:v>Sichuan Boiled Beef</x:v>
      </x:c>
      <x:c r="D19" s="52" t="str">
        <x:v>川菜</x:v>
      </x:c>
      <x:c r="E19" s="51" t="str"/>
      <x:c r="F19" s="52" t="str">
        <x:v>assets/dishes/ai/27-shuizhu-niurou.png</x:v>
      </x:c>
      <x:c r="G19" s="52" t="str">
        <x:v>牛里脊300克；豆芽200克；莴笋150克；郫县豆瓣25克；干辣椒12个；花椒2茶匙；蒜末20克；高汤500毫升；淀粉10克</x:v>
      </x:c>
      <x:c r="H19" s="52" t="str">
        <x:v>1）牛肉切薄片，用盐、淀粉和少量油腌10分钟，蔬菜焯熟垫碗。2）炒香豆瓣，加高汤煮开，逐片下牛肉至刚熟。3）连汤倒入碗，铺辣椒花椒蒜末，浇热油。</x:v>
      </x:c>
      <x:c r="I19" s="52" t="str">
        <x:v>https://thewoksoflife.com/category/recipes/chinese-take-out/</x:v>
      </x:c>
      <x:c r="J19" s="51" t="str">
        <x:v>已嵌入</x:v>
      </x:c>
    </x:row>
    <x:row r="20" ht="73.5" customHeight="1">
      <x:c r="A20" s="51" t="n">
        <x:v>18</x:v>
      </x:c>
      <x:c r="B20" s="52" t="str">
        <x:v>酸菜鱼</x:v>
      </x:c>
      <x:c r="C20" s="52" t="str">
        <x:v>Fish with Pickled Mustard Greens</x:v>
      </x:c>
      <x:c r="D20" s="52" t="str">
        <x:v>川渝</x:v>
      </x:c>
      <x:c r="E20" s="51" t="str"/>
      <x:c r="F20" s="52" t="str">
        <x:v>assets/dishes/ai/28-suancai-yu.png</x:v>
      </x:c>
      <x:c r="G20" s="52" t="str">
        <x:v>黑鱼片400克；酸菜250克；泡椒20克；姜蒜各15克；高汤700毫升；蛋清半个；淀粉10克；花椒和干辣椒适量</x:v>
      </x:c>
      <x:c r="H20" s="52" t="str">
        <x:v>1）鱼片加盐、蛋清和淀粉上浆，鱼骨煎香。2）炒香酸菜、泡椒和姜蒜，加高汤及鱼骨煮10分钟。3）捞出底料，滑入鱼片至变白，倒碗后以辣椒花椒热油激香。</x:v>
      </x:c>
      <x:c r="I20" s="52" t="str">
        <x:v>https://thewoksoflife.com/category/recipes/chinese-take-out/</x:v>
      </x:c>
      <x:c r="J20" s="51" t="str">
        <x:v>已嵌入</x:v>
      </x:c>
    </x:row>
    <x:row r="21" ht="73.5" customHeight="1">
      <x:c r="A21" s="51" t="n">
        <x:v>19</x:v>
      </x:c>
      <x:c r="B21" s="52" t="str">
        <x:v>东坡肉</x:v>
      </x:c>
      <x:c r="C21" s="52" t="str">
        <x:v>Dongpo Pork</x:v>
      </x:c>
      <x:c r="D21" s="52" t="str">
        <x:v>浙菜</x:v>
      </x:c>
      <x:c r="E21" s="51" t="str"/>
      <x:c r="F21" s="52" t="str">
        <x:v>assets/dishes/ai/29-dongpo-rou.png</x:v>
      </x:c>
      <x:c r="G21" s="52" t="str">
        <x:v>方块五花肉800克；绍兴酒250毫升；生抽60毫升；老抽15毫升；冰糖50克；葱100克；姜40克</x:v>
      </x:c>
      <x:c r="H21" s="52" t="str">
        <x:v>1）五花肉焯水，切大方块并扎绳定形。2）砂锅垫葱姜，肉皮向下，加酒、酱油和冰糖。3）小火焖90分钟，翻面再焖30分钟，蒸20分钟更酥软。</x:v>
      </x:c>
      <x:c r="I21" s="52" t="str">
        <x:v>https://thewoksoflife.com/category/recipes/chinese-take-out/</x:v>
      </x:c>
      <x:c r="J21" s="51" t="str">
        <x:v>已嵌入</x:v>
      </x:c>
    </x:row>
    <x:row r="22" ht="73.5" customHeight="1">
      <x:c r="A22" s="51" t="n">
        <x:v>20</x:v>
      </x:c>
      <x:c r="B22" s="52" t="str">
        <x:v>白切鸡</x:v>
      </x:c>
      <x:c r="C22" s="52" t="str">
        <x:v>Cantonese Poached Chicken</x:v>
      </x:c>
      <x:c r="D22" s="52" t="str">
        <x:v>粤菜</x:v>
      </x:c>
      <x:c r="E22" s="51" t="str"/>
      <x:c r="F22" s="52" t="str">
        <x:v>assets/dishes/ai/30-baiqie-ji.png</x:v>
      </x:c>
      <x:c r="G22" s="52" t="str">
        <x:v>嫩鸡1只约1000克；姜40克；葱40克；盐10克；料酒20毫升；芝麻油10毫升；蘸料适量</x:v>
      </x:c>
      <x:c r="H22" s="52" t="str">
        <x:v>1）大锅水加姜葱烧至微沸，提鸡三浸三提。2）鸡完全浸入，保持微沸约25分钟，关火焖15分钟。3）立即冰镇，擦干抹芝麻油，斩件配姜葱蘸料。</x:v>
      </x:c>
      <x:c r="I22" s="52" t="str">
        <x:v>https://thewoksoflife.com/category/recipes/chinese-take-out/</x:v>
      </x:c>
      <x:c r="J22" s="51" t="str">
        <x:v>已嵌入</x:v>
      </x:c>
    </x:row>
    <x:row r="23" ht="73.5" customHeight="1">
      <x:c r="A23" s="51" t="n">
        <x:v>21</x:v>
      </x:c>
      <x:c r="B23" s="52" t="str">
        <x:v>口水鸡</x:v>
      </x:c>
      <x:c r="C23" s="52" t="str">
        <x:v>Sichuan Mouthwatering Chicken</x:v>
      </x:c>
      <x:c r="D23" s="52" t="str">
        <x:v>川菜</x:v>
      </x:c>
      <x:c r="E23" s="51" t="str"/>
      <x:c r="F23" s="52" t="str">
        <x:v>assets/dishes/ai/31-koushui-ji.png</x:v>
      </x:c>
      <x:c r="G23" s="52" t="str">
        <x:v>鸡腿2只约500克；姜葱适量；花生碎30克；辣椒油50毫升；生抽25毫升；香醋15毫升；糖5克；花椒粉2克；蒜末15克</x:v>
      </x:c>
      <x:c r="H23" s="52" t="str">
        <x:v>1）鸡腿加姜葱煮至熟，冰镇后斩块。2）辣椒油、生抽、醋、糖、花椒粉和蒜末调成料汁。3）浇在鸡块上，撒花生碎和葱花。</x:v>
      </x:c>
      <x:c r="I23" s="52" t="str">
        <x:v>https://thewoksoflife.com/category/recipes/chinese-take-out/</x:v>
      </x:c>
      <x:c r="J23" s="51" t="str">
        <x:v>已嵌入</x:v>
      </x:c>
    </x:row>
    <x:row r="24" ht="73.5" customHeight="1">
      <x:c r="A24" s="51" t="n">
        <x:v>22</x:v>
      </x:c>
      <x:c r="B24" s="52" t="str">
        <x:v>北京烤鸭</x:v>
      </x:c>
      <x:c r="C24" s="52" t="str">
        <x:v>Peking Duck</x:v>
      </x:c>
      <x:c r="D24" s="52" t="str">
        <x:v>京菜</x:v>
      </x:c>
      <x:c r="E24" s="51" t="str"/>
      <x:c r="F24" s="52" t="str">
        <x:v>assets/dishes/ai/32-beijing-kaoya.png</x:v>
      </x:c>
      <x:c r="G24" s="52" t="str">
        <x:v>净鸭1只约1800克；麦芽糖30克；白醋15毫升；开水适量；荷叶饼20张；葱丝、黄瓜和甜面酱适量</x:v>
      </x:c>
      <x:c r="H24" s="52" t="str">
        <x:v>1）鸭皮淋开水收紧，刷麦芽糖醋水，通风冷藏风干一夜。2）烤箱200℃烤约60分钟，中途翻面，至皮脆肉熟。3）片鸭皮肉，配荷叶饼、葱丝、黄瓜和甜面酱。</x:v>
      </x:c>
      <x:c r="I24" s="52" t="str">
        <x:v>https://thewoksoflife.com/</x:v>
      </x:c>
      <x:c r="J24" s="51" t="str">
        <x:v>已嵌入</x:v>
      </x:c>
    </x:row>
    <x:row r="25" ht="73.5" customHeight="1">
      <x:c r="A25" s="51" t="n">
        <x:v>23</x:v>
      </x:c>
      <x:c r="B25" s="52" t="str">
        <x:v>小鸡炖蘑菇</x:v>
      </x:c>
      <x:c r="C25" s="52" t="str">
        <x:v>Chicken Stew with Mushrooms</x:v>
      </x:c>
      <x:c r="D25" s="52" t="str">
        <x:v>东北菜</x:v>
      </x:c>
      <x:c r="E25" s="51" t="str"/>
      <x:c r="F25" s="52" t="str">
        <x:v>assets/dishes/ai/33-xiaoji-dun-mogu.png</x:v>
      </x:c>
      <x:c r="G25" s="52" t="str">
        <x:v>鸡块700克；干榛蘑80克；粉条100克；葱姜适量；生抽25毫升；料酒20毫升；八角1个；盐适量</x:v>
      </x:c>
      <x:c r="H25" s="52" t="str">
        <x:v>1）榛蘑和粉条分别泡发，鸡块焯水。2）炒香葱姜八角，下鸡块、生抽和料酒翻炒。3）加热水与蘑菇炖40分钟，下粉条再煮10分钟调盐。</x:v>
      </x:c>
      <x:c r="I25" s="52" t="str">
        <x:v>https://thewoksoflife.com/category/recipes/chinese-take-out/</x:v>
      </x:c>
      <x:c r="J25" s="51" t="str">
        <x:v>已嵌入</x:v>
      </x:c>
    </x:row>
    <x:row r="26" ht="73.5" customHeight="1">
      <x:c r="A26" s="51" t="n">
        <x:v>24</x:v>
      </x:c>
      <x:c r="B26" s="52" t="str">
        <x:v>锅包肉</x:v>
      </x:c>
      <x:c r="C26" s="52" t="str">
        <x:v>Northeastern Sweet-and-sour Pork</x:v>
      </x:c>
      <x:c r="D26" s="52" t="str">
        <x:v>东北菜</x:v>
      </x:c>
      <x:c r="E26" s="51" t="str"/>
      <x:c r="F26" s="52" t="str">
        <x:v>assets/dishes/ai/34-guobaorou.png</x:v>
      </x:c>
      <x:c r="G26" s="52" t="str">
        <x:v>猪里脊350克；土豆淀粉120克；胡萝卜葱姜丝适量；白糖35克；白醋35毫升；生抽5毫升；盐2克</x:v>
      </x:c>
      <x:c r="H26" s="52" t="str">
        <x:v>1）里脊切大片，湿淀粉挂厚糊。2）油温六成炸定形，升温复炸至酥脆。3）锅中把糖醋汁熬至起泡，下肉片和配菜丝快速翻匀。</x:v>
      </x:c>
      <x:c r="I26" s="52" t="str">
        <x:v>https://thewoksoflife.com/category/recipes/chinese-take-out/</x:v>
      </x:c>
      <x:c r="J26" s="51" t="str">
        <x:v>已嵌入</x:v>
      </x:c>
    </x:row>
    <x:row r="27" ht="73.5" customHeight="1">
      <x:c r="A27" s="51" t="n">
        <x:v>25</x:v>
      </x:c>
      <x:c r="B27" s="52" t="str">
        <x:v>西湖醋鱼</x:v>
      </x:c>
      <x:c r="C27" s="52" t="str">
        <x:v>West Lake Vinegar Fish</x:v>
      </x:c>
      <x:c r="D27" s="52" t="str">
        <x:v>浙菜</x:v>
      </x:c>
      <x:c r="E27" s="51" t="str"/>
      <x:c r="F27" s="52" t="str">
        <x:v>assets/dishes/ai/35-xihu-cuyu.png</x:v>
      </x:c>
      <x:c r="G27" s="52" t="str">
        <x:v>草鱼1条约700克；姜末15克；香醋60毫升；白糖40克；酱油20毫升；料酒15毫升；淀粉10克</x:v>
      </x:c>
      <x:c r="H27" s="52" t="str">
        <x:v>1）鱼从背部剖开，沸水加料酒，鱼皮向上小火汆熟。2）鱼盛盘保温。3）原汤加酱油、糖、醋和姜末煮开，薄芡后浇鱼。</x:v>
      </x:c>
      <x:c r="I27" s="52" t="str">
        <x:v>https://thewoksoflife.com/</x:v>
      </x:c>
      <x:c r="J27" s="51" t="str">
        <x:v>已嵌入</x:v>
      </x:c>
    </x:row>
    <x:row r="28" ht="73.5" customHeight="1">
      <x:c r="A28" s="51" t="n">
        <x:v>26</x:v>
      </x:c>
      <x:c r="B28" s="52" t="str">
        <x:v>龙井虾仁</x:v>
      </x:c>
      <x:c r="C28" s="52" t="str">
        <x:v>Dragon Well Tea Shrimp</x:v>
      </x:c>
      <x:c r="D28" s="52" t="str">
        <x:v>浙菜</x:v>
      </x:c>
      <x:c r="E28" s="51" t="str"/>
      <x:c r="F28" s="52" t="str">
        <x:v>assets/dishes/ai/36-longjing-xiaren.png</x:v>
      </x:c>
      <x:c r="G28" s="52" t="str">
        <x:v>虾仁350克；龙井茶5克；蛋清半个；淀粉8克；料酒10毫升；盐3克；食用油适量</x:v>
      </x:c>
      <x:c r="H28" s="52" t="str">
        <x:v>1）龙井用80℃水泡开，留茶汤和部分茶叶。2）虾仁以盐、蛋清和淀粉上浆，低温滑油至变色。3）锅留少油，下虾仁、茶汤和茶叶快速翻炒。</x:v>
      </x:c>
      <x:c r="I28" s="52" t="str">
        <x:v>https://thewoksoflife.com/</x:v>
      </x:c>
      <x:c r="J28" s="51" t="str">
        <x:v>已嵌入</x:v>
      </x:c>
    </x:row>
    <x:row r="29" ht="73.5" customHeight="1">
      <x:c r="A29" s="51" t="n">
        <x:v>27</x:v>
      </x:c>
      <x:c r="B29" s="52" t="str">
        <x:v>蒜蓉粉丝蒸扇贝</x:v>
      </x:c>
      <x:c r="C29" s="52" t="str">
        <x:v>Steamed Scallops with Garlic Vermicelli</x:v>
      </x:c>
      <x:c r="D29" s="52" t="str">
        <x:v>粤菜</x:v>
      </x:c>
      <x:c r="E29" s="51" t="str"/>
      <x:c r="F29" s="52" t="str">
        <x:v>assets/dishes/ai/37-suanrong-fensi-zheng-shanbei.png</x:v>
      </x:c>
      <x:c r="G29" s="52" t="str">
        <x:v>扇贝6只；龙口粉丝80克；蒜末50克；生抽20毫升；蚝油10克；糖2克；葱花和热油适量</x:v>
      </x:c>
      <x:c r="H29" s="52" t="str">
        <x:v>1）粉丝泡软剪段，扇贝洗净留半壳。2）一半蒜末炸香，与生蒜、生抽、蚝油和糖拌匀。3）壳上铺粉丝和贝肉，盖蒜酱，水开蒸5–6分钟，撒葱浇热油。</x:v>
      </x:c>
      <x:c r="I29" s="52" t="str">
        <x:v>https://thewoksoflife.com/category/recipes/chinese-take-out/</x:v>
      </x:c>
      <x:c r="J29" s="51" t="str">
        <x:v>已嵌入</x:v>
      </x:c>
    </x:row>
    <x:row r="30" ht="73.5" customHeight="1">
      <x:c r="A30" s="51" t="n">
        <x:v>28</x:v>
      </x:c>
      <x:c r="B30" s="52" t="str">
        <x:v>清炒虾仁</x:v>
      </x:c>
      <x:c r="C30" s="52" t="str">
        <x:v>Stir-fried Shrimp</x:v>
      </x:c>
      <x:c r="D30" s="52" t="str">
        <x:v>淮扬菜</x:v>
      </x:c>
      <x:c r="E30" s="51" t="str"/>
      <x:c r="F30" s="52" t="str">
        <x:v>assets/dishes/ai/38-qingchao-xiaren.png</x:v>
      </x:c>
      <x:c r="G30" s="52" t="str">
        <x:v>虾仁350克；黄瓜100克；蛋清半个；淀粉8克；盐3克；料酒10毫升；白胡椒少许</x:v>
      </x:c>
      <x:c r="H30" s="52" t="str">
        <x:v>1）虾仁用盐、蛋清和淀粉上浆，黄瓜切丁。2）温油滑熟虾仁盛出。3）原锅下黄瓜，回锅虾仁，加料酒、盐和白胡椒快速翻匀。</x:v>
      </x:c>
      <x:c r="I30" s="52" t="str">
        <x:v>https://thewoksoflife.com/category/recipes/chinese-take-out/</x:v>
      </x:c>
      <x:c r="J30" s="51" t="str">
        <x:v>已嵌入</x:v>
      </x:c>
    </x:row>
    <x:row r="31" ht="73.5" customHeight="1">
      <x:c r="A31" s="51" t="n">
        <x:v>29</x:v>
      </x:c>
      <x:c r="B31" s="52" t="str">
        <x:v>干煸四季豆</x:v>
      </x:c>
      <x:c r="C31" s="52" t="str">
        <x:v>Dry-fried Green Beans</x:v>
      </x:c>
      <x:c r="D31" s="52" t="str">
        <x:v>川菜</x:v>
      </x:c>
      <x:c r="E31" s="51" t="str"/>
      <x:c r="F31" s="52" t="str">
        <x:v>assets/dishes/ai/39-ganbian-sijidou.png</x:v>
      </x:c>
      <x:c r="G31" s="52" t="str">
        <x:v>四季豆450克；猪肉末100克；芽菜40克；干辣椒6个；花椒1茶匙；蒜末15克；生抽10毫升；盐适量</x:v>
      </x:c>
      <x:c r="H31" s="52" t="str">
        <x:v>1）四季豆去筋擦干，少油煸至表皮起皱且完全熟透。2）另锅炒酥肉末，加入芽菜、辣椒、花椒和蒜末。3）回锅四季豆，加生抽和盐翻匀。</x:v>
      </x:c>
      <x:c r="I31" s="52" t="str">
        <x:v>https://thewoksoflife.com/category/recipes/chinese-take-out/</x:v>
      </x:c>
      <x:c r="J31" s="51" t="str">
        <x:v>已嵌入</x:v>
      </x:c>
    </x:row>
    <x:row r="32" ht="73.5" customHeight="1">
      <x:c r="A32" s="51" t="n">
        <x:v>30</x:v>
      </x:c>
      <x:c r="B32" s="52" t="str">
        <x:v>蚂蚁上树</x:v>
      </x:c>
      <x:c r="C32" s="52" t="str">
        <x:v>Minced Pork with Glass Noodles</x:v>
      </x:c>
      <x:c r="D32" s="52" t="str">
        <x:v>川菜</x:v>
      </x:c>
      <x:c r="E32" s="51" t="str"/>
      <x:c r="F32" s="52" t="str">
        <x:v>assets/dishes/ai/40-mayi-shangshu.png</x:v>
      </x:c>
      <x:c r="G32" s="52" t="str">
        <x:v>红薯粉条150克；猪肉末150克；郫县豆瓣15克；姜蒜末适量；生抽15毫升；高汤300毫升；葱花适量</x:v>
      </x:c>
      <x:c r="H32" s="52" t="str">
        <x:v>1）粉条泡软剪短。2）炒散肉末，加入豆瓣和姜蒜炒出红油。3）加高汤和生抽，下粉条焖至吸汁，撒葱花。</x:v>
      </x:c>
      <x:c r="I32" s="52" t="str">
        <x:v>https://thewoksoflife.com/category/recipes/chinese-take-out/</x:v>
      </x:c>
      <x:c r="J32" s="51" t="str">
        <x:v>已嵌入</x:v>
      </x:c>
    </x:row>
    <x:row r="33" ht="73.5" customHeight="1">
      <x:c r="A33" s="51" t="n">
        <x:v>31</x:v>
      </x:c>
      <x:c r="B33" s="52" t="str">
        <x:v>家常豆腐</x:v>
      </x:c>
      <x:c r="C33" s="52" t="str">
        <x:v>Home-style Tofu</x:v>
      </x:c>
      <x:c r="D33" s="52" t="str">
        <x:v>川菜</x:v>
      </x:c>
      <x:c r="E33" s="51" t="str"/>
      <x:c r="F33" s="52" t="str">
        <x:v>assets/dishes/ai/41-jiachang-doufu.png</x:v>
      </x:c>
      <x:c r="G33" s="52" t="str">
        <x:v>北豆腐450克；猪肉片100克；木耳50克；青红椒各60克；豆瓣酱15克；生抽15毫升；蒜末10克；淀粉5克</x:v>
      </x:c>
      <x:c r="H33" s="52" t="str">
        <x:v>1）豆腐切片煎至两面金黄。2）炒熟肉片，加入豆瓣和蒜末，再下木耳青红椒。3）倒入豆腐和少量水焖3分钟，以淀粉水薄芡。</x:v>
      </x:c>
      <x:c r="I33" s="52" t="str">
        <x:v>https://thewoksoflife.com/category/recipes/chinese-take-out/</x:v>
      </x:c>
      <x:c r="J33" s="51" t="str">
        <x:v>已嵌入</x:v>
      </x:c>
    </x:row>
    <x:row r="34" ht="73.5" customHeight="1">
      <x:c r="A34" s="51" t="n">
        <x:v>32</x:v>
      </x:c>
      <x:c r="B34" s="52" t="str">
        <x:v>虎皮青椒</x:v>
      </x:c>
      <x:c r="C34" s="52" t="str">
        <x:v>Blistered Green Peppers</x:v>
      </x:c>
      <x:c r="D34" s="52" t="str">
        <x:v>川菜</x:v>
      </x:c>
      <x:c r="E34" s="51" t="str"/>
      <x:c r="F34" s="52" t="str">
        <x:v>assets/dishes/ai/42-hupi-qingjiao.png</x:v>
      </x:c>
      <x:c r="G34" s="52" t="str">
        <x:v>薄皮青椒400克；蒜末15克；生抽20毫升；香醋15毫升；糖5克；盐2克；食用油15毫升</x:v>
      </x:c>
      <x:c r="H34" s="52" t="str">
        <x:v>1）青椒去蒂去籽，擦干。2）干锅或少油中火按压煎至表面起虎皮。3）加蒜末、生抽、醋、糖和盐，翻炒收汁。</x:v>
      </x:c>
      <x:c r="I34" s="52" t="str">
        <x:v>https://thewoksoflife.com/category/recipes/chinese-take-out/</x:v>
      </x:c>
      <x:c r="J34" s="51" t="str">
        <x:v>已嵌入</x:v>
      </x:c>
    </x:row>
    <x:row r="35" ht="73.5" customHeight="1">
      <x:c r="A35" s="51" t="n">
        <x:v>33</x:v>
      </x:c>
      <x:c r="B35" s="52" t="str">
        <x:v>酸辣土豆丝</x:v>
      </x:c>
      <x:c r="C35" s="52" t="str">
        <x:v>Hot and Sour Shredded Potatoes</x:v>
      </x:c>
      <x:c r="D35" s="52" t="str">
        <x:v>家常菜</x:v>
      </x:c>
      <x:c r="E35" s="51" t="str"/>
      <x:c r="F35" s="52" t="str">
        <x:v>assets/dishes/ai/43-suanla-tudousi.png</x:v>
      </x:c>
      <x:c r="G35" s="52" t="str">
        <x:v>土豆400克；青红椒各40克；干辣椒4个；蒜末10克；米醋25毫升；盐3克；食用油20毫升</x:v>
      </x:c>
      <x:c r="H35" s="52" t="str">
        <x:v>1）土豆切细丝，多次冲水去淀粉并沥干。2）热油爆香干辣椒蒜末，大火下土豆丝。3）沿锅边烹醋，加青红椒和盐，炒至断生仍脆。</x:v>
      </x:c>
      <x:c r="I35" s="52" t="str">
        <x:v>https://thewoksoflife.com/category/recipes/chinese-take-out/</x:v>
      </x:c>
      <x:c r="J35" s="51" t="str">
        <x:v>已嵌入</x:v>
      </x:c>
    </x:row>
    <x:row r="36" ht="73.5" customHeight="1">
      <x:c r="A36" s="51" t="n">
        <x:v>34</x:v>
      </x:c>
      <x:c r="B36" s="52" t="str">
        <x:v>韭菜炒鸡蛋</x:v>
      </x:c>
      <x:c r="C36" s="52" t="str">
        <x:v>Chive and Egg Stir-fry</x:v>
      </x:c>
      <x:c r="D36" s="52" t="str">
        <x:v>家常菜</x:v>
      </x:c>
      <x:c r="E36" s="51" t="str"/>
      <x:c r="F36" s="52" t="str">
        <x:v>assets/dishes/ai/44-jiucai-chaodan.png</x:v>
      </x:c>
      <x:c r="G36" s="52" t="str">
        <x:v>韭菜250克；鸡蛋4个；盐4克；白胡椒少许；食用油25毫升</x:v>
      </x:c>
      <x:c r="H36" s="52" t="str">
        <x:v>1）韭菜切段，鸡蛋加盐打散。2）热油炒鸡蛋至蓬松，盛出。3）原锅大火炒韭菜梗再下叶，回锅鸡蛋，调盐迅速出锅。</x:v>
      </x:c>
      <x:c r="I36" s="52" t="str">
        <x:v>https://thewoksoflife.com/category/recipes/chinese-take-out/</x:v>
      </x:c>
      <x:c r="J36" s="51" t="str">
        <x:v>已嵌入</x:v>
      </x:c>
    </x:row>
    <x:row r="37" ht="73.5" customHeight="1">
      <x:c r="A37" s="51" t="n">
        <x:v>35</x:v>
      </x:c>
      <x:c r="B37" s="52" t="str">
        <x:v>冬瓜排骨汤</x:v>
      </x:c>
      <x:c r="C37" s="52" t="str">
        <x:v>Winter Melon Pork Rib Soup</x:v>
      </x:c>
      <x:c r="D37" s="52" t="str">
        <x:v>粤式家常</x:v>
      </x:c>
      <x:c r="E37" s="51" t="str"/>
      <x:c r="F37" s="52" t="str">
        <x:v>assets/dishes/ai/45-donggua-paigu-tang.png</x:v>
      </x:c>
      <x:c r="G37" s="52" t="str">
        <x:v>排骨500克；冬瓜500克；姜20克；葱1根；料酒15毫升；盐适量；白胡椒少许</x:v>
      </x:c>
      <x:c r="H37" s="52" t="str">
        <x:v>1）排骨冷水焯去血沫。2）排骨加姜、葱和足量清水，小火炖50分钟。3）冬瓜切厚块入锅再煮20分钟，以盐和白胡椒调味。</x:v>
      </x:c>
      <x:c r="I37" s="52" t="str">
        <x:v>https://thewoksoflife.com/category/recipes/chinese-take-out/</x:v>
      </x:c>
      <x:c r="J37" s="51" t="str">
        <x:v>已嵌入</x:v>
      </x:c>
    </x:row>
    <x:row r="38" ht="73.5" customHeight="1">
      <x:c r="A38" s="51" t="n">
        <x:v>36</x:v>
      </x:c>
      <x:c r="B38" s="52" t="str">
        <x:v>莲藕排骨汤</x:v>
      </x:c>
      <x:c r="C38" s="52" t="str">
        <x:v>Lotus Root Pork Rib Soup</x:v>
      </x:c>
      <x:c r="D38" s="52" t="str">
        <x:v>湖北</x:v>
      </x:c>
      <x:c r="E38" s="51" t="str"/>
      <x:c r="F38" s="52" t="str">
        <x:v>assets/dishes/ai/46-lianou-paigu-tang.png</x:v>
      </x:c>
      <x:c r="G38" s="52" t="str">
        <x:v>排骨500克；莲藕600克；姜20克；料酒15毫升；盐适量；葱花少许</x:v>
      </x:c>
      <x:c r="H38" s="52" t="str">
        <x:v>1）排骨焯水，莲藕去皮切大块。2）排骨、莲藕和姜加足量热水，小火炖90分钟。3）加盐调味，撒葱花。</x:v>
      </x:c>
      <x:c r="I38" s="52" t="str">
        <x:v>https://thewoksoflife.com/</x:v>
      </x:c>
      <x:c r="J38" s="51" t="str">
        <x:v>已嵌入</x:v>
      </x:c>
    </x:row>
    <x:row r="39" ht="73.5" customHeight="1">
      <x:c r="A39" s="51" t="n">
        <x:v>37</x:v>
      </x:c>
      <x:c r="B39" s="52" t="str">
        <x:v>佛跳墙</x:v>
      </x:c>
      <x:c r="C39" s="52" t="str">
        <x:v>Buddha Jumps Over the Wall</x:v>
      </x:c>
      <x:c r="D39" s="52" t="str">
        <x:v>闽菜</x:v>
      </x:c>
      <x:c r="E39" s="51" t="str"/>
      <x:c r="F39" s="52" t="str">
        <x:v>assets/dishes/ai/47-fotiaoqiang.png</x:v>
      </x:c>
      <x:c r="G39" s="52" t="str">
        <x:v>泡发海参150克；鲍鱼6只；花胶100克；干贝50克；鸡块300克；排骨300克；香菇6朵；绍兴酒80毫升；高汤1200毫升</x:v>
      </x:c>
      <x:c r="H39" s="52" t="str">
        <x:v>1）各类干货提前泡发处理，鸡块和排骨焯水。2）食材分层装入炖盅，加绍兴酒和高汤。3）密封后隔水小火炖3小时，最后按咸度调味。</x:v>
      </x:c>
      <x:c r="I39" s="52" t="str">
        <x:v>https://thewoksoflife.com/</x:v>
      </x:c>
      <x:c r="J39" s="51" t="str">
        <x:v>已嵌入</x:v>
      </x:c>
    </x:row>
    <x:row r="40" ht="73.5" customHeight="1">
      <x:c r="A40" s="51" t="n">
        <x:v>38</x:v>
      </x:c>
      <x:c r="B40" s="52" t="str">
        <x:v>腊味煲仔饭</x:v>
      </x:c>
      <x:c r="C40" s="52" t="str">
        <x:v>Claypot Rice with Chinese Sausage</x:v>
      </x:c>
      <x:c r="D40" s="52" t="str">
        <x:v>粤菜</x:v>
      </x:c>
      <x:c r="E40" s="51" t="str"/>
      <x:c r="F40" s="52" t="str">
        <x:v>assets/dishes/ai/48-lawei-baozai-fan.png</x:v>
      </x:c>
      <x:c r="G40" s="52" t="str">
        <x:v>大米300克；广式腊肠2根；腊肉100克；青菜150克；姜丝10克；生抽20毫升；蚝油10克；糖3克；芝麻油5毫升</x:v>
      </x:c>
      <x:c r="H40" s="52" t="str">
        <x:v>1）大米浸30分钟，砂锅加水煮至表面见孔。2）铺腊肠、腊肉和姜丝，小火焖12分钟，沿锅边淋少量油。3）关火焖10分钟，放焯青菜，淋酱汁拌匀。</x:v>
      </x:c>
      <x:c r="I40" s="52" t="str">
        <x:v>https://thewoksoflife.com/category/recipes/chinese-take-out/</x:v>
      </x:c>
      <x:c r="J40" s="51" t="str">
        <x:v>已嵌入</x:v>
      </x:c>
    </x:row>
    <x:row r="41" ht="73.5" customHeight="1">
      <x:c r="A41" s="51" t="n">
        <x:v>39</x:v>
      </x:c>
      <x:c r="B41" s="52" t="str">
        <x:v>海南鸡饭</x:v>
      </x:c>
      <x:c r="C41" s="52" t="str">
        <x:v>Hainanese Chicken Rice</x:v>
      </x:c>
      <x:c r="D41" s="52" t="str">
        <x:v>海南/东南亚</x:v>
      </x:c>
      <x:c r="E41" s="51" t="str"/>
      <x:c r="F41" s="52" t="str">
        <x:v>assets/dishes/ai/49-hainan-jifan.png</x:v>
      </x:c>
      <x:c r="G41" s="52" t="str">
        <x:v>嫩鸡半只约700克；大米300克；鸡汤适量；姜蒜各20克；斑斓叶可选；黄瓜100克；辣椒姜蓉蘸料适量</x:v>
      </x:c>
      <x:c r="H41" s="52" t="str">
        <x:v>1）鸡以姜葱微沸浸煮至熟，冰镇斩件，鸡汤留用。2）鸡油炒香米和姜蒜，用鸡汤煮成饭。3）鸡肉配鸡油饭、黄瓜及辣椒姜蓉蘸料。</x:v>
      </x:c>
      <x:c r="I41" s="52" t="str">
        <x:v>https://thewoksoflife.com/</x:v>
      </x:c>
      <x:c r="J41" s="51" t="str">
        <x:v>已嵌入</x:v>
      </x:c>
    </x:row>
    <x:row r="42" ht="73.5" customHeight="1">
      <x:c r="A42" s="51" t="n">
        <x:v>40</x:v>
      </x:c>
      <x:c r="B42" s="52" t="str">
        <x:v>担担面</x:v>
      </x:c>
      <x:c r="C42" s="52" t="str">
        <x:v>Dan Dan Noodles</x:v>
      </x:c>
      <x:c r="D42" s="52" t="str">
        <x:v>川菜</x:v>
      </x:c>
      <x:c r="E42" s="51" t="str"/>
      <x:c r="F42" s="52" t="str">
        <x:v>assets/dishes/ai/50-dandan-mian.png</x:v>
      </x:c>
      <x:c r="G42" s="52" t="str">
        <x:v>鲜面条300克；猪肉末150克；芽菜50克；芝麻酱30克；辣椒油30毫升；生抽20毫升；香醋10毫升；花椒粉2克；青菜100克</x:v>
      </x:c>
      <x:c r="H42" s="52" t="str">
        <x:v>1）肉末炒酥，加芽菜炒香。2）碗中调入芝麻酱、辣椒油、生抽、醋、花椒粉和少量面汤。3）面条和青菜煮熟入碗，铺肉臊拌匀。</x:v>
      </x:c>
      <x:c r="I42" s="52" t="str">
        <x:v>https://thewoksoflife.com/category/recipes/chinese-take-out/</x:v>
      </x:c>
      <x:c r="J42" s="51" t="str">
        <x:v>已嵌入</x:v>
      </x:c>
    </x:row>
    <x:row r="43" ht="73.5" customHeight="1">
      <x:c r="A43" s="51" t="n">
        <x:v>41</x:v>
      </x:c>
      <x:c r="B43" s="52" t="str">
        <x:v>炸酱面</x:v>
      </x:c>
      <x:c r="C43" s="52" t="str">
        <x:v>Beijing Zhajiang Noodles</x:v>
      </x:c>
      <x:c r="D43" s="52" t="str">
        <x:v>京菜</x:v>
      </x:c>
      <x:c r="E43" s="51" t="str"/>
      <x:c r="F43" s="52" t="str">
        <x:v>assets/dishes/ai/51-zhajiang-mian.png</x:v>
      </x:c>
      <x:c r="G43" s="52" t="str">
        <x:v>鲜面条300克；五花肉丁180克；干黄酱50克；甜面酱30克；葱姜适量；黄瓜和豆芽等菜码200克</x:v>
      </x:c>
      <x:c r="H43" s="52" t="str">
        <x:v>1）黄酱以水调开，与甜面酱混合。2）炒香肉丁和葱姜，倒酱小火炸10分钟至油酱分离。3）面条煮熟，放菜码和炸酱拌食。</x:v>
      </x:c>
      <x:c r="I43" s="52" t="str">
        <x:v>https://thewoksoflife.com/category/recipes/chinese-take-out/</x:v>
      </x:c>
      <x:c r="J43" s="51" t="str">
        <x:v>已嵌入</x:v>
      </x:c>
    </x:row>
    <x:row r="44" ht="73.5" customHeight="1">
      <x:c r="A44" s="51" t="n">
        <x:v>42</x:v>
      </x:c>
      <x:c r="B44" s="52" t="str">
        <x:v>热干面</x:v>
      </x:c>
      <x:c r="C44" s="52" t="str">
        <x:v>Wuhan Hot Dry Noodles</x:v>
      </x:c>
      <x:c r="D44" s="52" t="str">
        <x:v>湖北</x:v>
      </x:c>
      <x:c r="E44" s="51" t="str"/>
      <x:c r="F44" s="52" t="str">
        <x:v>assets/dishes/ai/52-regan-mian.png</x:v>
      </x:c>
      <x:c r="G44" s="52" t="str">
        <x:v>碱水面300克；芝麻酱50克；芝麻油15毫升；生抽15毫升；香醋8毫升；萝卜丁30克；葱花和辣椒油适量</x:v>
      </x:c>
      <x:c r="H44" s="52" t="str">
        <x:v>1）碱水面煮至八成熟，拌少量油摊凉。2）食用时复烫30秒沥干。3）加入调稀的芝麻酱、生抽、醋、萝卜丁、葱花和辣椒油，趁热拌匀。</x:v>
      </x:c>
      <x:c r="I44" s="52" t="str">
        <x:v>https://thewoksoflife.com/</x:v>
      </x:c>
      <x:c r="J44" s="51" t="str">
        <x:v>已嵌入</x:v>
      </x:c>
    </x:row>
    <x:row r="45" ht="73.5" customHeight="1">
      <x:c r="A45" s="51" t="n">
        <x:v>43</x:v>
      </x:c>
      <x:c r="B45" s="52" t="str">
        <x:v>重庆小面</x:v>
      </x:c>
      <x:c r="C45" s="52" t="str">
        <x:v>Chongqing Spicy Noodles</x:v>
      </x:c>
      <x:c r="D45" s="52" t="str">
        <x:v>重庆</x:v>
      </x:c>
      <x:c r="E45" s="51" t="str"/>
      <x:c r="F45" s="52" t="str">
        <x:v>assets/dishes/ai/53-chongqing-xiaomian.png</x:v>
      </x:c>
      <x:c r="G45" s="52" t="str">
        <x:v>鲜面条300克；青菜100克；辣椒油30毫升；生抽20毫升；香醋10毫升；花椒粉2克；蒜水20毫升；猪油5克；花生碎适量</x:v>
      </x:c>
      <x:c r="H45" s="52" t="str">
        <x:v>1）碗中放辣椒油、生抽、醋、花椒粉、蒜水和猪油，冲入热汤。2）面条和青菜煮熟。3）捞入调料碗，撒花生碎和葱花。</x:v>
      </x:c>
      <x:c r="I45" s="52" t="str">
        <x:v>https://thewoksoflife.com/</x:v>
      </x:c>
      <x:c r="J45" s="51" t="str">
        <x:v>已嵌入</x:v>
      </x:c>
    </x:row>
    <x:row r="46" ht="73.5" customHeight="1">
      <x:c r="A46" s="51" t="n">
        <x:v>44</x:v>
      </x:c>
      <x:c r="B46" s="52" t="str">
        <x:v>小笼包</x:v>
      </x:c>
      <x:c r="C46" s="52" t="str">
        <x:v>Soup Dumplings</x:v>
      </x:c>
      <x:c r="D46" s="52" t="str">
        <x:v>江南</x:v>
      </x:c>
      <x:c r="E46" s="51" t="str"/>
      <x:c r="F46" s="52" t="str">
        <x:v>assets/dishes/ai/54-xiaolongbao.png</x:v>
      </x:c>
      <x:c r="G46" s="52" t="str">
        <x:v>中筋面粉250克；温水130毫升；猪肉馅300克；皮冻180克；葱姜水80毫升；生抽15毫升；糖5克；盐4克</x:v>
      </x:c>
      <x:c r="H46" s="52" t="str">
        <x:v>1）面粉加水揉成光滑面团，醒30分钟。2）肉馅分次打入葱姜水调味，拌入切碎皮冻。3）擀薄皮包馅捏褶，水开大火蒸8分钟。</x:v>
      </x:c>
      <x:c r="I46" s="52" t="str">
        <x:v>https://thewoksoflife.com/</x:v>
      </x:c>
      <x:c r="J46" s="51" t="str">
        <x:v>已嵌入</x:v>
      </x:c>
    </x:row>
    <x:row r="47" ht="73.5" customHeight="1">
      <x:c r="A47" s="51" t="n">
        <x:v>45</x:v>
      </x:c>
      <x:c r="B47" s="52" t="str">
        <x:v>韭菜猪肉饺子</x:v>
      </x:c>
      <x:c r="C47" s="52" t="str">
        <x:v>Pork and Chive Dumplings</x:v>
      </x:c>
      <x:c r="D47" s="52" t="str">
        <x:v>北方家常</x:v>
      </x:c>
      <x:c r="E47" s="51" t="str"/>
      <x:c r="F47" s="52" t="str">
        <x:v>assets/dishes/ai/55-jiucai-zhurou-jiaozi.png</x:v>
      </x:c>
      <x:c r="G47" s="52" t="str">
        <x:v>饺子皮40张；猪肉馅400克；韭菜300克；葱姜水80毫升；生抽20毫升；芝麻油10毫升；盐5克</x:v>
      </x:c>
      <x:c r="H47" s="52" t="str">
        <x:v>1）肉馅分次搅入葱姜水、生抽和盐至上劲。2）韭菜切末拌芝麻油，再与肉馅混合。3）包入饺子皮，沸水下锅，点水两次煮至鼓起熟透。</x:v>
      </x:c>
      <x:c r="I47" s="52" t="str">
        <x:v>https://thewoksoflife.com/category/recipes/chinese-take-out/</x:v>
      </x:c>
      <x:c r="J47" s="51" t="str">
        <x:v>已嵌入</x:v>
      </x:c>
    </x:row>
    <x:row r="48" ht="73.5" customHeight="1">
      <x:c r="A48" s="51" t="n">
        <x:v>46</x:v>
      </x:c>
      <x:c r="B48" s="52" t="str">
        <x:v>馄饨</x:v>
      </x:c>
      <x:c r="C48" s="52" t="str">
        <x:v>Pork Wontons</x:v>
      </x:c>
      <x:c r="D48" s="52" t="str">
        <x:v>江南家常</x:v>
      </x:c>
      <x:c r="E48" s="51" t="str"/>
      <x:c r="F48" s="52" t="str">
        <x:v>assets/dishes/ai/76-huntun.png</x:v>
      </x:c>
      <x:c r="G48" s="52" t="str">
        <x:v>馄饨皮30张；猪肉馅250克；虾仁100克；葱姜水60毫升；生抽15毫升；紫菜5克；虾皮10克；高汤700毫升</x:v>
      </x:c>
      <x:c r="H48" s="52" t="str">
        <x:v>1）肉馅与虾仁碎调味，分次搅入葱姜水。2）包成馄饨，沸水煮至浮起后再煮2分钟。3）碗中放紫菜虾皮，冲高汤，捞入馄饨。</x:v>
      </x:c>
      <x:c r="I48" s="52" t="str">
        <x:v>https://thewoksoflife.com/category/recipes/chinese-take-out/</x:v>
      </x:c>
      <x:c r="J48" s="51" t="str">
        <x:v>已嵌入</x:v>
      </x:c>
    </x:row>
    <x:row r="49" ht="73.5" customHeight="1">
      <x:c r="A49" s="51" t="n">
        <x:v>47</x:v>
      </x:c>
      <x:c r="B49" s="52" t="str">
        <x:v>葱油拌面</x:v>
      </x:c>
      <x:c r="C49" s="52" t="str">
        <x:v>Scallion Oil Noodles</x:v>
      </x:c>
      <x:c r="D49" s="52" t="str">
        <x:v>上海</x:v>
      </x:c>
      <x:c r="E49" s="51" t="str"/>
      <x:c r="F49" s="52" t="str">
        <x:v>assets/dishes/ai/77-congyou-ban-mian.png</x:v>
      </x:c>
      <x:c r="G49" s="52" t="str">
        <x:v>鲜面条300克；小葱120克；食用油80毫升；生抽35毫升；老抽8毫升；糖15克</x:v>
      </x:c>
      <x:c r="H49" s="52" t="str">
        <x:v>1）葱切段擦干，冷油下锅小火炸至焦黄捞出。2）油中加生抽、老抽和糖，小火煮至起泡。3）面条煮熟沥干，拌葱油汁并放回酥葱。</x:v>
      </x:c>
      <x:c r="I49" s="52" t="str">
        <x:v>https://thewoksoflife.com/category/recipes/chinese-take-out/</x:v>
      </x:c>
      <x:c r="J49" s="51" t="str">
        <x:v>已嵌入</x:v>
      </x:c>
    </x:row>
    <x:row r="50" ht="73.5" customHeight="1">
      <x:c r="A50" s="51" t="n">
        <x:v>48</x:v>
      </x:c>
      <x:c r="B50" s="52" t="str">
        <x:v>炒河粉</x:v>
      </x:c>
      <x:c r="C50" s="52" t="str">
        <x:v>Beef Chow Fun</x:v>
      </x:c>
      <x:c r="D50" s="52" t="str">
        <x:v>粤菜</x:v>
      </x:c>
      <x:c r="E50" s="51" t="str"/>
      <x:c r="F50" s="52" t="str">
        <x:v>assets/dishes/ai/78-chao-hefen.png</x:v>
      </x:c>
      <x:c r="G50" s="52" t="str">
        <x:v>鲜河粉400克；牛肉180克；豆芽150克；韭黄80克；生抽20毫升；老抽8毫升；蚝油10克；淀粉5克</x:v>
      </x:c>
      <x:c r="H50" s="52" t="str">
        <x:v>1）牛肉切片用生抽和淀粉腌10分钟，滑炒至七成熟盛出。2）大火把河粉煎炒出香气。3）加牛肉、豆芽、韭黄和调味料，快速翻匀避免碎断。</x:v>
      </x:c>
      <x:c r="I50" s="52" t="str">
        <x:v>https://thewoksoflife.com/category/recipes/chinese-take-out/</x:v>
      </x:c>
      <x:c r="J50" s="51" t="str">
        <x:v>已嵌入</x:v>
      </x:c>
    </x:row>
    <x:row r="51" ht="73.5" customHeight="1">
      <x:c r="A51" s="51" t="n">
        <x:v>49</x:v>
      </x:c>
      <x:c r="B51" s="52" t="str">
        <x:v>肉夹馍</x:v>
      </x:c>
      <x:c r="C51" s="52" t="str">
        <x:v>Roujiamo</x:v>
      </x:c>
      <x:c r="D51" s="52" t="str">
        <x:v>陕西</x:v>
      </x:c>
      <x:c r="E51" s="51" t="str"/>
      <x:c r="F51" s="52" t="str">
        <x:v>assets/dishes/ai/79-roujiamo.png</x:v>
      </x:c>
      <x:c r="G51" s="52" t="str">
        <x:v>白吉馍4个；带皮猪肉600克；冰糖20克；生抽30毫升；料酒30毫升；八角桂皮香叶适量；青椒可选</x:v>
      </x:c>
      <x:c r="H51" s="52" t="str">
        <x:v>1）猪肉焯水，与香料、酱油、冰糖和热水小火卤90分钟。2）肉剁碎并拌少量卤汁。3）白吉馍烤热剖开，夹入肉末和可选青椒。</x:v>
      </x:c>
      <x:c r="I51" s="52" t="str">
        <x:v>https://thewoksoflife.com/</x:v>
      </x:c>
      <x:c r="J51" s="51" t="str">
        <x:v>已嵌入</x:v>
      </x:c>
    </x:row>
    <x:row r="52" ht="73.5" customHeight="1">
      <x:c r="A52" s="51" t="n">
        <x:v>50</x:v>
      </x:c>
      <x:c r="B52" s="52" t="str">
        <x:v>煎饼果子</x:v>
      </x:c>
      <x:c r="C52" s="52" t="str">
        <x:v>Jianbing Guozi</x:v>
      </x:c>
      <x:c r="D52" s="52" t="str">
        <x:v>天津</x:v>
      </x:c>
      <x:c r="E52" s="51" t="str"/>
      <x:c r="F52" s="52" t="str">
        <x:v>assets/dishes/ai/80-jianbing-guozi.png</x:v>
      </x:c>
      <x:c r="G52" s="52" t="str">
        <x:v>绿豆面100克；中筋面粉50克；水260毫升；鸡蛋4个；薄脆4片；甜面酱30克；葱花香菜适量；芝麻和辣酱适量</x:v>
      </x:c>
      <x:c r="H52" s="52" t="str">
        <x:v>1）两种面粉加水调成流动面糊。2）薄摊在平底锅，打蛋摊开，撒芝麻葱香菜后翻面。3）刷酱，放薄脆折起即可。</x:v>
      </x:c>
      <x:c r="I52" s="52" t="str">
        <x:v>https://thewoksoflife.com/</x:v>
      </x:c>
      <x:c r="J52" s="51" t="str">
        <x:v>已嵌入</x:v>
      </x:c>
    </x:row>
    <x:row r="53" ht="73.5" customHeight="1">
      <x:c r="A53" s="51" t="n">
        <x:v>51</x:v>
      </x:c>
      <x:c r="B53" s="52" t="str">
        <x:v>叉烧</x:v>
      </x:c>
      <x:c r="C53" s="52" t="str">
        <x:v>Cantonese Char Siu</x:v>
      </x:c>
      <x:c r="D53" s="52" t="str">
        <x:v>粤菜</x:v>
      </x:c>
      <x:c r="E53" s="51" t="str"/>
      <x:c r="F53" s="52" t="str">
        <x:v>assets/dishes/ai/81-chashao.png</x:v>
      </x:c>
      <x:c r="G53" s="52" t="str">
        <x:v>梅花肉600克；叉烧酱60克；生抽20毫升；蜂蜜25克；料酒15毫升；蒜末10克</x:v>
      </x:c>
      <x:c r="H53" s="52" t="str">
        <x:v>1）猪肉切粗条，以叉烧酱、生抽、料酒和蒜末冷藏腌一夜。2）200℃烤30–35分钟，中途翻面并刷腌汁。3）最后刷蜂蜜，升温烤至焦亮，静置后切片。</x:v>
      </x:c>
      <x:c r="I53" s="52" t="str">
        <x:v>https://thewoksoflife.com/category/recipes/chinese-take-out/</x:v>
      </x:c>
      <x:c r="J53" s="51" t="str">
        <x:v>已嵌入</x:v>
      </x:c>
    </x:row>
    <x:row r="54" ht="73.5" customHeight="1">
      <x:c r="A54" s="51" t="n">
        <x:v>52</x:v>
      </x:c>
      <x:c r="B54" s="52" t="str">
        <x:v>梅菜扣肉</x:v>
      </x:c>
      <x:c r="C54" s="52" t="str">
        <x:v>Pork Belly with Preserved Mustard Greens</x:v>
      </x:c>
      <x:c r="D54" s="52" t="str">
        <x:v>客家菜</x:v>
      </x:c>
      <x:c r="E54" s="51" t="str"/>
      <x:c r="F54" s="52" t="str">
        <x:v>assets/dishes/ai/82-meicai-kourou.png</x:v>
      </x:c>
      <x:c r="G54" s="52" t="str">
        <x:v>五花肉700克；梅干菜150克；生抽30毫升；老抽10毫升；糖10克；姜蒜适量；料酒20毫升</x:v>
      </x:c>
      <x:c r="H54" s="52" t="str">
        <x:v>1）五花肉煮至七成熟，抹老抽，肉皮向下煎至起泡，切片。2）梅干菜泡洗后与姜蒜炒香调味。3）肉片皮朝下码碗，铺梅菜，蒸90分钟后倒扣。</x:v>
      </x:c>
      <x:c r="I54" s="52" t="str">
        <x:v>https://thewoksoflife.com/category/recipes/chinese-take-out/</x:v>
      </x:c>
      <x:c r="J54" s="51" t="str">
        <x:v>已嵌入</x:v>
      </x:c>
    </x:row>
    <x:row r="55" ht="73.5" customHeight="1">
      <x:c r="A55" s="51" t="n">
        <x:v>53</x:v>
      </x:c>
      <x:c r="B55" s="52" t="str">
        <x:v>盐焗鸡</x:v>
      </x:c>
      <x:c r="C55" s="52" t="str">
        <x:v>Salt-baked Chicken</x:v>
      </x:c>
      <x:c r="D55" s="52" t="str">
        <x:v>客家菜</x:v>
      </x:c>
      <x:c r="E55" s="51" t="str"/>
      <x:c r="F55" s="52" t="str">
        <x:v>assets/dishes/ai/83-yanju-ji.png</x:v>
      </x:c>
      <x:c r="G55" s="52" t="str">
        <x:v>三黄鸡1只约1000克；粗盐1500克；沙姜粉10克；盐8克；葱姜适量；烘焙纸2张</x:v>
      </x:c>
      <x:c r="H55" s="52" t="str">
        <x:v>1）鸡擦干，以沙姜粉和盐抹匀腌2小时。2）腹中塞葱姜，用纸严密包裹。3）锅中粗盐炒热，埋入鸡，小火焗45分钟，关火焖20分钟。</x:v>
      </x:c>
      <x:c r="I55" s="52" t="str">
        <x:v>https://thewoksoflife.com/</x:v>
      </x:c>
      <x:c r="J55" s="51" t="str">
        <x:v>已嵌入</x:v>
      </x:c>
    </x:row>
    <x:row r="56" ht="73.5" customHeight="1">
      <x:c r="A56" s="51" t="n">
        <x:v>54</x:v>
      </x:c>
      <x:c r="B56" s="52" t="str">
        <x:v>豉汁蒸排骨</x:v>
      </x:c>
      <x:c r="C56" s="52" t="str">
        <x:v>Steamed Pork Ribs with Black Bean</x:v>
      </x:c>
      <x:c r="D56" s="52" t="str">
        <x:v>粤菜</x:v>
      </x:c>
      <x:c r="E56" s="51" t="str"/>
      <x:c r="F56" s="52" t="str">
        <x:v>assets/dishes/ai/84-chizhi-zheng-paigu.png</x:v>
      </x:c>
      <x:c r="G56" s="52" t="str">
        <x:v>猪小排500克；豆豉20克；蒜末15克；生抽15毫升；蚝油10克；料酒10毫升；淀粉10克；糖3克</x:v>
      </x:c>
      <x:c r="H56" s="52" t="str">
        <x:v>1）排骨泡去血水并擦干。2）加入豆豉蒜末及所有调味料腌30分钟，平铺盘中。3）水开后大火蒸18–20分钟至熟。</x:v>
      </x:c>
      <x:c r="I56" s="52" t="str">
        <x:v>https://thewoksoflife.com/category/recipes/chinese-take-out/</x:v>
      </x:c>
      <x:c r="J56" s="51" t="str">
        <x:v>已嵌入</x:v>
      </x:c>
    </x:row>
    <x:row r="57" ht="73.5" customHeight="1">
      <x:c r="A57" s="51" t="n">
        <x:v>55</x:v>
      </x:c>
      <x:c r="B57" s="52" t="str">
        <x:v>干锅花菜</x:v>
      </x:c>
      <x:c r="C57" s="52" t="str">
        <x:v>Dry-pot Cauliflower</x:v>
      </x:c>
      <x:c r="D57" s="52" t="str">
        <x:v>湘川风味</x:v>
      </x:c>
      <x:c r="E57" s="51" t="str"/>
      <x:c r="F57" s="52" t="str">
        <x:v>assets/dishes/ai/85-ganguo-huacai.png</x:v>
      </x:c>
      <x:c r="G57" s="52" t="str">
        <x:v>花菜500克；五花肉150克；青蒜80克；干辣椒6个；豆瓣酱15克；生抽15毫升；蒜片适量</x:v>
      </x:c>
      <x:c r="H57" s="52" t="str">
        <x:v>1）花菜掰小朵，淡盐水浸洗后焯至七成熟。2）五花肉煸出油，加豆瓣、辣椒和蒜片。3）下花菜大火煸至边缘焦香，加生抽和青蒜。</x:v>
      </x:c>
      <x:c r="I57" s="52" t="str">
        <x:v>https://thewoksoflife.com/category/recipes/chinese-take-out/</x:v>
      </x:c>
      <x:c r="J57" s="51" t="str">
        <x:v>已嵌入</x:v>
      </x:c>
    </x:row>
    <x:row r="58" ht="73.5" customHeight="1">
      <x:c r="A58" s="51" t="n">
        <x:v>56</x:v>
      </x:c>
      <x:c r="B58" s="52" t="str">
        <x:v>上汤娃娃菜</x:v>
      </x:c>
      <x:c r="C58" s="52" t="str">
        <x:v>Baby Napa Cabbage in Superior Broth</x:v>
      </x:c>
      <x:c r="D58" s="52" t="str">
        <x:v>粤菜</x:v>
      </x:c>
      <x:c r="E58" s="51" t="str"/>
      <x:c r="F58" s="52" t="str">
        <x:v>assets/dishes/ai/86-shangtang-wawacai.png</x:v>
      </x:c>
      <x:c r="G58" s="52" t="str">
        <x:v>娃娃菜2棵；皮蛋1个；咸蛋黄1个；火腿30克；蒜片10克；高汤500毫升；盐适量</x:v>
      </x:c>
      <x:c r="H58" s="52" t="str">
        <x:v>1）娃娃菜纵切，焯水后摆盘。2）炒香蒜片，下皮蛋、咸蛋黄和火腿丁。3）加入高汤煮浓，调盐后浇在娃娃菜上。</x:v>
      </x:c>
      <x:c r="I58" s="52" t="str">
        <x:v>https://thewoksoflife.com/category/recipes/chinese-take-out/</x:v>
      </x:c>
      <x:c r="J58" s="51" t="str">
        <x:v>已嵌入</x:v>
      </x:c>
    </x:row>
    <x:row r="59" ht="73.5" customHeight="1">
      <x:c r="A59" s="51" t="n">
        <x:v>57</x:v>
      </x:c>
      <x:c r="B59" s="52" t="str">
        <x:v>红烧茄子</x:v>
      </x:c>
      <x:c r="C59" s="52" t="str">
        <x:v>Red-braised Eggplant</x:v>
      </x:c>
      <x:c r="D59" s="52" t="str">
        <x:v>家常菜</x:v>
      </x:c>
      <x:c r="E59" s="51" t="str"/>
      <x:c r="F59" s="52" t="str">
        <x:v>assets/dishes/ai/87-hongshao-qiezi.png</x:v>
      </x:c>
      <x:c r="G59" s="52" t="str">
        <x:v>茄子500克；青椒80克；蒜末15克；生抽20毫升；老抽5毫升；糖8克；香醋8毫升；淀粉8克</x:v>
      </x:c>
      <x:c r="H59" s="52" t="str">
        <x:v>1）茄子切块撒少许盐，挤水后裹薄淀粉煎软。2）炒香蒜末和青椒。3）加入酱油糖醋汁及茄子，焖2分钟后收汁。</x:v>
      </x:c>
      <x:c r="I59" s="52" t="str">
        <x:v>https://thewoksoflife.com/category/recipes/chinese-take-out/</x:v>
      </x:c>
      <x:c r="J59" s="51" t="str">
        <x:v>已嵌入</x:v>
      </x:c>
    </x:row>
    <x:row r="60" ht="73.5" customHeight="1">
      <x:c r="A60" s="51" t="n">
        <x:v>58</x:v>
      </x:c>
      <x:c r="B60" s="52" t="str">
        <x:v>番茄牛腩</x:v>
      </x:c>
      <x:c r="C60" s="52" t="str">
        <x:v>Tomato Braised Beef Brisket</x:v>
      </x:c>
      <x:c r="D60" s="52" t="str">
        <x:v>家常菜</x:v>
      </x:c>
      <x:c r="E60" s="51" t="str"/>
      <x:c r="F60" s="52" t="str">
        <x:v>assets/dishes/ai/88-fanqie-niunan.png</x:v>
      </x:c>
      <x:c r="G60" s="52" t="str">
        <x:v>牛腩600克；番茄500克；洋葱150克；姜20克；番茄酱30克；生抽20毫升；八角1个；盐适量</x:v>
      </x:c>
      <x:c r="H60" s="52" t="str">
        <x:v>1）牛腩焯水，番茄一半炒成酱。2）下牛腩、洋葱、姜、八角和热水，小火炖80分钟。3）加入剩余番茄再炖15分钟，调盐收至浓郁。</x:v>
      </x:c>
      <x:c r="I60" s="52" t="str">
        <x:v>https://thewoksoflife.com/category/recipes/chinese-take-out/</x:v>
      </x:c>
      <x:c r="J60" s="51" t="str">
        <x:v>已嵌入</x:v>
      </x:c>
    </x:row>
    <x:row r="61" ht="73.5" customHeight="1">
      <x:c r="A61" s="51" t="n">
        <x:v>59</x:v>
      </x:c>
      <x:c r="B61" s="52" t="str">
        <x:v>紫菜蛋花汤</x:v>
      </x:c>
      <x:c r="C61" s="52" t="str">
        <x:v>Seaweed Egg Drop Soup</x:v>
      </x:c>
      <x:c r="D61" s="52" t="str">
        <x:v>家常汤</x:v>
      </x:c>
      <x:c r="E61" s="51" t="str"/>
      <x:c r="F61" s="52" t="str">
        <x:v>assets/dishes/ai/89-zicai-danhua-tang.png</x:v>
      </x:c>
      <x:c r="G61" s="52" t="str">
        <x:v>鸡蛋2个；干紫菜8克；虾皮10克；高汤700毫升；盐3克；白胡椒少许；芝麻油5毫升；葱花适量</x:v>
      </x:c>
      <x:c r="H61" s="52" t="str">
        <x:v>1）高汤烧开，放虾皮和紫菜。2）保持微沸，蛋液细流淋入，静置数秒再轻推。3）加盐、白胡椒和芝麻油，撒葱花。</x:v>
      </x:c>
      <x:c r="I61" s="52" t="str">
        <x:v>https://thewoksoflife.com/category/recipes/chinese-take-out/</x:v>
      </x:c>
      <x:c r="J61" s="51" t="str">
        <x:v>已嵌入</x:v>
      </x:c>
    </x:row>
    <x:row r="62" ht="73.5" customHeight="1">
      <x:c r="A62" s="51" t="n">
        <x:v>60</x:v>
      </x:c>
      <x:c r="B62" s="52" t="str">
        <x:v>银耳莲子羹</x:v>
      </x:c>
      <x:c r="C62" s="52" t="str">
        <x:v>Tremella and Lotus Seed Sweet Soup</x:v>
      </x:c>
      <x:c r="D62" s="52" t="str">
        <x:v>中式甜汤</x:v>
      </x:c>
      <x:c r="E62" s="51" t="str"/>
      <x:c r="F62" s="52" t="str">
        <x:v>assets/dishes/ai/90-yiner-lianzi-geng.png</x:v>
      </x:c>
      <x:c r="G62" s="52" t="str">
        <x:v>干银耳20克；干莲子80克；红枣8颗；冰糖50克；枸杞10克；清水1200毫升</x:v>
      </x:c>
      <x:c r="H62" s="52" t="str">
        <x:v>1）银耳泡发去蒂撕小朵，莲子泡软去芯。2）银耳莲子加水小火煮60–90分钟至胶质浓稠。3）加红枣和冰糖煮15分钟，关火前放枸杞。</x:v>
      </x:c>
      <x:c r="I62" s="52" t="str">
        <x:v>https://thewoksoflife.com/</x:v>
      </x:c>
      <x:c r="J62" s="51" t="str">
        <x:v>已嵌入</x:v>
      </x:c>
    </x:row>
  </x:sheetData>
  <x:mergeCells>
    <x:mergeCell ref="A1:J1"/>
  </x:mergeCells>
  <x:conditionalFormatting sqref="A3:J62">
    <x:cfRule type="expression" dxfId="0" priority="1">
      <x:formula>$J3="待补图"</x:formula>
    </x:cfRule>
  </x:conditionalFormatting>
  <x:pageMargins left="0.7" right="0.7" top="0.75" bottom="0.75" header="0.3" footer="0.3"/>
  <x:drawing xmlns:r="http://schemas.openxmlformats.org/officeDocument/2006/relationships" r:id="Rfad782ee4f8641b4"/>
  <x:tableParts count="1">
    <x:tablePart xmlns:r="http://schemas.openxmlformats.org/officeDocument/2006/relationships" r:id="Ra259e2a2f6f74e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15" hidden="0" customWidth="1"/>
    <x:col min="3" max="3" width="20" hidden="0" customWidth="1"/>
    <x:col min="4" max="4" width="11.880000114440918" hidden="0" customWidth="1"/>
    <x:col min="5" max="5" width="12.75" hidden="0" customWidth="1"/>
    <x:col min="6" max="6" width="24.3799991607666" hidden="0" customWidth="1"/>
    <x:col min="7" max="7" width="42.5" hidden="0" customWidth="1"/>
    <x:col min="8" max="8" width="65" hidden="0" customWidth="1"/>
    <x:col min="9" max="9" width="38.75" hidden="0" customWidth="1"/>
    <x:col min="10" max="10" width="9.380000114440918" hidden="0" customWidth="1"/>
  </x:cols>
  <x:sheetData>
    <x:row r="1" ht="31.5" customHeight="1">
      <x:c r="A1" s="43" t="str">
        <x:v>西餐菜品 · 30 道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 ht="28.5" customHeight="1">
      <x:c r="A2" s="55" t="str">
        <x:v>编号</x:v>
      </x:c>
      <x:c r="B2" s="55" t="str">
        <x:v>菜品名称</x:v>
      </x:c>
      <x:c r="C2" s="55" t="str">
        <x:v>英文名</x:v>
      </x:c>
      <x:c r="D2" s="55" t="str">
        <x:v>菜系/地区</x:v>
      </x:c>
      <x:c r="E2" s="55" t="str">
        <x:v>菜品照片</x:v>
      </x:c>
      <x:c r="F2" s="55" t="str">
        <x:v>图片文件</x:v>
      </x:c>
      <x:c r="G2" s="55" t="str">
        <x:v>配料（约2–3人）</x:v>
      </x:c>
      <x:c r="H2" s="55" t="str">
        <x:v>烹饪文字教程</x:v>
      </x:c>
      <x:c r="I2" s="55" t="str">
        <x:v>参考来源</x:v>
      </x:c>
      <x:c r="J2" s="55" t="str">
        <x:v>图片状态</x:v>
      </x:c>
    </x:row>
    <x:row r="3" ht="73.5" customHeight="1">
      <x:c r="A3" s="51" t="n">
        <x:v>1</x:v>
      </x:c>
      <x:c r="B3" s="52" t="str">
        <x:v>意大利肉酱面</x:v>
      </x:c>
      <x:c r="C3" s="52" t="str">
        <x:v>Spaghetti Bolognese</x:v>
      </x:c>
      <x:c r="D3" s="52" t="str">
        <x:v>意大利</x:v>
      </x:c>
      <x:c r="E3" s="51" t="str"/>
      <x:c r="F3" s="52" t="str">
        <x:v>assets/dishes/ai/16-spaghetti-bolognese.png</x:v>
      </x:c>
      <x:c r="G3" s="52" t="str">
        <x:v>意大利面250克；牛肉末300克；番茄罐头400克；洋葱100克；胡萝卜80克；芹菜60克；红酒80毫升；橄榄油20毫升；帕玛森适量</x:v>
      </x:c>
      <x:c r="H3" s="52" t="str">
        <x:v>1）橄榄油炒软洋葱、胡萝卜和芹菜，下牛肉末炒散上色。2）加红酒收干，倒番茄小火炖40分钟。3）面煮至有嚼劲，与肉酱拌匀，撒帕玛森。</x:v>
      </x:c>
      <x:c r="I3" s="52" t="str">
        <x:v>https://www.bbcgoodfood.com/howto/guide/21-essential-recipes-to-learn-for-life</x:v>
      </x:c>
      <x:c r="J3" s="51" t="str">
        <x:v>已嵌入</x:v>
      </x:c>
    </x:row>
    <x:row r="4" ht="73.5" customHeight="1">
      <x:c r="A4" s="51" t="n">
        <x:v>2</x:v>
      </x:c>
      <x:c r="B4" s="52" t="str">
        <x:v>玛格丽特披萨</x:v>
      </x:c>
      <x:c r="C4" s="52" t="str">
        <x:v>Margherita Pizza</x:v>
      </x:c>
      <x:c r="D4" s="52" t="str">
        <x:v>意大利</x:v>
      </x:c>
      <x:c r="E4" s="51" t="str"/>
      <x:c r="F4" s="52" t="str">
        <x:v>assets/dishes/ai/17-margherita-pizza.png</x:v>
      </x:c>
      <x:c r="G4" s="52" t="str">
        <x:v>披萨面团1份约300克；番茄酱100克；马苏里拉150克；罗勒叶10片；橄榄油10毫升；盐少许</x:v>
      </x:c>
      <x:c r="H4" s="52" t="str">
        <x:v>1）烤箱和烤盘预热至最高温。2）面团拉成薄饼，抹番茄酱，铺马苏里拉。3）高温烤8–12分钟至边缘焦香，出炉放罗勒并淋橄榄油。</x:v>
      </x:c>
      <x:c r="I4" s="52" t="str">
        <x:v>https://www.bbcgoodfood.com/recipes/category/cuisine-collections?page=2</x:v>
      </x:c>
      <x:c r="J4" s="51" t="str">
        <x:v>已嵌入</x:v>
      </x:c>
    </x:row>
    <x:row r="5" ht="73.5" customHeight="1">
      <x:c r="A5" s="51" t="n">
        <x:v>3</x:v>
      </x:c>
      <x:c r="B5" s="52" t="str">
        <x:v>香煎牛排</x:v>
      </x:c>
      <x:c r="C5" s="52" t="str">
        <x:v>Pan-seared Steak</x:v>
      </x:c>
      <x:c r="D5" s="52" t="str">
        <x:v>欧美</x:v>
      </x:c>
      <x:c r="E5" s="51" t="str"/>
      <x:c r="F5" s="52" t="str">
        <x:v>assets/dishes/ai/18-beef-steak.png</x:v>
      </x:c>
      <x:c r="G5" s="52" t="str">
        <x:v>牛排2块每块约250克；盐5克；黑胡椒2克；橄榄油15毫升；黄油25克；大蒜3瓣；迷迭香2枝</x:v>
      </x:c>
      <x:c r="H5" s="52" t="str">
        <x:v>1）牛排回温擦干，充分撒盐和黑胡椒。2）厚底锅高温煎至上色，加入黄油蒜和香草反复淋油。3）按厚度煎至目标熟度，静置5–8分钟再切。</x:v>
      </x:c>
      <x:c r="I5" s="52" t="str">
        <x:v>https://www.bbcgoodfood.com/howto/guide/21-essential-recipes-to-learn-for-life</x:v>
      </x:c>
      <x:c r="J5" s="51" t="str">
        <x:v>已嵌入</x:v>
      </x:c>
    </x:row>
    <x:row r="6" ht="73.5" customHeight="1">
      <x:c r="A6" s="51" t="n">
        <x:v>4</x:v>
      </x:c>
      <x:c r="B6" s="52" t="str">
        <x:v>凯撒沙拉</x:v>
      </x:c>
      <x:c r="C6" s="52" t="str">
        <x:v>Caesar Salad</x:v>
      </x:c>
      <x:c r="D6" s="52" t="str">
        <x:v>美式/意式</x:v>
      </x:c>
      <x:c r="E6" s="51" t="str"/>
      <x:c r="F6" s="52" t="str">
        <x:v>assets/dishes/ai/19-caesar-salad.png</x:v>
      </x:c>
      <x:c r="G6" s="52" t="str">
        <x:v>罗马生菜300克；鸡胸肉250克；面包丁80克；帕玛森40克；蛋黄酱40克；柠檬汁15毫升；蒜末5克；凤尾鱼2条；橄榄油20毫升</x:v>
      </x:c>
      <x:c r="H6" s="52" t="str">
        <x:v>1）鸡胸调味煎熟静置切片，面包丁烤脆。2）蛋黄酱、柠檬汁、蒜、凤尾鱼和橄榄油调酱。3）生菜与酱轻拌，铺鸡肉、面包丁和帕玛森。</x:v>
      </x:c>
      <x:c r="I6" s="52" t="str">
        <x:v>https://www.bbcgoodfood.com/recipes/category/cuisine-collections?page=2</x:v>
      </x:c>
      <x:c r="J6" s="51" t="str">
        <x:v>已嵌入</x:v>
      </x:c>
    </x:row>
    <x:row r="7" ht="73.5" customHeight="1">
      <x:c r="A7" s="51" t="n">
        <x:v>5</x:v>
      </x:c>
      <x:c r="B7" s="52" t="str">
        <x:v>芝士汉堡</x:v>
      </x:c>
      <x:c r="C7" s="52" t="str">
        <x:v>Cheeseburger</x:v>
      </x:c>
      <x:c r="D7" s="52" t="str">
        <x:v>美国</x:v>
      </x:c>
      <x:c r="E7" s="51" t="str"/>
      <x:c r="F7" s="52" t="str">
        <x:v>assets/dishes/ai/20-cheeseburger.png</x:v>
      </x:c>
      <x:c r="G7" s="52" t="str">
        <x:v>牛肉馅360克；汉堡胚2个；切达芝士2片；生菜2片；番茄4片；洋葱适量；酸黄瓜适量；盐和黑胡椒；酱料适量</x:v>
      </x:c>
      <x:c r="H7" s="52" t="str">
        <x:v>1）牛肉轻拢成2个肉饼，煎前撒盐胡椒。2）热锅每面煎2–4分钟，翻面后铺芝士融化。3）面包胚烤香，依次叠酱、生菜、肉饼、番茄和酸黄瓜。</x:v>
      </x:c>
      <x:c r="I7" s="52" t="str">
        <x:v>https://www.bbcgoodfood.com/recipes/category/cuisine-collections?page=2</x:v>
      </x:c>
      <x:c r="J7" s="51" t="str">
        <x:v>已嵌入</x:v>
      </x:c>
    </x:row>
    <x:row r="8" ht="73.5" customHeight="1">
      <x:c r="A8" s="51" t="n">
        <x:v>6</x:v>
      </x:c>
      <x:c r="B8" s="52" t="str">
        <x:v>法式洋葱汤</x:v>
      </x:c>
      <x:c r="C8" s="52" t="str">
        <x:v>French Onion Soup</x:v>
      </x:c>
      <x:c r="D8" s="52" t="str">
        <x:v>法国</x:v>
      </x:c>
      <x:c r="E8" s="51" t="str"/>
      <x:c r="F8" s="52" t="str">
        <x:v>assets/dishes/ai/21-french-onion-soup.png</x:v>
      </x:c>
      <x:c r="G8" s="52" t="str">
        <x:v>黄洋葱600克；黄油35克；面粉10克；牛高汤900毫升；白葡萄酒100毫升；法棍4片；格鲁耶尔芝士120克；百里香适量</x:v>
      </x:c>
      <x:c r="H8" s="52" t="str">
        <x:v>1）黄油中小火慢炒洋葱35–45分钟至深焦糖色。2）加面粉和白酒，倒高汤与百里香煮20分钟。3）盛入耐热碗，放法棍和芝士，烤至金黄起泡。</x:v>
      </x:c>
      <x:c r="I8" s="52" t="str">
        <x:v>https://www.bbcgoodfood.com/recipes/category/cuisine-collections?page=2</x:v>
      </x:c>
      <x:c r="J8" s="51" t="str">
        <x:v>已嵌入</x:v>
      </x:c>
    </x:row>
    <x:row r="9" ht="73.5" customHeight="1">
      <x:c r="A9" s="51" t="n">
        <x:v>7</x:v>
      </x:c>
      <x:c r="B9" s="52" t="str">
        <x:v>炸鱼薯条</x:v>
      </x:c>
      <x:c r="C9" s="52" t="str">
        <x:v>Fish and Chips</x:v>
      </x:c>
      <x:c r="D9" s="52" t="str">
        <x:v>英国</x:v>
      </x:c>
      <x:c r="E9" s="51" t="str"/>
      <x:c r="F9" s="52" t="str">
        <x:v>assets/dishes/ai/22-fish-and-chips.png</x:v>
      </x:c>
      <x:c r="G9" s="52" t="str">
        <x:v>鳕鱼柳400克；土豆500克；面粉150克；啤酒200毫升；泡打粉3克；盐和黑胡椒；食用油适量；塔塔酱适量</x:v>
      </x:c>
      <x:c r="H9" s="52" t="str">
        <x:v>1）土豆条低温炸熟，升温复炸至脆。2）面粉、泡打粉和冰啤酒快速调糊，鱼柳调味后蘸糊。3）炸至金黄熟透，配薯条、柠檬和塔塔酱。</x:v>
      </x:c>
      <x:c r="I9" s="52" t="str">
        <x:v>https://www.bbcgoodfood.com/howto/guide/great-british-seaside-recipes</x:v>
      </x:c>
      <x:c r="J9" s="51" t="str">
        <x:v>已嵌入</x:v>
      </x:c>
    </x:row>
    <x:row r="10" ht="73.5" customHeight="1">
      <x:c r="A10" s="51" t="n">
        <x:v>8</x:v>
      </x:c>
      <x:c r="B10" s="52" t="str">
        <x:v>西班牙海鲜饭</x:v>
      </x:c>
      <x:c r="C10" s="52" t="str">
        <x:v>Seafood Paella</x:v>
      </x:c>
      <x:c r="D10" s="52" t="str">
        <x:v>西班牙</x:v>
      </x:c>
      <x:c r="E10" s="51" t="str"/>
      <x:c r="F10" s="52" t="str">
        <x:v>assets/dishes/ai/23-spanish-paella.png</x:v>
      </x:c>
      <x:c r="G10" s="52" t="str">
        <x:v>短粒米300克；虾8只；贻贝400克；鱿鱼150克；番茄150克；高汤750毫升；藏红花少许；甜椒粉3克；橄榄油25毫升</x:v>
      </x:c>
      <x:c r="H10" s="52" t="str">
        <x:v>1）锅中炒香鱿鱼、番茄和甜椒粉，加入米拌匀。2）倒入藏红花高汤，铺虾和贻贝后不再搅动。3）中小火煮至米熟底部略焦，关火盖布焖5分钟。</x:v>
      </x:c>
      <x:c r="I10" s="52" t="str">
        <x:v>https://www.bbcgoodfood.com/recipes/category/cuisine-collections?page=2</x:v>
      </x:c>
      <x:c r="J10" s="51" t="str">
        <x:v>已嵌入</x:v>
      </x:c>
    </x:row>
    <x:row r="11" ht="73.5" customHeight="1">
      <x:c r="A11" s="51" t="n">
        <x:v>9</x:v>
      </x:c>
      <x:c r="B11" s="52" t="str">
        <x:v>德式烤香肠</x:v>
      </x:c>
      <x:c r="C11" s="52" t="str">
        <x:v>German Bratwurst</x:v>
      </x:c>
      <x:c r="D11" s="52" t="str">
        <x:v>德国</x:v>
      </x:c>
      <x:c r="E11" s="51" t="str"/>
      <x:c r="F11" s="52" t="str">
        <x:v>assets/dishes/ai/24-german-bratwurst.png</x:v>
      </x:c>
      <x:c r="G11" s="52" t="str">
        <x:v>德式香肠6根；洋葱200克；啤酒330毫升；黄油20克；酸菜300克；芥末适量；黑胡椒少许</x:v>
      </x:c>
      <x:c r="H11" s="52" t="str">
        <x:v>1）黄油炒软洋葱，加入香肠和啤酒小火煮10分钟。2）取出香肠煎烤至表面焦香。3）酸菜加热，与洋葱、香肠和芥末同食。</x:v>
      </x:c>
      <x:c r="I11" s="52" t="str">
        <x:v>https://www.bbcgoodfood.com/recipes/category/cuisine-collections?page=2</x:v>
      </x:c>
      <x:c r="J11" s="51" t="str">
        <x:v>已嵌入</x:v>
      </x:c>
    </x:row>
    <x:row r="12" ht="73.5" customHeight="1">
      <x:c r="A12" s="51" t="n">
        <x:v>10</x:v>
      </x:c>
      <x:c r="B12" s="52" t="str">
        <x:v>香草烤鸡</x:v>
      </x:c>
      <x:c r="C12" s="52" t="str">
        <x:v>Herb Roast Chicken</x:v>
      </x:c>
      <x:c r="D12" s="52" t="str">
        <x:v>欧美</x:v>
      </x:c>
      <x:c r="E12" s="51" t="str"/>
      <x:c r="F12" s="52" t="str">
        <x:v>assets/dishes/ai/25-herb-roast-chicken.png</x:v>
      </x:c>
      <x:c r="G12" s="52" t="str">
        <x:v>整鸡1只约1500克；黄油40克；柠檬1个；大蒜1头；迷迭香和百里香各适量；盐10克；黑胡椒3克</x:v>
      </x:c>
      <x:c r="H12" s="52" t="str">
        <x:v>1）鸡擦干，皮下和表面抹香草黄油、盐和胡椒，腹中放柠檬蒜。2）200℃烤约65–80分钟至最厚处熟透。3）出炉静置15分钟再切。</x:v>
      </x:c>
      <x:c r="I12" s="52" t="str">
        <x:v>https://www.bbcgoodfood.com/howto/guide/21-essential-recipes-to-learn-for-life</x:v>
      </x:c>
      <x:c r="J12" s="51" t="str">
        <x:v>已嵌入</x:v>
      </x:c>
    </x:row>
    <x:row r="13" ht="73.5" customHeight="1">
      <x:c r="A13" s="51" t="n">
        <x:v>11</x:v>
      </x:c>
      <x:c r="B13" s="52" t="str">
        <x:v>意式培根蛋面</x:v>
      </x:c>
      <x:c r="C13" s="52" t="str">
        <x:v>Spaghetti Carbonara</x:v>
      </x:c>
      <x:c r="D13" s="52" t="str">
        <x:v>意大利</x:v>
      </x:c>
      <x:c r="E13" s="51" t="str"/>
      <x:c r="F13" s="52" t="str">
        <x:v>assets/dishes/ai/56-spaghetti-carbonara.png</x:v>
      </x:c>
      <x:c r="G13" s="52" t="str">
        <x:v>意大利面250克；意式腌猪颊肉120克；鸡蛋2个；蛋黄2个；佩科里诺芝士80克；黑胡椒2克</x:v>
      </x:c>
      <x:c r="H13" s="52" t="str">
        <x:v>1）猪颊肉小火煎至酥香，保留油脂。2）鸡蛋、蛋黄、芝士和黑胡椒拌匀。3）面煮好与猪颊肉离火拌匀，分次加面汤乳化，避免蛋液凝块。</x:v>
      </x:c>
      <x:c r="I13" s="52" t="str">
        <x:v>https://www.bbcgoodfood.com/recipes/category/cuisine-collections?page=2</x:v>
      </x:c>
      <x:c r="J13" s="51" t="str">
        <x:v>已嵌入</x:v>
      </x:c>
    </x:row>
    <x:row r="14" ht="73.5" customHeight="1">
      <x:c r="A14" s="51" t="n">
        <x:v>12</x:v>
      </x:c>
      <x:c r="B14" s="52" t="str">
        <x:v>千层面</x:v>
      </x:c>
      <x:c r="C14" s="52" t="str">
        <x:v>Lasagna</x:v>
      </x:c>
      <x:c r="D14" s="52" t="str">
        <x:v>意大利</x:v>
      </x:c>
      <x:c r="E14" s="51" t="str"/>
      <x:c r="F14" s="52" t="str">
        <x:v>assets/dishes/ai/57-lasagna.png</x:v>
      </x:c>
      <x:c r="G14" s="52" t="str">
        <x:v>千层面片9张；牛肉末350克；番茄酱500克；洋葱100克；白酱400克；马苏里拉180克；帕玛森50克</x:v>
      </x:c>
      <x:c r="H14" s="52" t="str">
        <x:v>1）炒香洋葱牛肉，加入番茄酱炖20分钟。2）烤盘依次铺肉酱、面片、白酱和芝士，重复三层。3）190℃烤35–40分钟，静置10分钟再切。</x:v>
      </x:c>
      <x:c r="I14" s="52" t="str">
        <x:v>https://www.bbcgoodfood.com/recipes/category/cuisine-collections?page=2</x:v>
      </x:c>
      <x:c r="J14" s="51" t="str">
        <x:v>已嵌入</x:v>
      </x:c>
    </x:row>
    <x:row r="15" ht="73.5" customHeight="1">
      <x:c r="A15" s="51" t="n">
        <x:v>13</x:v>
      </x:c>
      <x:c r="B15" s="52" t="str">
        <x:v>奶油宽面</x:v>
      </x:c>
      <x:c r="C15" s="52" t="str">
        <x:v>Fettuccine Alfredo</x:v>
      </x:c>
      <x:c r="D15" s="52" t="str">
        <x:v>意大利/美国</x:v>
      </x:c>
      <x:c r="E15" s="51" t="str"/>
      <x:c r="F15" s="52" t="str">
        <x:v>assets/dishes/ai/58-fettuccine-alfredo.png</x:v>
      </x:c>
      <x:c r="G15" s="52" t="str">
        <x:v>宽面250克；黄油50克；淡奶油200毫升；帕玛森100克；蒜1瓣；盐和黑胡椒；欧芹少许</x:v>
      </x:c>
      <x:c r="H15" s="52" t="str">
        <x:v>1）宽面煮至有嚼劲，留面汤。2）黄油炒香蒜，加入奶油微沸。3）下宽面和帕玛森，少量面汤调至顺滑，撒黑胡椒和欧芹。</x:v>
      </x:c>
      <x:c r="I15" s="52" t="str">
        <x:v>https://www.bbcgoodfood.com/recipes/category/cuisine-collections?page=2</x:v>
      </x:c>
      <x:c r="J15" s="51" t="str">
        <x:v>已嵌入</x:v>
      </x:c>
    </x:row>
    <x:row r="16" ht="73.5" customHeight="1">
      <x:c r="A16" s="51" t="n">
        <x:v>14</x:v>
      </x:c>
      <x:c r="B16" s="52" t="str">
        <x:v>蘑菇烩饭</x:v>
      </x:c>
      <x:c r="C16" s="52" t="str">
        <x:v>Mushroom Risotto</x:v>
      </x:c>
      <x:c r="D16" s="52" t="str">
        <x:v>意大利</x:v>
      </x:c>
      <x:c r="E16" s="51" t="str"/>
      <x:c r="F16" s="52" t="str">
        <x:v>assets/dishes/ai/59-mushroom-risotto.png</x:v>
      </x:c>
      <x:c r="G16" s="52" t="str">
        <x:v>意大利烩饭米250克；蘑菇300克；洋葱80克；白葡萄酒100毫升；热高汤800毫升；黄油35克；帕玛森60克</x:v>
      </x:c>
      <x:c r="H16" s="52" t="str">
        <x:v>1）蘑菇煎香盛出，原锅黄油炒软洋葱和米。2）加白酒收干，分次加入热高汤并不断搅拌。3）约18分钟米芯微硬时拌入蘑菇、黄油和帕玛森。</x:v>
      </x:c>
      <x:c r="I16" s="52" t="str">
        <x:v>https://www.bbcgoodfood.com/recipes/category/cuisine-collections?page=2</x:v>
      </x:c>
      <x:c r="J16" s="51" t="str">
        <x:v>已嵌入</x:v>
      </x:c>
    </x:row>
    <x:row r="17" ht="73.5" customHeight="1">
      <x:c r="A17" s="51" t="n">
        <x:v>15</x:v>
      </x:c>
      <x:c r="B17" s="52" t="str">
        <x:v>帕玛森鸡排</x:v>
      </x:c>
      <x:c r="C17" s="52" t="str">
        <x:v>Chicken Parmesan</x:v>
      </x:c>
      <x:c r="D17" s="52" t="str">
        <x:v>意大利裔美国</x:v>
      </x:c>
      <x:c r="E17" s="51" t="str"/>
      <x:c r="F17" s="52" t="str">
        <x:v>assets/dishes/ai/60-chicken-parmesan.png</x:v>
      </x:c>
      <x:c r="G17" s="52" t="str">
        <x:v>鸡胸肉2块约400克；面包糠100克；帕玛森50克；鸡蛋1个；番茄酱200克；马苏里拉120克；面粉50克</x:v>
      </x:c>
      <x:c r="H17" s="52" t="str">
        <x:v>1）鸡胸拍薄，依次裹面粉、蛋液和帕玛森面包糠，煎至金黄。2）烤盘铺番茄酱和鸡排，盖马苏里拉。3）200℃烤12–15分钟至鸡肉熟透芝士上色。</x:v>
      </x:c>
      <x:c r="I17" s="52" t="str">
        <x:v>https://www.bbcgoodfood.com/recipes/category/cuisine-collections?page=2</x:v>
      </x:c>
      <x:c r="J17" s="51" t="str">
        <x:v>已嵌入</x:v>
      </x:c>
    </x:row>
    <x:row r="18" ht="73.5" customHeight="1">
      <x:c r="A18" s="51" t="n">
        <x:v>16</x:v>
      </x:c>
      <x:c r="B18" s="52" t="str">
        <x:v>惠灵顿牛排</x:v>
      </x:c>
      <x:c r="C18" s="52" t="str">
        <x:v>Beef Wellington</x:v>
      </x:c>
      <x:c r="D18" s="52" t="str">
        <x:v>英国</x:v>
      </x:c>
      <x:c r="E18" s="51" t="str"/>
      <x:c r="F18" s="52" t="str">
        <x:v>assets/dishes/ai/61-beef-wellington.png</x:v>
      </x:c>
      <x:c r="G18" s="52" t="str">
        <x:v>牛里脊中心段500克；蘑菇300克；帕尔马火腿8片；酥皮1张；第戎芥末20克；蛋黄1个；黄油20克</x:v>
      </x:c>
      <x:c r="H18" s="52" t="str">
        <x:v>1）牛里脊煎上色，抹芥末冷却；蘑菇剁碎炒干水分。2）火腿铺膜，抹蘑菇蓉包牛肉冷藏定形，再包酥皮刷蛋黄。3）200℃烤25–35分钟，静置10分钟切片。</x:v>
      </x:c>
      <x:c r="I18" s="52" t="str">
        <x:v>https://www.bbcgoodfood.com/howto/guide/21-essential-recipes-to-learn-for-life</x:v>
      </x:c>
      <x:c r="J18" s="51" t="str">
        <x:v>已嵌入</x:v>
      </x:c>
    </x:row>
    <x:row r="19" ht="73.5" customHeight="1">
      <x:c r="A19" s="51" t="n">
        <x:v>17</x:v>
      </x:c>
      <x:c r="B19" s="52" t="str">
        <x:v>红酒炖鸡</x:v>
      </x:c>
      <x:c r="C19" s="52" t="str">
        <x:v>Coq au Vin</x:v>
      </x:c>
      <x:c r="D19" s="52" t="str">
        <x:v>法国</x:v>
      </x:c>
      <x:c r="E19" s="51" t="str"/>
      <x:c r="F19" s="52" t="str">
        <x:v>assets/dishes/ai/62-coq-au-vin.png</x:v>
      </x:c>
      <x:c r="G19" s="52" t="str">
        <x:v>鸡腿4只；红酒500毫升；培根100克；蘑菇200克；珍珠洋葱150克；胡萝卜150克；鸡汤300毫升；面粉15克；百里香适量</x:v>
      </x:c>
      <x:c r="H19" s="52" t="str">
        <x:v>1）培根煎香，鸡腿拍干煎至上色。2）炒胡萝卜洋葱，撒面粉，倒红酒和鸡汤，放鸡腿与香草。3）小火炖45分钟，另煎蘑菇后拌入收汁。</x:v>
      </x:c>
      <x:c r="I19" s="52" t="str">
        <x:v>https://www.bbcgoodfood.com/recipes/category/cuisine-collections?page=2</x:v>
      </x:c>
      <x:c r="J19" s="51" t="str">
        <x:v>已嵌入</x:v>
      </x:c>
    </x:row>
    <x:row r="20" ht="73.5" customHeight="1">
      <x:c r="A20" s="51" t="n">
        <x:v>18</x:v>
      </x:c>
      <x:c r="B20" s="52" t="str">
        <x:v>普罗旺斯炖菜</x:v>
      </x:c>
      <x:c r="C20" s="52" t="str">
        <x:v>Ratatouille</x:v>
      </x:c>
      <x:c r="D20" s="52" t="str">
        <x:v>法国</x:v>
      </x:c>
      <x:c r="E20" s="51" t="str"/>
      <x:c r="F20" s="52" t="str">
        <x:v>assets/dishes/ai/63-ratatouille.png</x:v>
      </x:c>
      <x:c r="G20" s="52" t="str">
        <x:v>茄子250克；西葫芦250克；彩椒200克；番茄400克；洋葱120克；大蒜15克；橄榄油35毫升；百里香适量</x:v>
      </x:c>
      <x:c r="H20" s="52" t="str">
        <x:v>1）蔬菜切块，茄子和西葫芦分别煎上色。2）炒软洋葱蒜和彩椒，加番茄和百里香煮成底汁。3）合入所有蔬菜小火炖20分钟，调盐胡椒。</x:v>
      </x:c>
      <x:c r="I20" s="52" t="str">
        <x:v>https://www.bbcgoodfood.com/recipes/category/cuisine-collections?page=2</x:v>
      </x:c>
      <x:c r="J20" s="51" t="str">
        <x:v>已嵌入</x:v>
      </x:c>
    </x:row>
    <x:row r="21" ht="73.5" customHeight="1">
      <x:c r="A21" s="51" t="n">
        <x:v>19</x:v>
      </x:c>
      <x:c r="B21" s="52" t="str">
        <x:v>马赛鱼汤</x:v>
      </x:c>
      <x:c r="C21" s="52" t="str">
        <x:v>Bouillabaisse</x:v>
      </x:c>
      <x:c r="D21" s="52" t="str">
        <x:v>法国</x:v>
      </x:c>
      <x:c r="E21" s="51" t="str"/>
      <x:c r="F21" s="52" t="str">
        <x:v>assets/dishes/ai/64-bouillabaisse.png</x:v>
      </x:c>
      <x:c r="G21" s="52" t="str">
        <x:v>白肉鱼300克；虾200克；贻贝300克；番茄300克；洋葱100克；茴香头150克；白葡萄酒150毫升；鱼汤700毫升；藏红花少许</x:v>
      </x:c>
      <x:c r="H21" s="52" t="str">
        <x:v>1）橄榄油炒洋葱、茴香和番茄，加入白酒、鱼汤和藏红花煮20分钟。2）先下鱼块，再下虾和贻贝。3）煮至海鲜刚熟、贝壳打开，配烤面包食用。</x:v>
      </x:c>
      <x:c r="I21" s="52" t="str">
        <x:v>https://www.bbcgoodfood.com/recipes/category/cuisine-collections?page=2</x:v>
      </x:c>
      <x:c r="J21" s="51" t="str">
        <x:v>已嵌入</x:v>
      </x:c>
    </x:row>
    <x:row r="22" ht="73.5" customHeight="1">
      <x:c r="A22" s="51" t="n">
        <x:v>20</x:v>
      </x:c>
      <x:c r="B22" s="52" t="str">
        <x:v>牧羊人派</x:v>
      </x:c>
      <x:c r="C22" s="52" t="str">
        <x:v>Shepherd's Pie</x:v>
      </x:c>
      <x:c r="D22" s="52" t="str">
        <x:v>英国</x:v>
      </x:c>
      <x:c r="E22" s="51" t="str"/>
      <x:c r="F22" s="52" t="str">
        <x:v>assets/dishes/ai/65-shepherds-pie.png</x:v>
      </x:c>
      <x:c r="G22" s="52" t="str">
        <x:v>羊肉末400克；洋葱100克；胡萝卜120克；豌豆80克；番茄膏20克；高汤250毫升；土豆600克；黄油40克；牛奶80毫升</x:v>
      </x:c>
      <x:c r="H22" s="52" t="str">
        <x:v>1）炒香羊肉末和蔬菜，加番茄膏与高汤炖至浓稠。2）土豆煮软，压成黄油牛奶薯泥。3）肉馅铺烤盘，盖薯泥划纹，200℃烤25分钟至金黄。</x:v>
      </x:c>
      <x:c r="I22" s="52" t="str">
        <x:v>https://www.bbcgoodfood.com/recipes/category/cuisine-collections?page=2</x:v>
      </x:c>
      <x:c r="J22" s="51" t="str">
        <x:v>已嵌入</x:v>
      </x:c>
    </x:row>
    <x:row r="23" ht="73.5" customHeight="1">
      <x:c r="A23" s="51" t="n">
        <x:v>21</x:v>
      </x:c>
      <x:c r="B23" s="52" t="str">
        <x:v>法式红酒炖牛肉</x:v>
      </x:c>
      <x:c r="C23" s="52" t="str">
        <x:v>Beef Bourguignon</x:v>
      </x:c>
      <x:c r="D23" s="52" t="str">
        <x:v>法国</x:v>
      </x:c>
      <x:c r="E23" s="51" t="str"/>
      <x:c r="F23" s="52" t="str">
        <x:v>assets/dishes/ai/66-beef-bourguignon.png</x:v>
      </x:c>
      <x:c r="G23" s="52" t="str">
        <x:v>牛肩肉700克；红酒500毫升；牛高汤300毫升；培根100克；胡萝卜200克；珍珠洋葱150克；蘑菇200克；番茄膏20克；百里香适量</x:v>
      </x:c>
      <x:c r="H23" s="52" t="str">
        <x:v>1）牛肉擦干分批煎上色，培根煎香。2）炒蔬菜和番茄膏，倒红酒刮锅，加入牛肉、高汤和香草。3）盖锅小火炖2小时，最后加入煎蘑菇和珍珠洋葱。</x:v>
      </x:c>
      <x:c r="I23" s="52" t="str">
        <x:v>https://www.bbcgoodfood.com/recipes/category/cuisine-collections?page=2</x:v>
      </x:c>
      <x:c r="J23" s="51" t="str">
        <x:v>已嵌入</x:v>
      </x:c>
    </x:row>
    <x:row r="24" ht="73.5" customHeight="1">
      <x:c r="A24" s="51" t="n">
        <x:v>22</x:v>
      </x:c>
      <x:c r="B24" s="52" t="str">
        <x:v>希腊穆萨卡</x:v>
      </x:c>
      <x:c r="C24" s="52" t="str">
        <x:v>Moussaka</x:v>
      </x:c>
      <x:c r="D24" s="52" t="str">
        <x:v>希腊</x:v>
      </x:c>
      <x:c r="E24" s="51" t="str"/>
      <x:c r="F24" s="52" t="str">
        <x:v>assets/dishes/ai/67-moussaka.png</x:v>
      </x:c>
      <x:c r="G24" s="52" t="str">
        <x:v>茄子600克；羊或牛肉末400克；番茄300克；洋葱100克；肉桂少许；白酱400克；帕玛森50克；橄榄油适量</x:v>
      </x:c>
      <x:c r="H24" s="52" t="str">
        <x:v>1）茄子切片刷油烤软。2）洋葱肉末炒香，加番茄和少量肉桂炖浓。3）烤盘交替铺茄子与肉酱，顶层抹白酱撒芝士，190℃烤40分钟。</x:v>
      </x:c>
      <x:c r="I24" s="52" t="str">
        <x:v>https://www.bbcgoodfood.com/recipes/category/cuisine-collections?page=2</x:v>
      </x:c>
      <x:c r="J24" s="51" t="str">
        <x:v>已嵌入</x:v>
      </x:c>
    </x:row>
    <x:row r="25" ht="73.5" customHeight="1">
      <x:c r="A25" s="51" t="n">
        <x:v>23</x:v>
      </x:c>
      <x:c r="B25" s="52" t="str">
        <x:v>希腊沙拉</x:v>
      </x:c>
      <x:c r="C25" s="52" t="str">
        <x:v>Greek Salad</x:v>
      </x:c>
      <x:c r="D25" s="52" t="str">
        <x:v>希腊</x:v>
      </x:c>
      <x:c r="E25" s="51" t="str"/>
      <x:c r="F25" s="52" t="str">
        <x:v>assets/dishes/ai/68-greek-salad.png</x:v>
      </x:c>
      <x:c r="G25" s="52" t="str">
        <x:v>番茄350克；黄瓜200克；红洋葱80克；卡拉马塔橄榄80克；菲达芝士150克；橄榄油25毫升；红酒醋10毫升；牛至2克</x:v>
      </x:c>
      <x:c r="H25" s="52" t="str">
        <x:v>1）番茄黄瓜切大块，洋葱切薄片。2）与橄榄、橄榄油、醋和牛至轻拌。3）顶部放整块或大块菲达，略撒黑胡椒。</x:v>
      </x:c>
      <x:c r="I25" s="52" t="str">
        <x:v>https://www.bbcgoodfood.com/recipes/category/cuisine-collections?page=2</x:v>
      </x:c>
      <x:c r="J25" s="51" t="str">
        <x:v>已嵌入</x:v>
      </x:c>
    </x:row>
    <x:row r="26" ht="73.5" customHeight="1">
      <x:c r="A26" s="51" t="n">
        <x:v>24</x:v>
      </x:c>
      <x:c r="B26" s="52" t="str">
        <x:v>香煎鸡肉炸排</x:v>
      </x:c>
      <x:c r="C26" s="52" t="str">
        <x:v>Chicken Schnitzel</x:v>
      </x:c>
      <x:c r="D26" s="52" t="str">
        <x:v>奥地利/德国</x:v>
      </x:c>
      <x:c r="E26" s="51" t="str"/>
      <x:c r="F26" s="52" t="str">
        <x:v>assets/dishes/ai/69-chicken-schnitzel.png</x:v>
      </x:c>
      <x:c r="G26" s="52" t="str">
        <x:v>鸡胸肉2块约400克；面粉60克；鸡蛋1个；面包糠120克；盐和黑胡椒；食用油适量；柠檬1个</x:v>
      </x:c>
      <x:c r="H26" s="52" t="str">
        <x:v>1）鸡胸横剖拍至约6毫米厚，调盐胡椒。2）依次裹面粉、蛋液和面包糠。3）浅油煎炸每面2–3分钟至金黄熟透，配柠檬。</x:v>
      </x:c>
      <x:c r="I26" s="52" t="str">
        <x:v>https://www.bbcgoodfood.com/recipes/category/cuisine-collections?page=2</x:v>
      </x:c>
      <x:c r="J26" s="51" t="str">
        <x:v>已嵌入</x:v>
      </x:c>
    </x:row>
    <x:row r="27" ht="73.5" customHeight="1">
      <x:c r="A27" s="51" t="n">
        <x:v>25</x:v>
      </x:c>
      <x:c r="B27" s="52" t="str">
        <x:v>瑞典肉丸</x:v>
      </x:c>
      <x:c r="C27" s="52" t="str">
        <x:v>Swedish Meatballs</x:v>
      </x:c>
      <x:c r="D27" s="52" t="str">
        <x:v>瑞典</x:v>
      </x:c>
      <x:c r="E27" s="51" t="str"/>
      <x:c r="F27" s="52" t="str">
        <x:v>assets/dishes/ai/70-swedish-meatballs.png</x:v>
      </x:c>
      <x:c r="G27" s="52" t="str">
        <x:v>牛猪混合肉馅400克；洋葱80克；面包糠50克；牛奶80毫升；鸡蛋1个；黄油25克；面粉20克；牛高汤300毫升；淡奶油120毫升</x:v>
      </x:c>
      <x:c r="H27" s="52" t="str">
        <x:v>1）肉馅与炒软洋葱、泡牛奶的面包糠和鸡蛋拌匀，搓丸煎熟。2）原锅黄油炒面粉，逐渐加入高汤和奶油煮成酱。3）肉丸回锅煨5分钟，配薯泥和越橘酱。</x:v>
      </x:c>
      <x:c r="I27" s="52" t="str">
        <x:v>https://www.bbcgoodfood.com/recipes/category/cuisine-collections?page=2</x:v>
      </x:c>
      <x:c r="J27" s="51" t="str">
        <x:v>已嵌入</x:v>
      </x:c>
    </x:row>
    <x:row r="28" ht="73.5" customHeight="1">
      <x:c r="A28" s="51" t="n">
        <x:v>26</x:v>
      </x:c>
      <x:c r="B28" s="52" t="str">
        <x:v>匈牙利牛肉汤</x:v>
      </x:c>
      <x:c r="C28" s="52" t="str">
        <x:v>Hungarian Goulash</x:v>
      </x:c>
      <x:c r="D28" s="52" t="str">
        <x:v>匈牙利</x:v>
      </x:c>
      <x:c r="E28" s="51" t="str"/>
      <x:c r="F28" s="52" t="str">
        <x:v>assets/dishes/ai/71-hungarian-goulash.png</x:v>
      </x:c>
      <x:c r="G28" s="52" t="str">
        <x:v>牛肩肉600克；洋葱250克；土豆300克；胡萝卜180克；甜椒粉20克；番茄200克；牛高汤800毫升；葛缕子1茶匙</x:v>
      </x:c>
      <x:c r="H28" s="52" t="str">
        <x:v>1）洋葱慢炒至金黄，离火拌入甜椒粉避免焦苦。2）加入牛肉、番茄、高汤和葛缕子，小火炖60分钟。3）下土豆胡萝卜再煮30分钟至软。</x:v>
      </x:c>
      <x:c r="I28" s="52" t="str">
        <x:v>https://www.bbcgoodfood.com/recipes/category/cuisine-collections?page=2</x:v>
      </x:c>
      <x:c r="J28" s="51" t="str">
        <x:v>已嵌入</x:v>
      </x:c>
    </x:row>
    <x:row r="29" ht="73.5" customHeight="1">
      <x:c r="A29" s="51" t="n">
        <x:v>27</x:v>
      </x:c>
      <x:c r="B29" s="52" t="str">
        <x:v>炸鱼塔可</x:v>
      </x:c>
      <x:c r="C29" s="52" t="str">
        <x:v>Fish Tacos</x:v>
      </x:c>
      <x:c r="D29" s="52" t="str">
        <x:v>墨西哥/美国</x:v>
      </x:c>
      <x:c r="E29" s="51" t="str"/>
      <x:c r="F29" s="52" t="str">
        <x:v>assets/dishes/ai/72-fish-tacos.png</x:v>
      </x:c>
      <x:c r="G29" s="52" t="str">
        <x:v>白肉鱼350克；小玉米饼8张；面粉80克；啤酒100毫升；卷心菜180克；番茄莎莎120克；青柠2个；酸奶油60克</x:v>
      </x:c>
      <x:c r="H29" s="52" t="str">
        <x:v>1）面粉和冰啤酒调糊，鱼条蘸糊炸至金黄熟透。2）玉米饼加热，酸奶油与青柠汁调酱。3）饼中放卷心菜、炸鱼、莎莎和青柠酱。</x:v>
      </x:c>
      <x:c r="I29" s="52" t="str">
        <x:v>https://www.bbcgoodfood.com/recipes/category/cuisine-collections?page=2</x:v>
      </x:c>
      <x:c r="J29" s="51" t="str">
        <x:v>已嵌入</x:v>
      </x:c>
    </x:row>
    <x:row r="30" ht="73.5" customHeight="1">
      <x:c r="A30" s="51" t="n">
        <x:v>28</x:v>
      </x:c>
      <x:c r="B30" s="52" t="str">
        <x:v>鸡肉芝士薄饼</x:v>
      </x:c>
      <x:c r="C30" s="52" t="str">
        <x:v>Chicken Quesadilla</x:v>
      </x:c>
      <x:c r="D30" s="52" t="str">
        <x:v>墨西哥/美国</x:v>
      </x:c>
      <x:c r="E30" s="51" t="str"/>
      <x:c r="F30" s="52" t="str">
        <x:v>assets/dishes/ai/73-chicken-quesadilla.png</x:v>
      </x:c>
      <x:c r="G30" s="52" t="str">
        <x:v>面粉薄饼4张；熟鸡肉250克；切达或蒙特雷杰克芝士200克；彩椒100克；洋葱80克；孜然2克；莎莎酱适量</x:v>
      </x:c>
      <x:c r="H30" s="52" t="str">
        <x:v>1）洋葱彩椒与鸡肉、孜然炒香。2）平底锅放薄饼，半边铺芝士和馅料，折叠。3）两面煎至金黄且芝士融化，切角配莎莎。</x:v>
      </x:c>
      <x:c r="I30" s="52" t="str">
        <x:v>https://www.bbcgoodfood.com/recipes/category/cuisine-collections?page=2</x:v>
      </x:c>
      <x:c r="J30" s="51" t="str">
        <x:v>已嵌入</x:v>
      </x:c>
    </x:row>
    <x:row r="31" ht="73.5" customHeight="1">
      <x:c r="A31" s="51" t="n">
        <x:v>29</x:v>
      </x:c>
      <x:c r="B31" s="52" t="str">
        <x:v>班尼迪克蛋</x:v>
      </x:c>
      <x:c r="C31" s="52" t="str">
        <x:v>Eggs Benedict</x:v>
      </x:c>
      <x:c r="D31" s="52" t="str">
        <x:v>美国</x:v>
      </x:c>
      <x:c r="E31" s="51" t="str"/>
      <x:c r="F31" s="52" t="str">
        <x:v>assets/dishes/ai/74-eggs-benedict.png</x:v>
      </x:c>
      <x:c r="G31" s="52" t="str">
        <x:v>英式松饼2个；鸡蛋4个；加拿大培根4片；蛋黄3个；黄油120克；柠檬汁15毫升；白醋15毫升；盐少许</x:v>
      </x:c>
      <x:c r="H31" s="52" t="str">
        <x:v>1）蛋黄隔温水打发，缓慢加入融化黄油和柠檬汁制荷兰酱。2）水微沸加醋，鸡蛋水波煮约3分钟。3）烤热松饼，依次放培根、水波蛋和荷兰酱。</x:v>
      </x:c>
      <x:c r="I31" s="52" t="str">
        <x:v>https://www.bbcgoodfood.com/recipes/category/cuisine-collections?page=2</x:v>
      </x:c>
      <x:c r="J31" s="51" t="str">
        <x:v>已嵌入</x:v>
      </x:c>
    </x:row>
    <x:row r="32" ht="73.5" customHeight="1">
      <x:c r="A32" s="51" t="n">
        <x:v>30</x:v>
      </x:c>
      <x:c r="B32" s="52" t="str">
        <x:v>酪乳煎饼</x:v>
      </x:c>
      <x:c r="C32" s="52" t="str">
        <x:v>Buttermilk Pancakes</x:v>
      </x:c>
      <x:c r="D32" s="52" t="str">
        <x:v>美国</x:v>
      </x:c>
      <x:c r="E32" s="51" t="str"/>
      <x:c r="F32" s="52" t="str">
        <x:v>assets/dishes/ai/75-buttermilk-pancakes.png</x:v>
      </x:c>
      <x:c r="G32" s="52" t="str">
        <x:v>中筋面粉200克；酪乳250毫升；鸡蛋1个；融化黄油30克；糖25克；泡打粉8克；小苏打2克；盐2克；枫糖浆适量</x:v>
      </x:c>
      <x:c r="H32" s="52" t="str">
        <x:v>1）干料混匀，另将酪乳、鸡蛋和黄油混匀。2）湿料倒入干料，只拌至刚无干粉。3）平底锅中小火煎至表面冒泡后翻面，配黄油和枫糖浆。</x:v>
      </x:c>
      <x:c r="I32" s="52" t="str">
        <x:v>https://www.bbcgoodfood.com/recipes/category/cuisine-collections?page=2</x:v>
      </x:c>
      <x:c r="J32" s="51" t="str">
        <x:v>已嵌入</x:v>
      </x:c>
    </x:row>
  </x:sheetData>
  <x:mergeCells>
    <x:mergeCell ref="A1:J1"/>
  </x:mergeCells>
  <x:conditionalFormatting sqref="A3:J32">
    <x:cfRule type="expression" dxfId="1" priority="1">
      <x:formula>$J3="待补图"</x:formula>
    </x:cfRule>
  </x:conditionalFormatting>
  <x:pageMargins left="0.7" right="0.7" top="0.75" bottom="0.75" header="0.3" footer="0.3"/>
  <x:drawing xmlns:r="http://schemas.openxmlformats.org/officeDocument/2006/relationships" r:id="R0438e422d63b467d"/>
  <x:tableParts count="1">
    <x:tablePart xmlns:r="http://schemas.openxmlformats.org/officeDocument/2006/relationships" r:id="Re43cb2f6dd684eb6"/>
  </x:tableParts>
</x:worksheet>
</file>