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user\Documents\HACKATON\RAB\"/>
    </mc:Choice>
  </mc:AlternateContent>
  <xr:revisionPtr revIDLastSave="0" documentId="13_ncr:1_{698295B4-9A59-443E-B947-C3BE885AA54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etail RA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G17" i="1"/>
  <c r="G13" i="1"/>
  <c r="G9" i="1"/>
  <c r="G2" i="1"/>
  <c r="F2" i="1"/>
  <c r="F5" i="1"/>
  <c r="F6" i="1"/>
  <c r="F7" i="1"/>
  <c r="F10" i="1"/>
  <c r="F25" i="1"/>
  <c r="F19" i="1"/>
  <c r="F4" i="1"/>
  <c r="F9" i="1"/>
  <c r="F11" i="1"/>
  <c r="F13" i="1"/>
  <c r="F14" i="1"/>
  <c r="F15" i="1"/>
  <c r="F17" i="1"/>
  <c r="F18" i="1"/>
  <c r="F20" i="1"/>
  <c r="F22" i="1"/>
  <c r="F23" i="1"/>
  <c r="F24" i="1"/>
  <c r="F3" i="1"/>
</calcChain>
</file>

<file path=xl/sharedStrings.xml><?xml version="1.0" encoding="utf-8"?>
<sst xmlns="http://schemas.openxmlformats.org/spreadsheetml/2006/main" count="67" uniqueCount="37">
  <si>
    <t>Solusi</t>
  </si>
  <si>
    <t>Material</t>
  </si>
  <si>
    <t>Satuan</t>
  </si>
  <si>
    <t>Volume per modul (1x5m)</t>
  </si>
  <si>
    <t>Harga Satuan (Rp)</t>
  </si>
  <si>
    <t>Total Harga (Rp)</t>
  </si>
  <si>
    <t>m</t>
  </si>
  <si>
    <t>unit</t>
  </si>
  <si>
    <t>Mitigation (Signage)</t>
  </si>
  <si>
    <t>m2</t>
  </si>
  <si>
    <t>Vertical Garden</t>
  </si>
  <si>
    <t>Pot tanaman modular</t>
  </si>
  <si>
    <t>Media tanam + tanaman</t>
  </si>
  <si>
    <t>Permeable Paving + Drainase</t>
  </si>
  <si>
    <t>Pasir urug</t>
  </si>
  <si>
    <t>m3</t>
  </si>
  <si>
    <t>Pipa drainase</t>
  </si>
  <si>
    <t>Infiltration Tank</t>
  </si>
  <si>
    <t>Beton pracetak</t>
  </si>
  <si>
    <t>Pipa perforasi</t>
  </si>
  <si>
    <t>Pasir + kerikil</t>
  </si>
  <si>
    <t>Total Harga (Rp) Solusi per Modul (1x5m)</t>
  </si>
  <si>
    <t>U ditch (1 x 0,4) + Cover</t>
  </si>
  <si>
    <t>Grass Block</t>
  </si>
  <si>
    <t>Geotekstil</t>
  </si>
  <si>
    <t>Wire Grid Wall</t>
  </si>
  <si>
    <t xml:space="preserve">Cat </t>
  </si>
  <si>
    <t xml:space="preserve">Paku </t>
  </si>
  <si>
    <t>kg</t>
  </si>
  <si>
    <t>Keran Air</t>
  </si>
  <si>
    <t>Community Rainwater Harvesting (3000 L, for 8 modules)</t>
  </si>
  <si>
    <t>Talang Air (125 mm x 100 mm)</t>
  </si>
  <si>
    <t>Pipa PVC (Diameter 90 mm)</t>
  </si>
  <si>
    <t>Tangki Penampung 3000 L</t>
  </si>
  <si>
    <t>Filter 120-200 L</t>
  </si>
  <si>
    <t>Pompa 20-40 L</t>
  </si>
  <si>
    <t>GRC (20×240 cm tebal 6 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</si>
</sst>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Rp&quot;* #,##0_-;\-&quot;Rp&quot;* #,##0_-;_-&quot;Rp&quot;* &quot;-&quot;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42" fontId="0" fillId="0" borderId="1" xfId="0" applyNumberFormat="1" applyBorder="1"/>
    <xf numFmtId="0" fontId="1" fillId="2" borderId="1" xfId="0" applyFont="1" applyFill="1" applyBorder="1" applyAlignment="1">
      <alignment horizontal="center" vertical="top"/>
    </xf>
    <xf numFmtId="42" fontId="1" fillId="0" borderId="1" xfId="0" applyNumberFormat="1" applyFont="1" applyBorder="1" applyAlignment="1">
      <alignment horizontal="center" vertical="top"/>
    </xf>
    <xf numFmtId="42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zoomScale="78" workbookViewId="0">
      <selection activeCell="B33" sqref="B33"/>
    </sheetView>
  </sheetViews>
  <sheetFormatPr defaultRowHeight="14.4" x14ac:dyDescent="0.3"/>
  <cols>
    <col min="1" max="1" width="57" customWidth="1"/>
    <col min="2" max="2" width="33.88671875" customWidth="1"/>
    <col min="4" max="4" width="28.109375" customWidth="1"/>
    <col min="5" max="5" width="29.33203125" customWidth="1"/>
    <col min="6" max="6" width="29" customWidth="1"/>
    <col min="7" max="7" width="38.44140625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21</v>
      </c>
    </row>
    <row r="2" spans="1:7" x14ac:dyDescent="0.3">
      <c r="A2" s="1" t="s">
        <v>30</v>
      </c>
      <c r="B2" s="1" t="s">
        <v>31</v>
      </c>
      <c r="C2" s="1" t="s">
        <v>7</v>
      </c>
      <c r="D2" s="1">
        <v>5</v>
      </c>
      <c r="E2" s="2">
        <v>50000</v>
      </c>
      <c r="F2" s="2">
        <f>D2*E2</f>
        <v>250000</v>
      </c>
      <c r="G2" s="4">
        <f>SUM(F2:F7)</f>
        <v>1172500</v>
      </c>
    </row>
    <row r="3" spans="1:7" x14ac:dyDescent="0.3">
      <c r="A3" s="1" t="s">
        <v>30</v>
      </c>
      <c r="B3" s="1" t="s">
        <v>32</v>
      </c>
      <c r="C3" s="1" t="s">
        <v>7</v>
      </c>
      <c r="D3" s="1">
        <v>5</v>
      </c>
      <c r="E3" s="2">
        <v>50000</v>
      </c>
      <c r="F3" s="2">
        <f>D3*E3</f>
        <v>250000</v>
      </c>
      <c r="G3" s="1"/>
    </row>
    <row r="4" spans="1:7" x14ac:dyDescent="0.3">
      <c r="A4" s="1" t="s">
        <v>30</v>
      </c>
      <c r="B4" s="1" t="s">
        <v>33</v>
      </c>
      <c r="C4" s="1" t="s">
        <v>7</v>
      </c>
      <c r="D4" s="1">
        <v>0.125</v>
      </c>
      <c r="E4" s="2">
        <v>1500000</v>
      </c>
      <c r="F4" s="2">
        <f t="shared" ref="F4:F24" si="0">D4*E4</f>
        <v>187500</v>
      </c>
      <c r="G4" s="1"/>
    </row>
    <row r="5" spans="1:7" x14ac:dyDescent="0.3">
      <c r="A5" s="1" t="s">
        <v>30</v>
      </c>
      <c r="B5" s="1" t="s">
        <v>29</v>
      </c>
      <c r="C5" s="1" t="s">
        <v>7</v>
      </c>
      <c r="D5" s="1">
        <v>0.5</v>
      </c>
      <c r="E5" s="2">
        <v>20000</v>
      </c>
      <c r="F5" s="2">
        <f t="shared" si="0"/>
        <v>10000</v>
      </c>
      <c r="G5" s="1"/>
    </row>
    <row r="6" spans="1:7" x14ac:dyDescent="0.3">
      <c r="A6" s="1" t="s">
        <v>30</v>
      </c>
      <c r="B6" s="1" t="s">
        <v>34</v>
      </c>
      <c r="C6" s="1" t="s">
        <v>7</v>
      </c>
      <c r="D6" s="1">
        <v>0.125</v>
      </c>
      <c r="E6" s="2">
        <v>800000</v>
      </c>
      <c r="F6" s="2">
        <f t="shared" si="0"/>
        <v>100000</v>
      </c>
      <c r="G6" s="1"/>
    </row>
    <row r="7" spans="1:7" x14ac:dyDescent="0.3">
      <c r="A7" s="1" t="s">
        <v>30</v>
      </c>
      <c r="B7" s="1" t="s">
        <v>35</v>
      </c>
      <c r="C7" s="1" t="s">
        <v>7</v>
      </c>
      <c r="D7" s="1">
        <v>0.125</v>
      </c>
      <c r="E7" s="2">
        <v>3000000</v>
      </c>
      <c r="F7" s="2">
        <f t="shared" si="0"/>
        <v>375000</v>
      </c>
      <c r="G7" s="1"/>
    </row>
    <row r="8" spans="1:7" x14ac:dyDescent="0.3">
      <c r="A8" s="1"/>
      <c r="B8" s="1"/>
      <c r="C8" s="1"/>
      <c r="D8" s="1"/>
      <c r="E8" s="2"/>
      <c r="F8" s="2"/>
      <c r="G8" s="1"/>
    </row>
    <row r="9" spans="1:7" x14ac:dyDescent="0.3">
      <c r="A9" s="1" t="s">
        <v>8</v>
      </c>
      <c r="B9" s="1" t="s">
        <v>36</v>
      </c>
      <c r="C9" s="1" t="s">
        <v>9</v>
      </c>
      <c r="D9" s="1">
        <v>5</v>
      </c>
      <c r="E9" s="2">
        <v>60000</v>
      </c>
      <c r="F9" s="2">
        <f t="shared" si="0"/>
        <v>300000</v>
      </c>
      <c r="G9" s="5">
        <f>SUM(F9:F11)</f>
        <v>316000</v>
      </c>
    </row>
    <row r="10" spans="1:7" x14ac:dyDescent="0.3">
      <c r="A10" s="1" t="s">
        <v>8</v>
      </c>
      <c r="B10" s="1" t="s">
        <v>26</v>
      </c>
      <c r="C10" s="1" t="s">
        <v>9</v>
      </c>
      <c r="D10" s="1">
        <v>0.1</v>
      </c>
      <c r="E10" s="2">
        <v>85000</v>
      </c>
      <c r="F10" s="2">
        <f t="shared" si="0"/>
        <v>8500</v>
      </c>
      <c r="G10" s="1"/>
    </row>
    <row r="11" spans="1:7" x14ac:dyDescent="0.3">
      <c r="A11" s="1" t="s">
        <v>8</v>
      </c>
      <c r="B11" s="1" t="s">
        <v>27</v>
      </c>
      <c r="C11" s="1" t="s">
        <v>28</v>
      </c>
      <c r="D11" s="1">
        <v>0.5</v>
      </c>
      <c r="E11" s="2">
        <v>15000</v>
      </c>
      <c r="F11" s="2">
        <f t="shared" si="0"/>
        <v>7500</v>
      </c>
      <c r="G11" s="1"/>
    </row>
    <row r="12" spans="1:7" x14ac:dyDescent="0.3">
      <c r="A12" s="1"/>
      <c r="B12" s="1"/>
      <c r="C12" s="1"/>
      <c r="D12" s="1"/>
      <c r="E12" s="2"/>
      <c r="F12" s="2"/>
      <c r="G12" s="1"/>
    </row>
    <row r="13" spans="1:7" x14ac:dyDescent="0.3">
      <c r="A13" s="1" t="s">
        <v>10</v>
      </c>
      <c r="B13" s="1" t="s">
        <v>25</v>
      </c>
      <c r="C13" s="1" t="s">
        <v>9</v>
      </c>
      <c r="D13" s="1">
        <v>5</v>
      </c>
      <c r="E13" s="2">
        <v>300000</v>
      </c>
      <c r="F13" s="2">
        <f t="shared" si="0"/>
        <v>1500000</v>
      </c>
      <c r="G13" s="5">
        <f>SUM(F13:F16)</f>
        <v>2200000</v>
      </c>
    </row>
    <row r="14" spans="1:7" x14ac:dyDescent="0.3">
      <c r="A14" s="1" t="s">
        <v>10</v>
      </c>
      <c r="B14" s="1" t="s">
        <v>11</v>
      </c>
      <c r="C14" s="1" t="s">
        <v>7</v>
      </c>
      <c r="D14" s="1">
        <v>2</v>
      </c>
      <c r="E14" s="2">
        <v>250000</v>
      </c>
      <c r="F14" s="2">
        <f t="shared" si="0"/>
        <v>500000</v>
      </c>
      <c r="G14" s="1"/>
    </row>
    <row r="15" spans="1:7" x14ac:dyDescent="0.3">
      <c r="A15" s="1" t="s">
        <v>10</v>
      </c>
      <c r="B15" s="1" t="s">
        <v>12</v>
      </c>
      <c r="C15" s="1" t="s">
        <v>9</v>
      </c>
      <c r="D15" s="1">
        <v>2</v>
      </c>
      <c r="E15" s="2">
        <v>100000</v>
      </c>
      <c r="F15" s="2">
        <f t="shared" si="0"/>
        <v>200000</v>
      </c>
      <c r="G15" s="1"/>
    </row>
    <row r="16" spans="1:7" x14ac:dyDescent="0.3">
      <c r="A16" s="1"/>
      <c r="B16" s="1"/>
      <c r="C16" s="1"/>
      <c r="D16" s="1"/>
      <c r="E16" s="2"/>
      <c r="F16" s="2"/>
      <c r="G16" s="1"/>
    </row>
    <row r="17" spans="1:7" x14ac:dyDescent="0.3">
      <c r="A17" s="1" t="s">
        <v>13</v>
      </c>
      <c r="B17" s="1" t="s">
        <v>23</v>
      </c>
      <c r="C17" s="1" t="s">
        <v>9</v>
      </c>
      <c r="D17" s="1">
        <v>60</v>
      </c>
      <c r="E17" s="2">
        <v>30000</v>
      </c>
      <c r="F17" s="2">
        <f t="shared" si="0"/>
        <v>1800000</v>
      </c>
      <c r="G17" s="5">
        <f>SUM(F17:F20)</f>
        <v>4250000</v>
      </c>
    </row>
    <row r="18" spans="1:7" x14ac:dyDescent="0.3">
      <c r="A18" s="1" t="s">
        <v>13</v>
      </c>
      <c r="B18" s="1" t="s">
        <v>14</v>
      </c>
      <c r="C18" s="1" t="s">
        <v>15</v>
      </c>
      <c r="D18" s="1">
        <v>0.5</v>
      </c>
      <c r="E18" s="2">
        <v>300000</v>
      </c>
      <c r="F18" s="2">
        <f t="shared" si="0"/>
        <v>150000</v>
      </c>
      <c r="G18" s="1"/>
    </row>
    <row r="19" spans="1:7" x14ac:dyDescent="0.3">
      <c r="A19" s="1" t="s">
        <v>13</v>
      </c>
      <c r="B19" s="1" t="s">
        <v>22</v>
      </c>
      <c r="C19" s="1" t="s">
        <v>7</v>
      </c>
      <c r="D19" s="1">
        <v>5</v>
      </c>
      <c r="E19" s="2">
        <v>400000</v>
      </c>
      <c r="F19" s="2">
        <f t="shared" si="0"/>
        <v>2000000</v>
      </c>
      <c r="G19" s="1"/>
    </row>
    <row r="20" spans="1:7" x14ac:dyDescent="0.3">
      <c r="A20" s="1" t="s">
        <v>13</v>
      </c>
      <c r="B20" s="1" t="s">
        <v>16</v>
      </c>
      <c r="C20" s="1" t="s">
        <v>6</v>
      </c>
      <c r="D20" s="1">
        <v>5</v>
      </c>
      <c r="E20" s="2">
        <v>60000</v>
      </c>
      <c r="F20" s="2">
        <f t="shared" si="0"/>
        <v>300000</v>
      </c>
      <c r="G20" s="1"/>
    </row>
    <row r="21" spans="1:7" x14ac:dyDescent="0.3">
      <c r="A21" s="1"/>
      <c r="B21" s="1"/>
      <c r="C21" s="1"/>
      <c r="D21" s="1"/>
      <c r="E21" s="2"/>
      <c r="F21" s="2"/>
      <c r="G21" s="1"/>
    </row>
    <row r="22" spans="1:7" x14ac:dyDescent="0.3">
      <c r="A22" s="1" t="s">
        <v>17</v>
      </c>
      <c r="B22" s="1" t="s">
        <v>18</v>
      </c>
      <c r="C22" s="1" t="s">
        <v>15</v>
      </c>
      <c r="D22" s="1">
        <v>1</v>
      </c>
      <c r="E22" s="2">
        <v>800000</v>
      </c>
      <c r="F22" s="2">
        <f t="shared" si="0"/>
        <v>800000</v>
      </c>
      <c r="G22" s="5">
        <f>SUM(F22:F25)</f>
        <v>2075000</v>
      </c>
    </row>
    <row r="23" spans="1:7" x14ac:dyDescent="0.3">
      <c r="A23" s="1" t="s">
        <v>17</v>
      </c>
      <c r="B23" s="1" t="s">
        <v>19</v>
      </c>
      <c r="C23" s="1" t="s">
        <v>6</v>
      </c>
      <c r="D23" s="1">
        <v>5</v>
      </c>
      <c r="E23" s="2">
        <v>70000</v>
      </c>
      <c r="F23" s="2">
        <f t="shared" si="0"/>
        <v>350000</v>
      </c>
      <c r="G23" s="1"/>
    </row>
    <row r="24" spans="1:7" x14ac:dyDescent="0.3">
      <c r="A24" s="1" t="s">
        <v>17</v>
      </c>
      <c r="B24" s="1" t="s">
        <v>20</v>
      </c>
      <c r="C24" s="1" t="s">
        <v>15</v>
      </c>
      <c r="D24" s="1">
        <v>0.5</v>
      </c>
      <c r="E24" s="2">
        <v>350000</v>
      </c>
      <c r="F24" s="2">
        <f t="shared" si="0"/>
        <v>175000</v>
      </c>
      <c r="G24" s="1"/>
    </row>
    <row r="25" spans="1:7" x14ac:dyDescent="0.3">
      <c r="A25" s="1" t="s">
        <v>17</v>
      </c>
      <c r="B25" s="1" t="s">
        <v>24</v>
      </c>
      <c r="C25" s="1" t="s">
        <v>9</v>
      </c>
      <c r="D25" s="1">
        <v>5</v>
      </c>
      <c r="E25" s="2">
        <v>150000</v>
      </c>
      <c r="F25" s="2">
        <f t="shared" ref="F25" si="1">D25*E25</f>
        <v>750000</v>
      </c>
      <c r="G25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Detail RAB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2025-08-19T08:30:43Z</dcterms:created>
  <dcterms:modified xsi:type="dcterms:W3CDTF">2025-08-20T01:46:06Z</dcterms:modified>
</cp:coreProperties>
</file>