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540" yWindow="2260" windowWidth="19460" windowHeight="15300" tabRatio="500"/>
  </bookViews>
  <sheets>
    <sheet name="SqrtApprox" sheetId="3" r:id="rId1"/>
    <sheet name="ReciprocalApprox" sheetId="1" r:id="rId2"/>
    <sheet name="ExplApprox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A19" i="4"/>
  <c r="A20" i="4"/>
  <c r="A21" i="4"/>
  <c r="A22" i="4"/>
  <c r="A23" i="4"/>
  <c r="A24" i="4"/>
  <c r="A25" i="4"/>
  <c r="A26" i="4"/>
  <c r="A27" i="4"/>
  <c r="B27" i="4"/>
  <c r="B4" i="4"/>
  <c r="F2" i="4"/>
  <c r="G2" i="4"/>
  <c r="F3" i="4"/>
  <c r="G3" i="4"/>
  <c r="G4" i="4"/>
  <c r="C27" i="4"/>
  <c r="D27" i="4"/>
  <c r="E27" i="4"/>
  <c r="B26" i="4"/>
  <c r="C26" i="4"/>
  <c r="D26" i="4"/>
  <c r="E26" i="4"/>
  <c r="B25" i="4"/>
  <c r="C25" i="4"/>
  <c r="D25" i="4"/>
  <c r="E25" i="4"/>
  <c r="B24" i="4"/>
  <c r="C24" i="4"/>
  <c r="D24" i="4"/>
  <c r="E24" i="4"/>
  <c r="B23" i="4"/>
  <c r="C23" i="4"/>
  <c r="D23" i="4"/>
  <c r="E23" i="4"/>
  <c r="B22" i="4"/>
  <c r="C22" i="4"/>
  <c r="D22" i="4"/>
  <c r="E22" i="4"/>
  <c r="B21" i="4"/>
  <c r="C21" i="4"/>
  <c r="D21" i="4"/>
  <c r="E21" i="4"/>
  <c r="B20" i="4"/>
  <c r="C20" i="4"/>
  <c r="D20" i="4"/>
  <c r="E20" i="4"/>
  <c r="B19" i="4"/>
  <c r="C19" i="4"/>
  <c r="D19" i="4"/>
  <c r="E19" i="4"/>
  <c r="A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B7" i="4"/>
  <c r="C15" i="4"/>
  <c r="D15" i="4"/>
  <c r="E15" i="4"/>
  <c r="C14" i="4"/>
  <c r="D14" i="4"/>
  <c r="E14" i="4"/>
  <c r="C13" i="4"/>
  <c r="D13" i="4"/>
  <c r="E13" i="4"/>
  <c r="C12" i="4"/>
  <c r="D12" i="4"/>
  <c r="E12" i="4"/>
  <c r="C11" i="4"/>
  <c r="D11" i="4"/>
  <c r="E11" i="4"/>
  <c r="C10" i="4"/>
  <c r="D10" i="4"/>
  <c r="E10" i="4"/>
  <c r="C9" i="4"/>
  <c r="D9" i="4"/>
  <c r="E9" i="4"/>
  <c r="C8" i="4"/>
  <c r="D8" i="4"/>
  <c r="E8" i="4"/>
  <c r="C7" i="4"/>
  <c r="D7" i="4"/>
  <c r="E7" i="4"/>
  <c r="A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B7" i="1"/>
  <c r="B4" i="1"/>
  <c r="F3" i="1"/>
  <c r="G3" i="1"/>
  <c r="F2" i="1"/>
  <c r="G2" i="1"/>
  <c r="E8" i="3"/>
  <c r="E9" i="3"/>
  <c r="E10" i="3"/>
  <c r="E11" i="3"/>
  <c r="E12" i="3"/>
  <c r="E13" i="3"/>
  <c r="E14" i="3"/>
  <c r="E15" i="3"/>
  <c r="E7" i="3"/>
  <c r="G4" i="1"/>
  <c r="B3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7" i="1"/>
  <c r="D7" i="1"/>
  <c r="E7" i="1"/>
  <c r="B15" i="3"/>
  <c r="B4" i="3"/>
  <c r="F2" i="3"/>
  <c r="G2" i="3"/>
  <c r="F3" i="3"/>
  <c r="G3" i="3"/>
  <c r="G4" i="3"/>
  <c r="B3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</calcChain>
</file>

<file path=xl/sharedStrings.xml><?xml version="1.0" encoding="utf-8"?>
<sst xmlns="http://schemas.openxmlformats.org/spreadsheetml/2006/main" count="51" uniqueCount="14">
  <si>
    <t>f(x)</t>
  </si>
  <si>
    <t>x_0</t>
  </si>
  <si>
    <t>f'(x_0)</t>
  </si>
  <si>
    <t>x</t>
  </si>
  <si>
    <t>Linear f(x)</t>
  </si>
  <si>
    <t>error</t>
  </si>
  <si>
    <t>x_0+.001</t>
  </si>
  <si>
    <t>x_0-.001</t>
  </si>
  <si>
    <t>f(x_0)</t>
  </si>
  <si>
    <t>sqrt(x)</t>
  </si>
  <si>
    <t>% error</t>
  </si>
  <si>
    <t>100/x</t>
  </si>
  <si>
    <t>exp(x)</t>
  </si>
  <si>
    <t>del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</si>
</sst>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  <font>
      <outline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6" workbookViewId="0">
      <selection activeCell="K25" sqref="K25"/>
    </sheetView>
  </sheetViews>
  <sheetFormatPr baseColWidth="10" defaultRowHeight="18" x14ac:dyDescent="0"/>
  <cols>
    <col min="1" max="1" width="6.140625" customWidth="1"/>
    <col min="2" max="2" width="8" customWidth="1"/>
    <col min="3" max="3" width="9.7109375" customWidth="1"/>
    <col min="4" max="4" width="10.7109375" customWidth="1"/>
    <col min="5" max="5" width="9.140625" customWidth="1"/>
    <col min="6" max="6" width="4.7109375" customWidth="1"/>
    <col min="7" max="7" width="7.28515625" customWidth="1"/>
  </cols>
  <sheetData>
    <row r="1" spans="1:7">
      <c r="A1" t="s">
        <v>0</v>
      </c>
      <c r="B1" t="s">
        <v>9</v>
      </c>
      <c r="F1" t="s">
        <v>3</v>
      </c>
      <c r="G1" t="s">
        <v>0</v>
      </c>
    </row>
    <row r="2" spans="1:7">
      <c r="A2" t="s">
        <v>1</v>
      </c>
      <c r="B2">
        <v>100</v>
      </c>
      <c r="E2" t="s">
        <v>6</v>
      </c>
      <c r="F2">
        <f>B2+0.001</f>
        <v>100.001</v>
      </c>
      <c r="G2">
        <f>SQRT(F2)</f>
        <v>10.000049999875001</v>
      </c>
    </row>
    <row r="3" spans="1:7">
      <c r="A3" t="s">
        <v>2</v>
      </c>
      <c r="B3">
        <f>G4</f>
        <v>5.0000000000771649E-2</v>
      </c>
      <c r="E3" t="s">
        <v>7</v>
      </c>
      <c r="F3">
        <f>B2-0.001</f>
        <v>99.998999999999995</v>
      </c>
      <c r="G3">
        <f>SQRT(F3)</f>
        <v>9.9999499998749997</v>
      </c>
    </row>
    <row r="4" spans="1:7">
      <c r="A4" t="s">
        <v>8</v>
      </c>
      <c r="B4">
        <f>SQRT(B2)</f>
        <v>10</v>
      </c>
      <c r="F4" t="s">
        <v>2</v>
      </c>
      <c r="G4">
        <f>(G2-G3)/0.002</f>
        <v>5.0000000000771649E-2</v>
      </c>
    </row>
    <row r="6" spans="1:7">
      <c r="A6" t="s">
        <v>3</v>
      </c>
      <c r="B6" t="s">
        <v>0</v>
      </c>
      <c r="C6" t="s">
        <v>4</v>
      </c>
      <c r="D6" t="s">
        <v>5</v>
      </c>
      <c r="E6" t="s">
        <v>10</v>
      </c>
    </row>
    <row r="7" spans="1:7">
      <c r="A7">
        <v>96</v>
      </c>
      <c r="B7">
        <f>SQRT(A7)</f>
        <v>9.7979589711327115</v>
      </c>
      <c r="C7">
        <f>$B$4+$B$3*(A7-$B$2)</f>
        <v>9.7999999999969134</v>
      </c>
      <c r="D7">
        <f>B7-C7</f>
        <v>-2.041028864201877E-3</v>
      </c>
      <c r="E7">
        <f>D7/B7*100</f>
        <v>-2.0831163614945407E-2</v>
      </c>
    </row>
    <row r="8" spans="1:7">
      <c r="A8">
        <v>97</v>
      </c>
      <c r="B8">
        <f t="shared" ref="B8:B15" si="0">SQRT(A8)</f>
        <v>9.8488578017961039</v>
      </c>
      <c r="C8">
        <f t="shared" ref="C8:C15" si="1">$B$4+$B$3*(A8-$B$2)</f>
        <v>9.8499999999976851</v>
      </c>
      <c r="D8">
        <f t="shared" ref="D8:D15" si="2">B8-C8</f>
        <v>-1.1421982015811238E-3</v>
      </c>
      <c r="E8">
        <f t="shared" ref="E8:E15" si="3">D8/B8*100</f>
        <v>-1.1597265637979104E-2</v>
      </c>
    </row>
    <row r="9" spans="1:7">
      <c r="A9">
        <v>98</v>
      </c>
      <c r="B9">
        <f t="shared" si="0"/>
        <v>9.8994949366116654</v>
      </c>
      <c r="C9">
        <f t="shared" si="1"/>
        <v>9.8999999999984567</v>
      </c>
      <c r="D9">
        <f t="shared" si="2"/>
        <v>-5.0506338679134899E-4</v>
      </c>
      <c r="E9">
        <f t="shared" si="3"/>
        <v>-5.1019106532743863E-3</v>
      </c>
    </row>
    <row r="10" spans="1:7">
      <c r="A10">
        <v>99</v>
      </c>
      <c r="B10">
        <f t="shared" si="0"/>
        <v>9.9498743710661994</v>
      </c>
      <c r="C10">
        <f t="shared" si="1"/>
        <v>9.9499999999992284</v>
      </c>
      <c r="D10">
        <f t="shared" si="2"/>
        <v>-1.2562893302892064E-4</v>
      </c>
      <c r="E10">
        <f t="shared" si="3"/>
        <v>-1.2626182838473227E-3</v>
      </c>
    </row>
    <row r="11" spans="1:7">
      <c r="A11">
        <v>100</v>
      </c>
      <c r="B11">
        <f t="shared" si="0"/>
        <v>10</v>
      </c>
      <c r="C11">
        <f t="shared" si="1"/>
        <v>10</v>
      </c>
      <c r="D11">
        <f t="shared" si="2"/>
        <v>0</v>
      </c>
      <c r="E11">
        <f t="shared" si="3"/>
        <v>0</v>
      </c>
    </row>
    <row r="12" spans="1:7">
      <c r="A12">
        <v>101</v>
      </c>
      <c r="B12">
        <f t="shared" si="0"/>
        <v>10.04987562112089</v>
      </c>
      <c r="C12">
        <f t="shared" si="1"/>
        <v>10.050000000000772</v>
      </c>
      <c r="D12">
        <f t="shared" si="2"/>
        <v>-1.243788798817036E-4</v>
      </c>
      <c r="E12">
        <f t="shared" si="3"/>
        <v>-1.2376161115895609E-3</v>
      </c>
    </row>
    <row r="13" spans="1:7">
      <c r="A13">
        <v>102</v>
      </c>
      <c r="B13">
        <f t="shared" si="0"/>
        <v>10.099504938362077</v>
      </c>
      <c r="C13">
        <f t="shared" si="1"/>
        <v>10.100000000001543</v>
      </c>
      <c r="D13">
        <f t="shared" si="2"/>
        <v>-4.9506163946588799E-4</v>
      </c>
      <c r="E13">
        <f t="shared" si="3"/>
        <v>-4.901840659391532E-3</v>
      </c>
    </row>
    <row r="14" spans="1:7">
      <c r="A14">
        <v>103</v>
      </c>
      <c r="B14">
        <f t="shared" si="0"/>
        <v>10.148891565092219</v>
      </c>
      <c r="C14">
        <f t="shared" si="1"/>
        <v>10.150000000002315</v>
      </c>
      <c r="D14">
        <f t="shared" si="2"/>
        <v>-1.1084349100958235E-3</v>
      </c>
      <c r="E14">
        <f t="shared" si="3"/>
        <v>-1.092173369856821E-2</v>
      </c>
    </row>
    <row r="15" spans="1:7">
      <c r="A15">
        <v>104</v>
      </c>
      <c r="B15">
        <f t="shared" si="0"/>
        <v>10.198039027185569</v>
      </c>
      <c r="C15">
        <f t="shared" si="1"/>
        <v>10.200000000003087</v>
      </c>
      <c r="D15">
        <f t="shared" si="2"/>
        <v>-1.9609728175176144E-3</v>
      </c>
      <c r="E15">
        <f t="shared" si="3"/>
        <v>-1.9228920504129502E-2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20" sqref="H20"/>
    </sheetView>
  </sheetViews>
  <sheetFormatPr baseColWidth="10" defaultRowHeight="18" x14ac:dyDescent="0"/>
  <cols>
    <col min="1" max="1" width="8.42578125" customWidth="1"/>
    <col min="2" max="2" width="10.28515625" customWidth="1"/>
    <col min="3" max="3" width="8.85546875" customWidth="1"/>
  </cols>
  <sheetData>
    <row r="1" spans="1:7">
      <c r="A1" t="s">
        <v>0</v>
      </c>
      <c r="B1" t="s">
        <v>11</v>
      </c>
      <c r="F1" t="s">
        <v>3</v>
      </c>
      <c r="G1" t="s">
        <v>0</v>
      </c>
    </row>
    <row r="2" spans="1:7">
      <c r="A2" t="s">
        <v>1</v>
      </c>
      <c r="B2">
        <v>400</v>
      </c>
      <c r="E2" t="s">
        <v>6</v>
      </c>
      <c r="F2">
        <f>B2+0.001</f>
        <v>400.00099999999998</v>
      </c>
      <c r="G2">
        <f>100/(F2)</f>
        <v>0.24999937500156252</v>
      </c>
    </row>
    <row r="3" spans="1:7">
      <c r="A3" t="s">
        <v>2</v>
      </c>
      <c r="B3">
        <f>G4</f>
        <v>-6.2499999999021671E-4</v>
      </c>
      <c r="E3" t="s">
        <v>7</v>
      </c>
      <c r="F3">
        <f>B2-0.001</f>
        <v>399.99900000000002</v>
      </c>
      <c r="G3">
        <f>100/(F3)</f>
        <v>0.2500006250015625</v>
      </c>
    </row>
    <row r="4" spans="1:7">
      <c r="A4" t="s">
        <v>8</v>
      </c>
      <c r="B4">
        <f>100/(B2)</f>
        <v>0.25</v>
      </c>
      <c r="F4" t="s">
        <v>2</v>
      </c>
      <c r="G4">
        <f>(G2-G3)/0.002</f>
        <v>-6.2499999999021671E-4</v>
      </c>
    </row>
    <row r="6" spans="1:7">
      <c r="A6" t="s">
        <v>3</v>
      </c>
      <c r="B6" t="s">
        <v>0</v>
      </c>
      <c r="C6" t="s">
        <v>4</v>
      </c>
      <c r="D6" t="s">
        <v>5</v>
      </c>
      <c r="E6" t="s">
        <v>10</v>
      </c>
    </row>
    <row r="7" spans="1:7">
      <c r="A7">
        <f>$B$2-4</f>
        <v>396</v>
      </c>
      <c r="B7">
        <f>100/(A7)</f>
        <v>0.25252525252525254</v>
      </c>
      <c r="C7">
        <f>$B$4+$B$3*(A7-$B$2)</f>
        <v>0.25249999999996087</v>
      </c>
      <c r="D7">
        <f>B7-C7</f>
        <v>2.5252525291674655E-5</v>
      </c>
      <c r="E7">
        <f>D7/B7*100</f>
        <v>1.0000000015503163E-2</v>
      </c>
    </row>
    <row r="8" spans="1:7">
      <c r="A8">
        <f>A7+1</f>
        <v>397</v>
      </c>
      <c r="B8">
        <f t="shared" ref="B8:B15" si="0">100/(A8)</f>
        <v>0.25188916876574308</v>
      </c>
      <c r="C8">
        <f t="shared" ref="C8:C9" si="1">$B$4+$B$3*(A8-$B$2)</f>
        <v>0.25187499999997065</v>
      </c>
      <c r="D8">
        <f t="shared" ref="D8:D9" si="2">B8-C8</f>
        <v>1.4168765772426539E-5</v>
      </c>
      <c r="E8">
        <f t="shared" ref="E8:E15" si="3">D8/B8*100</f>
        <v>5.6250000116533361E-3</v>
      </c>
    </row>
    <row r="9" spans="1:7">
      <c r="A9">
        <f t="shared" ref="A9:A15" si="4">A8+1</f>
        <v>398</v>
      </c>
      <c r="B9">
        <f t="shared" si="0"/>
        <v>0.25125628140703515</v>
      </c>
      <c r="C9">
        <f t="shared" si="1"/>
        <v>0.25124999999998043</v>
      </c>
      <c r="D9">
        <f t="shared" si="2"/>
        <v>6.2814070547201339E-6</v>
      </c>
      <c r="E9">
        <f t="shared" si="3"/>
        <v>2.5000000077786137E-3</v>
      </c>
    </row>
    <row r="10" spans="1:7">
      <c r="A10">
        <f t="shared" si="4"/>
        <v>399</v>
      </c>
      <c r="B10">
        <f t="shared" si="0"/>
        <v>0.25062656641604009</v>
      </c>
      <c r="C10">
        <f t="shared" ref="C10:C13" si="5">$B$4+$B$3*(A10-$B$2)</f>
        <v>0.25062499999999022</v>
      </c>
      <c r="D10">
        <f t="shared" ref="D10:D13" si="6">B10-C10</f>
        <v>1.5664160498696234E-6</v>
      </c>
      <c r="E10">
        <f t="shared" si="3"/>
        <v>6.2500000389797972E-4</v>
      </c>
    </row>
    <row r="11" spans="1:7">
      <c r="A11">
        <f t="shared" si="4"/>
        <v>400</v>
      </c>
      <c r="B11">
        <f t="shared" si="0"/>
        <v>0.25</v>
      </c>
      <c r="C11">
        <f t="shared" si="5"/>
        <v>0.25</v>
      </c>
      <c r="D11">
        <f t="shared" si="6"/>
        <v>0</v>
      </c>
      <c r="E11">
        <f t="shared" si="3"/>
        <v>0</v>
      </c>
    </row>
    <row r="12" spans="1:7">
      <c r="A12">
        <f t="shared" si="4"/>
        <v>401</v>
      </c>
      <c r="B12">
        <f t="shared" si="0"/>
        <v>0.24937655860349128</v>
      </c>
      <c r="C12">
        <f t="shared" si="5"/>
        <v>0.24937500000000978</v>
      </c>
      <c r="D12">
        <f t="shared" si="6"/>
        <v>1.5586034814996097E-6</v>
      </c>
      <c r="E12">
        <f t="shared" si="3"/>
        <v>6.2499999608134349E-4</v>
      </c>
    </row>
    <row r="13" spans="1:7">
      <c r="A13">
        <f t="shared" si="4"/>
        <v>402</v>
      </c>
      <c r="B13">
        <f t="shared" si="0"/>
        <v>0.24875621890547264</v>
      </c>
      <c r="C13">
        <f t="shared" si="5"/>
        <v>0.24875000000001957</v>
      </c>
      <c r="D13">
        <f t="shared" si="6"/>
        <v>6.2189054530759069E-6</v>
      </c>
      <c r="E13">
        <f t="shared" si="3"/>
        <v>2.4999999921365146E-3</v>
      </c>
    </row>
    <row r="14" spans="1:7">
      <c r="A14">
        <f t="shared" si="4"/>
        <v>403</v>
      </c>
      <c r="B14">
        <f t="shared" si="0"/>
        <v>0.24813895781637718</v>
      </c>
      <c r="C14">
        <f t="shared" ref="C14:C15" si="7">$B$4+$B$3*(A14-$B$2)</f>
        <v>0.24812500000002935</v>
      </c>
      <c r="D14">
        <f t="shared" ref="D14:D15" si="8">B14-C14</f>
        <v>1.3957816347831553E-5</v>
      </c>
      <c r="E14">
        <f t="shared" si="3"/>
        <v>5.6249999881761159E-3</v>
      </c>
    </row>
    <row r="15" spans="1:7">
      <c r="A15">
        <f t="shared" si="4"/>
        <v>404</v>
      </c>
      <c r="B15">
        <f t="shared" si="0"/>
        <v>0.24752475247524752</v>
      </c>
      <c r="C15">
        <f t="shared" si="7"/>
        <v>0.24750000000003913</v>
      </c>
      <c r="D15">
        <f t="shared" si="8"/>
        <v>2.4752475208389413E-5</v>
      </c>
      <c r="E15">
        <f t="shared" si="3"/>
        <v>9.9999999841893228E-3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18" sqref="G18"/>
    </sheetView>
  </sheetViews>
  <sheetFormatPr baseColWidth="10" defaultRowHeight="18" x14ac:dyDescent="0"/>
  <cols>
    <col min="1" max="1" width="8.42578125" customWidth="1"/>
    <col min="2" max="2" width="10.28515625" customWidth="1"/>
    <col min="3" max="3" width="8.85546875" customWidth="1"/>
  </cols>
  <sheetData>
    <row r="1" spans="1:7">
      <c r="A1" t="s">
        <v>0</v>
      </c>
      <c r="B1" t="s">
        <v>12</v>
      </c>
      <c r="F1" t="s">
        <v>3</v>
      </c>
      <c r="G1" t="s">
        <v>0</v>
      </c>
    </row>
    <row r="2" spans="1:7">
      <c r="A2" t="s">
        <v>1</v>
      </c>
      <c r="B2">
        <v>0</v>
      </c>
      <c r="E2" t="s">
        <v>6</v>
      </c>
      <c r="F2">
        <f>B2+0.001</f>
        <v>1E-3</v>
      </c>
      <c r="G2">
        <f>EXP(F2)</f>
        <v>1.0010005001667084</v>
      </c>
    </row>
    <row r="3" spans="1:7">
      <c r="A3" t="s">
        <v>2</v>
      </c>
      <c r="B3">
        <f>G4</f>
        <v>1.0000001666666813</v>
      </c>
      <c r="E3" t="s">
        <v>7</v>
      </c>
      <c r="F3">
        <f>B2-0.001</f>
        <v>-1E-3</v>
      </c>
      <c r="G3">
        <f>EXP(F3)</f>
        <v>0.99900049983337502</v>
      </c>
    </row>
    <row r="4" spans="1:7">
      <c r="A4" t="s">
        <v>8</v>
      </c>
      <c r="B4">
        <f>EXP(B2)</f>
        <v>1</v>
      </c>
      <c r="F4" t="s">
        <v>2</v>
      </c>
      <c r="G4">
        <f>(G2-G3)/0.002</f>
        <v>1.0000001666666813</v>
      </c>
    </row>
    <row r="6" spans="1:7">
      <c r="A6" t="s">
        <v>3</v>
      </c>
      <c r="B6" t="s">
        <v>0</v>
      </c>
      <c r="C6" t="s">
        <v>4</v>
      </c>
      <c r="D6" t="s">
        <v>5</v>
      </c>
      <c r="E6" t="s">
        <v>10</v>
      </c>
    </row>
    <row r="7" spans="1:7">
      <c r="A7">
        <f>$B$2-4</f>
        <v>-4</v>
      </c>
      <c r="B7">
        <f>EXP(A7)</f>
        <v>1.8315638888734179E-2</v>
      </c>
      <c r="C7">
        <f>$B$4+$B$3*(A7-$B$2)</f>
        <v>-3.0000006666667254</v>
      </c>
      <c r="D7">
        <f>B7-C7</f>
        <v>3.0183163055554596</v>
      </c>
      <c r="E7">
        <f>D7/B7*100</f>
        <v>16479.44864982026</v>
      </c>
    </row>
    <row r="8" spans="1:7">
      <c r="A8">
        <f>A7+1</f>
        <v>-3</v>
      </c>
      <c r="B8">
        <f t="shared" ref="B8:B15" si="0">EXP(A8)</f>
        <v>4.9787068367863944E-2</v>
      </c>
      <c r="C8">
        <f t="shared" ref="C8:C15" si="1">$B$4+$B$3*(A8-$B$2)</f>
        <v>-2.000000500000044</v>
      </c>
      <c r="D8">
        <f t="shared" ref="D8:D15" si="2">B8-C8</f>
        <v>2.0497875683679081</v>
      </c>
      <c r="E8">
        <f t="shared" ref="E8:E15" si="3">D8/B8*100</f>
        <v>4117.1083889144684</v>
      </c>
    </row>
    <row r="9" spans="1:7">
      <c r="A9">
        <f t="shared" ref="A9:A15" si="4">A8+1</f>
        <v>-2</v>
      </c>
      <c r="B9">
        <f t="shared" si="0"/>
        <v>0.1353352832366127</v>
      </c>
      <c r="C9">
        <f t="shared" si="1"/>
        <v>-1.0000003333333627</v>
      </c>
      <c r="D9">
        <f t="shared" si="2"/>
        <v>1.1353356165699755</v>
      </c>
      <c r="E9">
        <f t="shared" si="3"/>
        <v>838.90585619495664</v>
      </c>
    </row>
    <row r="10" spans="1:7">
      <c r="A10">
        <f t="shared" si="4"/>
        <v>-1</v>
      </c>
      <c r="B10">
        <f t="shared" si="0"/>
        <v>0.36787944117144233</v>
      </c>
      <c r="C10">
        <f t="shared" si="1"/>
        <v>-1.6666668134490692E-7</v>
      </c>
      <c r="D10">
        <f t="shared" si="2"/>
        <v>0.36787960783812368</v>
      </c>
      <c r="E10">
        <f t="shared" si="3"/>
        <v>100.00004530470112</v>
      </c>
    </row>
    <row r="11" spans="1:7">
      <c r="A11">
        <f t="shared" si="4"/>
        <v>0</v>
      </c>
      <c r="B11">
        <f t="shared" si="0"/>
        <v>1</v>
      </c>
      <c r="C11">
        <f t="shared" si="1"/>
        <v>1</v>
      </c>
      <c r="D11">
        <f t="shared" si="2"/>
        <v>0</v>
      </c>
      <c r="E11">
        <f t="shared" si="3"/>
        <v>0</v>
      </c>
    </row>
    <row r="12" spans="1:7">
      <c r="A12">
        <f t="shared" si="4"/>
        <v>1</v>
      </c>
      <c r="B12">
        <f t="shared" si="0"/>
        <v>2.7182818284590451</v>
      </c>
      <c r="C12">
        <f t="shared" si="1"/>
        <v>2.0000001666666813</v>
      </c>
      <c r="D12">
        <f t="shared" si="2"/>
        <v>0.71828166179236375</v>
      </c>
      <c r="E12">
        <f t="shared" si="3"/>
        <v>26.424105634386976</v>
      </c>
    </row>
    <row r="13" spans="1:7">
      <c r="A13">
        <f t="shared" si="4"/>
        <v>2</v>
      </c>
      <c r="B13">
        <f t="shared" si="0"/>
        <v>7.3890560989306504</v>
      </c>
      <c r="C13">
        <f t="shared" si="1"/>
        <v>3.0000003333333627</v>
      </c>
      <c r="D13">
        <f t="shared" si="2"/>
        <v>4.3890557655972877</v>
      </c>
      <c r="E13">
        <f t="shared" si="3"/>
        <v>59.399410517839691</v>
      </c>
    </row>
    <row r="14" spans="1:7">
      <c r="A14">
        <f t="shared" si="4"/>
        <v>3</v>
      </c>
      <c r="B14">
        <f t="shared" si="0"/>
        <v>20.085536923187668</v>
      </c>
      <c r="C14">
        <f t="shared" si="1"/>
        <v>4.000000500000044</v>
      </c>
      <c r="D14">
        <f t="shared" si="2"/>
        <v>16.085536423187623</v>
      </c>
      <c r="E14">
        <f t="shared" si="3"/>
        <v>80.085170163500791</v>
      </c>
    </row>
    <row r="15" spans="1:7">
      <c r="A15">
        <f t="shared" si="4"/>
        <v>4</v>
      </c>
      <c r="B15">
        <f t="shared" si="0"/>
        <v>54.598150033144236</v>
      </c>
      <c r="C15">
        <f t="shared" si="1"/>
        <v>5.0000006666667254</v>
      </c>
      <c r="D15">
        <f t="shared" si="2"/>
        <v>49.598149366477514</v>
      </c>
      <c r="E15">
        <f t="shared" si="3"/>
        <v>90.842179334590213</v>
      </c>
    </row>
    <row r="17" spans="1:7">
      <c r="A17" t="s">
        <v>13</v>
      </c>
      <c r="B17">
        <v>0.02</v>
      </c>
    </row>
    <row r="18" spans="1:7" ht="20">
      <c r="A18" t="s">
        <v>3</v>
      </c>
      <c r="B18" t="s">
        <v>0</v>
      </c>
      <c r="C18" t="s">
        <v>4</v>
      </c>
      <c r="D18" t="s">
        <v>5</v>
      </c>
      <c r="E18" t="s">
        <v>10</v>
      </c>
      <c r="G18" s="1"/>
    </row>
    <row r="19" spans="1:7">
      <c r="A19">
        <f>$B$2</f>
        <v>0</v>
      </c>
      <c r="B19">
        <f>EXP(A19)</f>
        <v>1</v>
      </c>
      <c r="C19">
        <f>$B$4+$B$3*(A19-$B$2)</f>
        <v>1</v>
      </c>
      <c r="D19">
        <f>B19-C19</f>
        <v>0</v>
      </c>
      <c r="E19">
        <f>D19/B19*100</f>
        <v>0</v>
      </c>
    </row>
    <row r="20" spans="1:7">
      <c r="A20">
        <f>A19+$B$17</f>
        <v>0.02</v>
      </c>
      <c r="B20">
        <f t="shared" ref="B20:B27" si="5">EXP(A20)</f>
        <v>1.0202013400267558</v>
      </c>
      <c r="C20">
        <f t="shared" ref="C20:C27" si="6">$B$4+$B$3*(A20-$B$2)</f>
        <v>1.0200000033333336</v>
      </c>
      <c r="D20">
        <f t="shared" ref="D20:D27" si="7">B20-C20</f>
        <v>2.0133669342214944E-4</v>
      </c>
      <c r="E20">
        <f t="shared" ref="E20:E27" si="8">D20/B20*100</f>
        <v>1.973499597803598E-2</v>
      </c>
    </row>
    <row r="21" spans="1:7">
      <c r="A21">
        <f t="shared" ref="A21:A27" si="9">A20+$B$17</f>
        <v>0.04</v>
      </c>
      <c r="B21">
        <f t="shared" si="5"/>
        <v>1.0408107741923882</v>
      </c>
      <c r="C21">
        <f t="shared" si="6"/>
        <v>1.0400000066666673</v>
      </c>
      <c r="D21">
        <f t="shared" si="7"/>
        <v>8.1076752572095678E-4</v>
      </c>
      <c r="E21">
        <f t="shared" si="8"/>
        <v>7.7897687632035487E-2</v>
      </c>
    </row>
    <row r="22" spans="1:7">
      <c r="A22">
        <f t="shared" si="9"/>
        <v>0.06</v>
      </c>
      <c r="B22">
        <f t="shared" si="5"/>
        <v>1.0618365465453596</v>
      </c>
      <c r="C22">
        <f t="shared" si="6"/>
        <v>1.0600000100000009</v>
      </c>
      <c r="D22">
        <f t="shared" si="7"/>
        <v>1.8365365453587579E-3</v>
      </c>
      <c r="E22">
        <f t="shared" si="8"/>
        <v>0.1729584983050218</v>
      </c>
    </row>
    <row r="23" spans="1:7">
      <c r="A23">
        <f t="shared" si="9"/>
        <v>0.08</v>
      </c>
      <c r="B23">
        <f t="shared" si="5"/>
        <v>1.0832870676749586</v>
      </c>
      <c r="C23">
        <f t="shared" si="6"/>
        <v>1.0800000133333345</v>
      </c>
      <c r="D23">
        <f t="shared" si="7"/>
        <v>3.2870543416241293E-3</v>
      </c>
      <c r="E23">
        <f t="shared" si="8"/>
        <v>0.30343335942143945</v>
      </c>
    </row>
    <row r="24" spans="1:7">
      <c r="A24">
        <f t="shared" si="9"/>
        <v>0.1</v>
      </c>
      <c r="B24">
        <f t="shared" si="5"/>
        <v>1.1051709180756477</v>
      </c>
      <c r="C24">
        <f t="shared" si="6"/>
        <v>1.1000000166666681</v>
      </c>
      <c r="D24">
        <f t="shared" si="7"/>
        <v>5.170901408979578E-3</v>
      </c>
      <c r="E24">
        <f t="shared" si="8"/>
        <v>0.46788250798195863</v>
      </c>
    </row>
    <row r="25" spans="1:7">
      <c r="A25">
        <f t="shared" si="9"/>
        <v>0.12000000000000001</v>
      </c>
      <c r="B25">
        <f t="shared" si="5"/>
        <v>1.1274968515793757</v>
      </c>
      <c r="C25">
        <f t="shared" si="6"/>
        <v>1.1200000200000018</v>
      </c>
      <c r="D25">
        <f t="shared" si="7"/>
        <v>7.4968315793739748E-3</v>
      </c>
      <c r="E25">
        <f t="shared" si="8"/>
        <v>0.66490931383733431</v>
      </c>
    </row>
    <row r="26" spans="1:7">
      <c r="A26">
        <f t="shared" si="9"/>
        <v>0.14000000000000001</v>
      </c>
      <c r="B26">
        <f t="shared" si="5"/>
        <v>1.1502737988572274</v>
      </c>
      <c r="C26">
        <f t="shared" si="6"/>
        <v>1.1400000233333354</v>
      </c>
      <c r="D26">
        <f t="shared" si="7"/>
        <v>1.027377552389197E-2</v>
      </c>
      <c r="E26">
        <f t="shared" si="8"/>
        <v>0.89315913603341646</v>
      </c>
    </row>
    <row r="27" spans="1:7">
      <c r="A27">
        <f t="shared" si="9"/>
        <v>0.16</v>
      </c>
      <c r="B27">
        <f t="shared" si="5"/>
        <v>1.1735108709918103</v>
      </c>
      <c r="C27">
        <f t="shared" si="6"/>
        <v>1.160000026666669</v>
      </c>
      <c r="D27">
        <f t="shared" si="7"/>
        <v>1.3510844325141269E-2</v>
      </c>
      <c r="E27">
        <f t="shared" si="8"/>
        <v>1.1513182075358515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SqrtApprox</vt:lpstr>
      <vt:lpstr>ReciprocalApprox</vt:lpstr>
      <vt:lpstr>ExplApprox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2012-07-10T22:37:57Z</dcterms:created>
  <dcterms:modified xsi:type="dcterms:W3CDTF">2012-08-01T22:31:04Z</dcterms:modified>
</cp:coreProperties>
</file>