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oleObject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206"/>
  <workbookPr date1904="1" showInkAnnotation="0" autoCompressPictures="0"/>
  <bookViews>
    <workbookView xWindow="2040" yWindow="480" windowWidth="22320" windowHeight="14020" tabRatio="500" activeTab="1"/>
  </bookViews>
  <sheets>
    <sheet name="Overview" sheetId="3" r:id="rId1"/>
    <sheet name="General Quadtatic" sheetId="6" r:id="rId2"/>
  </sheets>
  <definedNames>
    <definedName name="HighX">'General Quadtatic'!$B$3</definedName>
    <definedName name="IntervalWidth">'General Quadtatic'!$B$7</definedName>
    <definedName name="LowX">'General Quadtatic'!$B$1</definedName>
    <definedName name="NumIntervals">'General Quadtatic'!$B$4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6" l="1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0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</calcChain>
</file>

<file path=xl/sharedStrings.xml><?xml version="1.0" encoding="utf-8"?>
<sst xmlns="http://schemas.openxmlformats.org/spreadsheetml/2006/main" count="13" uniqueCount="13">
  <si>
    <t>n</t>
    <phoneticPr fontId="1" type="noConversion"/>
  </si>
  <si>
    <t>x_n</t>
    <phoneticPr fontId="1" type="noConversion"/>
  </si>
  <si>
    <t>HighX = b</t>
    <phoneticPr fontId="1" type="noConversion"/>
  </si>
  <si>
    <t>LowX = a</t>
    <phoneticPr fontId="1" type="noConversion"/>
  </si>
  <si>
    <t>mid_n</t>
    <phoneticPr fontId="1" type="noConversion"/>
  </si>
  <si>
    <t>Summed Area</t>
    <phoneticPr fontId="1" type="noConversion"/>
  </si>
  <si>
    <t>Area nth Rect</t>
    <phoneticPr fontId="1" type="noConversion"/>
  </si>
  <si>
    <t>A</t>
  </si>
  <si>
    <t>B</t>
  </si>
  <si>
    <t>D</t>
  </si>
  <si>
    <t>Number Intervals</t>
  </si>
  <si>
    <t>Interval Width</t>
  </si>
  <si>
    <t>f(mid_n)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</si>
</sst>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4"/>
      <name val="Times New Roman"/>
    </font>
    <font>
      <sz val="8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'General Quadtatic'!$D$9</c:f>
              <c:strCache>
                <c:ptCount val="1"/>
                <c:pt idx="0">
                  <c:v>f(mid_n)</c:v>
                </c:pt>
              </c:strCache>
            </c:strRef>
          </c:tx>
          <c:xVal>
            <c:numRef>
              <c:f>'General Quadtatic'!$B$10:$B$109</c:f>
              <c:numCache>
                <c:formatCode>General</c:formatCode>
                <c:ptCount val="100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0.58</c:v>
                </c:pt>
                <c:pt idx="15">
                  <c:v>0.62</c:v>
                </c:pt>
                <c:pt idx="16">
                  <c:v>0.66</c:v>
                </c:pt>
                <c:pt idx="17">
                  <c:v>0.7</c:v>
                </c:pt>
                <c:pt idx="18">
                  <c:v>0.74</c:v>
                </c:pt>
                <c:pt idx="19">
                  <c:v>0.78</c:v>
                </c:pt>
                <c:pt idx="20">
                  <c:v>0.82</c:v>
                </c:pt>
                <c:pt idx="21">
                  <c:v>0.86</c:v>
                </c:pt>
                <c:pt idx="22">
                  <c:v>0.9</c:v>
                </c:pt>
                <c:pt idx="23">
                  <c:v>0.94</c:v>
                </c:pt>
                <c:pt idx="24">
                  <c:v>0.98</c:v>
                </c:pt>
                <c:pt idx="25">
                  <c:v>1.02</c:v>
                </c:pt>
                <c:pt idx="26">
                  <c:v>1.06</c:v>
                </c:pt>
                <c:pt idx="27">
                  <c:v>1.1</c:v>
                </c:pt>
                <c:pt idx="28">
                  <c:v>1.14</c:v>
                </c:pt>
                <c:pt idx="29">
                  <c:v>1.18</c:v>
                </c:pt>
                <c:pt idx="30">
                  <c:v>1.22</c:v>
                </c:pt>
                <c:pt idx="31">
                  <c:v>1.26</c:v>
                </c:pt>
                <c:pt idx="32">
                  <c:v>1.3</c:v>
                </c:pt>
                <c:pt idx="33">
                  <c:v>1.34</c:v>
                </c:pt>
                <c:pt idx="34">
                  <c:v>1.38</c:v>
                </c:pt>
                <c:pt idx="35">
                  <c:v>1.420000000000001</c:v>
                </c:pt>
                <c:pt idx="36">
                  <c:v>1.460000000000001</c:v>
                </c:pt>
                <c:pt idx="37">
                  <c:v>1.500000000000001</c:v>
                </c:pt>
                <c:pt idx="38">
                  <c:v>1.540000000000001</c:v>
                </c:pt>
                <c:pt idx="39">
                  <c:v>1.580000000000001</c:v>
                </c:pt>
                <c:pt idx="40">
                  <c:v>1.620000000000001</c:v>
                </c:pt>
                <c:pt idx="41">
                  <c:v>1.660000000000001</c:v>
                </c:pt>
                <c:pt idx="42">
                  <c:v>1.700000000000001</c:v>
                </c:pt>
                <c:pt idx="43">
                  <c:v>1.740000000000001</c:v>
                </c:pt>
                <c:pt idx="44">
                  <c:v>1.780000000000001</c:v>
                </c:pt>
                <c:pt idx="45">
                  <c:v>1.820000000000001</c:v>
                </c:pt>
                <c:pt idx="46">
                  <c:v>1.860000000000001</c:v>
                </c:pt>
                <c:pt idx="47">
                  <c:v>1.900000000000001</c:v>
                </c:pt>
                <c:pt idx="48">
                  <c:v>1.940000000000001</c:v>
                </c:pt>
                <c:pt idx="49">
                  <c:v>1.980000000000001</c:v>
                </c:pt>
                <c:pt idx="50">
                  <c:v>2.020000000000001</c:v>
                </c:pt>
                <c:pt idx="51">
                  <c:v>2.060000000000001</c:v>
                </c:pt>
                <c:pt idx="52">
                  <c:v>2.100000000000001</c:v>
                </c:pt>
                <c:pt idx="53">
                  <c:v>2.140000000000001</c:v>
                </c:pt>
                <c:pt idx="54">
                  <c:v>2.180000000000001</c:v>
                </c:pt>
                <c:pt idx="55">
                  <c:v>2.220000000000001</c:v>
                </c:pt>
                <c:pt idx="56">
                  <c:v>2.260000000000001</c:v>
                </c:pt>
                <c:pt idx="57">
                  <c:v>2.300000000000001</c:v>
                </c:pt>
                <c:pt idx="58">
                  <c:v>2.340000000000001</c:v>
                </c:pt>
                <c:pt idx="59">
                  <c:v>2.380000000000001</c:v>
                </c:pt>
                <c:pt idx="60">
                  <c:v>2.420000000000001</c:v>
                </c:pt>
                <c:pt idx="61">
                  <c:v>2.460000000000001</c:v>
                </c:pt>
                <c:pt idx="62">
                  <c:v>2.500000000000001</c:v>
                </c:pt>
                <c:pt idx="63">
                  <c:v>2.540000000000001</c:v>
                </c:pt>
                <c:pt idx="64">
                  <c:v>2.580000000000001</c:v>
                </c:pt>
                <c:pt idx="65">
                  <c:v>2.620000000000001</c:v>
                </c:pt>
                <c:pt idx="66">
                  <c:v>2.660000000000001</c:v>
                </c:pt>
                <c:pt idx="67">
                  <c:v>2.700000000000001</c:v>
                </c:pt>
                <c:pt idx="68">
                  <c:v>2.740000000000001</c:v>
                </c:pt>
                <c:pt idx="69">
                  <c:v>2.780000000000001</c:v>
                </c:pt>
                <c:pt idx="70">
                  <c:v>2.820000000000002</c:v>
                </c:pt>
                <c:pt idx="71">
                  <c:v>2.860000000000002</c:v>
                </c:pt>
                <c:pt idx="72">
                  <c:v>2.900000000000002</c:v>
                </c:pt>
                <c:pt idx="73">
                  <c:v>2.940000000000002</c:v>
                </c:pt>
                <c:pt idx="74">
                  <c:v>2.980000000000002</c:v>
                </c:pt>
                <c:pt idx="75">
                  <c:v>3.020000000000002</c:v>
                </c:pt>
                <c:pt idx="76">
                  <c:v>3.060000000000002</c:v>
                </c:pt>
                <c:pt idx="77">
                  <c:v>3.100000000000002</c:v>
                </c:pt>
                <c:pt idx="78">
                  <c:v>3.140000000000002</c:v>
                </c:pt>
                <c:pt idx="79">
                  <c:v>3.180000000000002</c:v>
                </c:pt>
                <c:pt idx="80">
                  <c:v>3.220000000000002</c:v>
                </c:pt>
                <c:pt idx="81">
                  <c:v>3.260000000000002</c:v>
                </c:pt>
                <c:pt idx="82">
                  <c:v>3.300000000000002</c:v>
                </c:pt>
                <c:pt idx="83">
                  <c:v>3.340000000000002</c:v>
                </c:pt>
                <c:pt idx="84">
                  <c:v>3.380000000000002</c:v>
                </c:pt>
                <c:pt idx="85">
                  <c:v>3.420000000000002</c:v>
                </c:pt>
                <c:pt idx="86">
                  <c:v>3.460000000000002</c:v>
                </c:pt>
                <c:pt idx="87">
                  <c:v>3.500000000000002</c:v>
                </c:pt>
                <c:pt idx="88">
                  <c:v>3.540000000000002</c:v>
                </c:pt>
                <c:pt idx="89">
                  <c:v>3.580000000000002</c:v>
                </c:pt>
                <c:pt idx="90">
                  <c:v>3.620000000000002</c:v>
                </c:pt>
                <c:pt idx="91">
                  <c:v>3.660000000000002</c:v>
                </c:pt>
                <c:pt idx="92">
                  <c:v>3.700000000000002</c:v>
                </c:pt>
                <c:pt idx="93">
                  <c:v>3.740000000000002</c:v>
                </c:pt>
                <c:pt idx="94">
                  <c:v>3.780000000000002</c:v>
                </c:pt>
                <c:pt idx="95">
                  <c:v>3.820000000000002</c:v>
                </c:pt>
                <c:pt idx="96">
                  <c:v>3.860000000000002</c:v>
                </c:pt>
                <c:pt idx="97">
                  <c:v>3.900000000000003</c:v>
                </c:pt>
                <c:pt idx="98">
                  <c:v>3.940000000000003</c:v>
                </c:pt>
                <c:pt idx="99">
                  <c:v>3.980000000000003</c:v>
                </c:pt>
              </c:numCache>
            </c:numRef>
          </c:xVal>
          <c:yVal>
            <c:numRef>
              <c:f>'General Quadtatic'!$D$10:$D$109</c:f>
              <c:numCache>
                <c:formatCode>General</c:formatCode>
                <c:ptCount val="100"/>
                <c:pt idx="0">
                  <c:v>3.0</c:v>
                </c:pt>
                <c:pt idx="1">
                  <c:v>3.0816</c:v>
                </c:pt>
                <c:pt idx="2">
                  <c:v>3.1664</c:v>
                </c:pt>
                <c:pt idx="3">
                  <c:v>3.2544</c:v>
                </c:pt>
                <c:pt idx="4">
                  <c:v>3.3456</c:v>
                </c:pt>
                <c:pt idx="5">
                  <c:v>3.44</c:v>
                </c:pt>
                <c:pt idx="6">
                  <c:v>3.5376</c:v>
                </c:pt>
                <c:pt idx="7">
                  <c:v>3.6384</c:v>
                </c:pt>
                <c:pt idx="8">
                  <c:v>3.7424</c:v>
                </c:pt>
                <c:pt idx="9">
                  <c:v>3.8496</c:v>
                </c:pt>
                <c:pt idx="10">
                  <c:v>3.96</c:v>
                </c:pt>
                <c:pt idx="11">
                  <c:v>4.0736</c:v>
                </c:pt>
                <c:pt idx="12">
                  <c:v>4.190399999999999</c:v>
                </c:pt>
                <c:pt idx="13">
                  <c:v>4.3104</c:v>
                </c:pt>
                <c:pt idx="14">
                  <c:v>4.4336</c:v>
                </c:pt>
                <c:pt idx="15">
                  <c:v>4.56</c:v>
                </c:pt>
                <c:pt idx="16">
                  <c:v>4.6896</c:v>
                </c:pt>
                <c:pt idx="17">
                  <c:v>4.8224</c:v>
                </c:pt>
                <c:pt idx="18">
                  <c:v>4.9584</c:v>
                </c:pt>
                <c:pt idx="19">
                  <c:v>5.0976</c:v>
                </c:pt>
                <c:pt idx="20">
                  <c:v>5.24</c:v>
                </c:pt>
                <c:pt idx="21">
                  <c:v>5.3856</c:v>
                </c:pt>
                <c:pt idx="22">
                  <c:v>5.534400000000001</c:v>
                </c:pt>
                <c:pt idx="23">
                  <c:v>5.686400000000001</c:v>
                </c:pt>
                <c:pt idx="24">
                  <c:v>5.841600000000001</c:v>
                </c:pt>
                <c:pt idx="25">
                  <c:v>6.000000000000001</c:v>
                </c:pt>
                <c:pt idx="26">
                  <c:v>6.161600000000001</c:v>
                </c:pt>
                <c:pt idx="27">
                  <c:v>6.326400000000001</c:v>
                </c:pt>
                <c:pt idx="28">
                  <c:v>6.494400000000001</c:v>
                </c:pt>
                <c:pt idx="29">
                  <c:v>6.665600000000001</c:v>
                </c:pt>
                <c:pt idx="30">
                  <c:v>6.840000000000002</c:v>
                </c:pt>
                <c:pt idx="31">
                  <c:v>7.017600000000002</c:v>
                </c:pt>
                <c:pt idx="32">
                  <c:v>7.198400000000002</c:v>
                </c:pt>
                <c:pt idx="33">
                  <c:v>7.382400000000002</c:v>
                </c:pt>
                <c:pt idx="34">
                  <c:v>7.569600000000003</c:v>
                </c:pt>
                <c:pt idx="35">
                  <c:v>7.760000000000002</c:v>
                </c:pt>
                <c:pt idx="36">
                  <c:v>7.953600000000003</c:v>
                </c:pt>
                <c:pt idx="37">
                  <c:v>8.150400000000002</c:v>
                </c:pt>
                <c:pt idx="38">
                  <c:v>8.350400000000003</c:v>
                </c:pt>
                <c:pt idx="39">
                  <c:v>8.553600000000002</c:v>
                </c:pt>
                <c:pt idx="40">
                  <c:v>8.760000000000003</c:v>
                </c:pt>
                <c:pt idx="41">
                  <c:v>8.969600000000003</c:v>
                </c:pt>
                <c:pt idx="42">
                  <c:v>9.182400000000004</c:v>
                </c:pt>
                <c:pt idx="43">
                  <c:v>9.398400000000004</c:v>
                </c:pt>
                <c:pt idx="44">
                  <c:v>9.617600000000005</c:v>
                </c:pt>
                <c:pt idx="45">
                  <c:v>9.840000000000005</c:v>
                </c:pt>
                <c:pt idx="46">
                  <c:v>10.06560000000001</c:v>
                </c:pt>
                <c:pt idx="47">
                  <c:v>10.29440000000001</c:v>
                </c:pt>
                <c:pt idx="48">
                  <c:v>10.52640000000001</c:v>
                </c:pt>
                <c:pt idx="49">
                  <c:v>10.76160000000001</c:v>
                </c:pt>
                <c:pt idx="50">
                  <c:v>11.00000000000001</c:v>
                </c:pt>
                <c:pt idx="51">
                  <c:v>11.24160000000001</c:v>
                </c:pt>
                <c:pt idx="52">
                  <c:v>11.48640000000001</c:v>
                </c:pt>
                <c:pt idx="53">
                  <c:v>11.73440000000001</c:v>
                </c:pt>
                <c:pt idx="54">
                  <c:v>11.98560000000001</c:v>
                </c:pt>
                <c:pt idx="55">
                  <c:v>12.24000000000001</c:v>
                </c:pt>
                <c:pt idx="56">
                  <c:v>12.49760000000001</c:v>
                </c:pt>
                <c:pt idx="57">
                  <c:v>12.75840000000001</c:v>
                </c:pt>
                <c:pt idx="58">
                  <c:v>13.02240000000001</c:v>
                </c:pt>
                <c:pt idx="59">
                  <c:v>13.28960000000001</c:v>
                </c:pt>
                <c:pt idx="60">
                  <c:v>13.56000000000001</c:v>
                </c:pt>
                <c:pt idx="61">
                  <c:v>13.83360000000001</c:v>
                </c:pt>
                <c:pt idx="62">
                  <c:v>14.11040000000001</c:v>
                </c:pt>
                <c:pt idx="63">
                  <c:v>14.39040000000001</c:v>
                </c:pt>
                <c:pt idx="64">
                  <c:v>14.67360000000001</c:v>
                </c:pt>
                <c:pt idx="65">
                  <c:v>14.96000000000001</c:v>
                </c:pt>
                <c:pt idx="66">
                  <c:v>15.24960000000001</c:v>
                </c:pt>
                <c:pt idx="67">
                  <c:v>15.54240000000001</c:v>
                </c:pt>
                <c:pt idx="68">
                  <c:v>15.83840000000001</c:v>
                </c:pt>
                <c:pt idx="69">
                  <c:v>16.13760000000001</c:v>
                </c:pt>
                <c:pt idx="70">
                  <c:v>16.44000000000001</c:v>
                </c:pt>
                <c:pt idx="71">
                  <c:v>16.74560000000001</c:v>
                </c:pt>
                <c:pt idx="72">
                  <c:v>17.05440000000002</c:v>
                </c:pt>
                <c:pt idx="73">
                  <c:v>17.36640000000001</c:v>
                </c:pt>
                <c:pt idx="74">
                  <c:v>17.68160000000001</c:v>
                </c:pt>
                <c:pt idx="75">
                  <c:v>18.00000000000001</c:v>
                </c:pt>
                <c:pt idx="76">
                  <c:v>18.32160000000001</c:v>
                </c:pt>
                <c:pt idx="77">
                  <c:v>18.64640000000001</c:v>
                </c:pt>
                <c:pt idx="78">
                  <c:v>18.97440000000002</c:v>
                </c:pt>
                <c:pt idx="79">
                  <c:v>19.30560000000002</c:v>
                </c:pt>
                <c:pt idx="80">
                  <c:v>19.64000000000001</c:v>
                </c:pt>
                <c:pt idx="81">
                  <c:v>19.97760000000002</c:v>
                </c:pt>
                <c:pt idx="82">
                  <c:v>20.31840000000002</c:v>
                </c:pt>
                <c:pt idx="83">
                  <c:v>20.66240000000002</c:v>
                </c:pt>
                <c:pt idx="84">
                  <c:v>21.00960000000002</c:v>
                </c:pt>
                <c:pt idx="85">
                  <c:v>21.36000000000002</c:v>
                </c:pt>
                <c:pt idx="86">
                  <c:v>21.71360000000002</c:v>
                </c:pt>
                <c:pt idx="87">
                  <c:v>22.07040000000002</c:v>
                </c:pt>
                <c:pt idx="88">
                  <c:v>22.43040000000002</c:v>
                </c:pt>
                <c:pt idx="89">
                  <c:v>22.79360000000002</c:v>
                </c:pt>
                <c:pt idx="90">
                  <c:v>23.16000000000002</c:v>
                </c:pt>
                <c:pt idx="91">
                  <c:v>23.52960000000002</c:v>
                </c:pt>
                <c:pt idx="92">
                  <c:v>23.90240000000002</c:v>
                </c:pt>
                <c:pt idx="93">
                  <c:v>24.27840000000002</c:v>
                </c:pt>
                <c:pt idx="94">
                  <c:v>24.65760000000002</c:v>
                </c:pt>
                <c:pt idx="95">
                  <c:v>25.04000000000002</c:v>
                </c:pt>
                <c:pt idx="96">
                  <c:v>25.42560000000002</c:v>
                </c:pt>
                <c:pt idx="97">
                  <c:v>25.81440000000003</c:v>
                </c:pt>
                <c:pt idx="98">
                  <c:v>26.20640000000002</c:v>
                </c:pt>
                <c:pt idx="99">
                  <c:v>26.60160000000003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496824"/>
        <c:axId val="2048487752"/>
      </c:scatterChart>
      <c:scatterChart>
        <c:scatterStyle val="smoothMarker"/>
        <c:varyColors val="0"/>
        <c:ser>
          <c:idx val="1"/>
          <c:order val="1"/>
          <c:tx>
            <c:strRef>
              <c:f>'General Quadtatic'!$F$9</c:f>
              <c:strCache>
                <c:ptCount val="1"/>
                <c:pt idx="0">
                  <c:v>Summed Area</c:v>
                </c:pt>
              </c:strCache>
            </c:strRef>
          </c:tx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0.366663467620564"/>
                  <c:y val="-0.04727158566386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'General Quadtatic'!$B$10:$B$109</c:f>
              <c:numCache>
                <c:formatCode>General</c:formatCode>
                <c:ptCount val="100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0.58</c:v>
                </c:pt>
                <c:pt idx="15">
                  <c:v>0.62</c:v>
                </c:pt>
                <c:pt idx="16">
                  <c:v>0.66</c:v>
                </c:pt>
                <c:pt idx="17">
                  <c:v>0.7</c:v>
                </c:pt>
                <c:pt idx="18">
                  <c:v>0.74</c:v>
                </c:pt>
                <c:pt idx="19">
                  <c:v>0.78</c:v>
                </c:pt>
                <c:pt idx="20">
                  <c:v>0.82</c:v>
                </c:pt>
                <c:pt idx="21">
                  <c:v>0.86</c:v>
                </c:pt>
                <c:pt idx="22">
                  <c:v>0.9</c:v>
                </c:pt>
                <c:pt idx="23">
                  <c:v>0.94</c:v>
                </c:pt>
                <c:pt idx="24">
                  <c:v>0.98</c:v>
                </c:pt>
                <c:pt idx="25">
                  <c:v>1.02</c:v>
                </c:pt>
                <c:pt idx="26">
                  <c:v>1.06</c:v>
                </c:pt>
                <c:pt idx="27">
                  <c:v>1.1</c:v>
                </c:pt>
                <c:pt idx="28">
                  <c:v>1.14</c:v>
                </c:pt>
                <c:pt idx="29">
                  <c:v>1.18</c:v>
                </c:pt>
                <c:pt idx="30">
                  <c:v>1.22</c:v>
                </c:pt>
                <c:pt idx="31">
                  <c:v>1.26</c:v>
                </c:pt>
                <c:pt idx="32">
                  <c:v>1.3</c:v>
                </c:pt>
                <c:pt idx="33">
                  <c:v>1.34</c:v>
                </c:pt>
                <c:pt idx="34">
                  <c:v>1.38</c:v>
                </c:pt>
                <c:pt idx="35">
                  <c:v>1.420000000000001</c:v>
                </c:pt>
                <c:pt idx="36">
                  <c:v>1.460000000000001</c:v>
                </c:pt>
                <c:pt idx="37">
                  <c:v>1.500000000000001</c:v>
                </c:pt>
                <c:pt idx="38">
                  <c:v>1.540000000000001</c:v>
                </c:pt>
                <c:pt idx="39">
                  <c:v>1.580000000000001</c:v>
                </c:pt>
                <c:pt idx="40">
                  <c:v>1.620000000000001</c:v>
                </c:pt>
                <c:pt idx="41">
                  <c:v>1.660000000000001</c:v>
                </c:pt>
                <c:pt idx="42">
                  <c:v>1.700000000000001</c:v>
                </c:pt>
                <c:pt idx="43">
                  <c:v>1.740000000000001</c:v>
                </c:pt>
                <c:pt idx="44">
                  <c:v>1.780000000000001</c:v>
                </c:pt>
                <c:pt idx="45">
                  <c:v>1.820000000000001</c:v>
                </c:pt>
                <c:pt idx="46">
                  <c:v>1.860000000000001</c:v>
                </c:pt>
                <c:pt idx="47">
                  <c:v>1.900000000000001</c:v>
                </c:pt>
                <c:pt idx="48">
                  <c:v>1.940000000000001</c:v>
                </c:pt>
                <c:pt idx="49">
                  <c:v>1.980000000000001</c:v>
                </c:pt>
                <c:pt idx="50">
                  <c:v>2.020000000000001</c:v>
                </c:pt>
                <c:pt idx="51">
                  <c:v>2.060000000000001</c:v>
                </c:pt>
                <c:pt idx="52">
                  <c:v>2.100000000000001</c:v>
                </c:pt>
                <c:pt idx="53">
                  <c:v>2.140000000000001</c:v>
                </c:pt>
                <c:pt idx="54">
                  <c:v>2.180000000000001</c:v>
                </c:pt>
                <c:pt idx="55">
                  <c:v>2.220000000000001</c:v>
                </c:pt>
                <c:pt idx="56">
                  <c:v>2.260000000000001</c:v>
                </c:pt>
                <c:pt idx="57">
                  <c:v>2.300000000000001</c:v>
                </c:pt>
                <c:pt idx="58">
                  <c:v>2.340000000000001</c:v>
                </c:pt>
                <c:pt idx="59">
                  <c:v>2.380000000000001</c:v>
                </c:pt>
                <c:pt idx="60">
                  <c:v>2.420000000000001</c:v>
                </c:pt>
                <c:pt idx="61">
                  <c:v>2.460000000000001</c:v>
                </c:pt>
                <c:pt idx="62">
                  <c:v>2.500000000000001</c:v>
                </c:pt>
                <c:pt idx="63">
                  <c:v>2.540000000000001</c:v>
                </c:pt>
                <c:pt idx="64">
                  <c:v>2.580000000000001</c:v>
                </c:pt>
                <c:pt idx="65">
                  <c:v>2.620000000000001</c:v>
                </c:pt>
                <c:pt idx="66">
                  <c:v>2.660000000000001</c:v>
                </c:pt>
                <c:pt idx="67">
                  <c:v>2.700000000000001</c:v>
                </c:pt>
                <c:pt idx="68">
                  <c:v>2.740000000000001</c:v>
                </c:pt>
                <c:pt idx="69">
                  <c:v>2.780000000000001</c:v>
                </c:pt>
                <c:pt idx="70">
                  <c:v>2.820000000000002</c:v>
                </c:pt>
                <c:pt idx="71">
                  <c:v>2.860000000000002</c:v>
                </c:pt>
                <c:pt idx="72">
                  <c:v>2.900000000000002</c:v>
                </c:pt>
                <c:pt idx="73">
                  <c:v>2.940000000000002</c:v>
                </c:pt>
                <c:pt idx="74">
                  <c:v>2.980000000000002</c:v>
                </c:pt>
                <c:pt idx="75">
                  <c:v>3.020000000000002</c:v>
                </c:pt>
                <c:pt idx="76">
                  <c:v>3.060000000000002</c:v>
                </c:pt>
                <c:pt idx="77">
                  <c:v>3.100000000000002</c:v>
                </c:pt>
                <c:pt idx="78">
                  <c:v>3.140000000000002</c:v>
                </c:pt>
                <c:pt idx="79">
                  <c:v>3.180000000000002</c:v>
                </c:pt>
                <c:pt idx="80">
                  <c:v>3.220000000000002</c:v>
                </c:pt>
                <c:pt idx="81">
                  <c:v>3.260000000000002</c:v>
                </c:pt>
                <c:pt idx="82">
                  <c:v>3.300000000000002</c:v>
                </c:pt>
                <c:pt idx="83">
                  <c:v>3.340000000000002</c:v>
                </c:pt>
                <c:pt idx="84">
                  <c:v>3.380000000000002</c:v>
                </c:pt>
                <c:pt idx="85">
                  <c:v>3.420000000000002</c:v>
                </c:pt>
                <c:pt idx="86">
                  <c:v>3.460000000000002</c:v>
                </c:pt>
                <c:pt idx="87">
                  <c:v>3.500000000000002</c:v>
                </c:pt>
                <c:pt idx="88">
                  <c:v>3.540000000000002</c:v>
                </c:pt>
                <c:pt idx="89">
                  <c:v>3.580000000000002</c:v>
                </c:pt>
                <c:pt idx="90">
                  <c:v>3.620000000000002</c:v>
                </c:pt>
                <c:pt idx="91">
                  <c:v>3.660000000000002</c:v>
                </c:pt>
                <c:pt idx="92">
                  <c:v>3.700000000000002</c:v>
                </c:pt>
                <c:pt idx="93">
                  <c:v>3.740000000000002</c:v>
                </c:pt>
                <c:pt idx="94">
                  <c:v>3.780000000000002</c:v>
                </c:pt>
                <c:pt idx="95">
                  <c:v>3.820000000000002</c:v>
                </c:pt>
                <c:pt idx="96">
                  <c:v>3.860000000000002</c:v>
                </c:pt>
                <c:pt idx="97">
                  <c:v>3.900000000000003</c:v>
                </c:pt>
                <c:pt idx="98">
                  <c:v>3.940000000000003</c:v>
                </c:pt>
                <c:pt idx="99">
                  <c:v>3.980000000000003</c:v>
                </c:pt>
              </c:numCache>
            </c:numRef>
          </c:xVal>
          <c:yVal>
            <c:numRef>
              <c:f>'General Quadtatic'!$F$10:$F$109</c:f>
              <c:numCache>
                <c:formatCode>General</c:formatCode>
                <c:ptCount val="100"/>
                <c:pt idx="0">
                  <c:v>0.12</c:v>
                </c:pt>
                <c:pt idx="1">
                  <c:v>0.243264</c:v>
                </c:pt>
                <c:pt idx="2">
                  <c:v>0.36992</c:v>
                </c:pt>
                <c:pt idx="3">
                  <c:v>0.500096</c:v>
                </c:pt>
                <c:pt idx="4">
                  <c:v>0.63392</c:v>
                </c:pt>
                <c:pt idx="5">
                  <c:v>0.77152</c:v>
                </c:pt>
                <c:pt idx="6">
                  <c:v>0.913024</c:v>
                </c:pt>
                <c:pt idx="7">
                  <c:v>1.05856</c:v>
                </c:pt>
                <c:pt idx="8">
                  <c:v>1.208256</c:v>
                </c:pt>
                <c:pt idx="9">
                  <c:v>1.36224</c:v>
                </c:pt>
                <c:pt idx="10">
                  <c:v>1.52064</c:v>
                </c:pt>
                <c:pt idx="11">
                  <c:v>1.683584</c:v>
                </c:pt>
                <c:pt idx="12">
                  <c:v>1.8512</c:v>
                </c:pt>
                <c:pt idx="13">
                  <c:v>2.023616</c:v>
                </c:pt>
                <c:pt idx="14">
                  <c:v>2.20096</c:v>
                </c:pt>
                <c:pt idx="15">
                  <c:v>2.38336</c:v>
                </c:pt>
                <c:pt idx="16">
                  <c:v>2.570944</c:v>
                </c:pt>
                <c:pt idx="17">
                  <c:v>2.76384</c:v>
                </c:pt>
                <c:pt idx="18">
                  <c:v>2.962176</c:v>
                </c:pt>
                <c:pt idx="19">
                  <c:v>3.16608</c:v>
                </c:pt>
                <c:pt idx="20">
                  <c:v>3.37568</c:v>
                </c:pt>
                <c:pt idx="21">
                  <c:v>3.591104</c:v>
                </c:pt>
                <c:pt idx="22">
                  <c:v>3.812480000000001</c:v>
                </c:pt>
                <c:pt idx="23">
                  <c:v>4.039936000000001</c:v>
                </c:pt>
                <c:pt idx="24">
                  <c:v>4.2736</c:v>
                </c:pt>
                <c:pt idx="25">
                  <c:v>4.513600000000001</c:v>
                </c:pt>
                <c:pt idx="26">
                  <c:v>4.760064000000002</c:v>
                </c:pt>
                <c:pt idx="27">
                  <c:v>5.013120000000002</c:v>
                </c:pt>
                <c:pt idx="28">
                  <c:v>5.272896000000002</c:v>
                </c:pt>
                <c:pt idx="29">
                  <c:v>5.539520000000002</c:v>
                </c:pt>
                <c:pt idx="30">
                  <c:v>5.813120000000002</c:v>
                </c:pt>
                <c:pt idx="31">
                  <c:v>6.093824000000002</c:v>
                </c:pt>
                <c:pt idx="32">
                  <c:v>6.381760000000002</c:v>
                </c:pt>
                <c:pt idx="33">
                  <c:v>6.677056000000003</c:v>
                </c:pt>
                <c:pt idx="34">
                  <c:v>6.979840000000002</c:v>
                </c:pt>
                <c:pt idx="35">
                  <c:v>7.290240000000003</c:v>
                </c:pt>
                <c:pt idx="36">
                  <c:v>7.608384000000003</c:v>
                </c:pt>
                <c:pt idx="37">
                  <c:v>7.934400000000004</c:v>
                </c:pt>
                <c:pt idx="38">
                  <c:v>8.268416000000003</c:v>
                </c:pt>
                <c:pt idx="39">
                  <c:v>8.610560000000003</c:v>
                </c:pt>
                <c:pt idx="40">
                  <c:v>8.960960000000003</c:v>
                </c:pt>
                <c:pt idx="41">
                  <c:v>9.319744000000003</c:v>
                </c:pt>
                <c:pt idx="42">
                  <c:v>9.687040000000003</c:v>
                </c:pt>
                <c:pt idx="43">
                  <c:v>10.062976</c:v>
                </c:pt>
                <c:pt idx="44">
                  <c:v>10.44768</c:v>
                </c:pt>
                <c:pt idx="45">
                  <c:v>10.84128</c:v>
                </c:pt>
                <c:pt idx="46">
                  <c:v>11.243904</c:v>
                </c:pt>
                <c:pt idx="47">
                  <c:v>11.65568</c:v>
                </c:pt>
                <c:pt idx="48">
                  <c:v>12.076736</c:v>
                </c:pt>
                <c:pt idx="49">
                  <c:v>12.5072</c:v>
                </c:pt>
                <c:pt idx="50">
                  <c:v>12.9472</c:v>
                </c:pt>
                <c:pt idx="51">
                  <c:v>13.396864</c:v>
                </c:pt>
                <c:pt idx="52">
                  <c:v>13.85632</c:v>
                </c:pt>
                <c:pt idx="53">
                  <c:v>14.325696</c:v>
                </c:pt>
                <c:pt idx="54">
                  <c:v>14.80512</c:v>
                </c:pt>
                <c:pt idx="55">
                  <c:v>15.29472000000001</c:v>
                </c:pt>
                <c:pt idx="56">
                  <c:v>15.79462400000001</c:v>
                </c:pt>
                <c:pt idx="57">
                  <c:v>16.30496</c:v>
                </c:pt>
                <c:pt idx="58">
                  <c:v>16.82585600000001</c:v>
                </c:pt>
                <c:pt idx="59">
                  <c:v>17.35744</c:v>
                </c:pt>
                <c:pt idx="60">
                  <c:v>17.89984</c:v>
                </c:pt>
                <c:pt idx="61">
                  <c:v>18.453184</c:v>
                </c:pt>
                <c:pt idx="62">
                  <c:v>19.01760000000001</c:v>
                </c:pt>
                <c:pt idx="63">
                  <c:v>19.59321600000001</c:v>
                </c:pt>
                <c:pt idx="64">
                  <c:v>20.18016</c:v>
                </c:pt>
                <c:pt idx="65">
                  <c:v>20.77856000000001</c:v>
                </c:pt>
                <c:pt idx="66">
                  <c:v>21.38854400000001</c:v>
                </c:pt>
                <c:pt idx="67">
                  <c:v>22.01024000000001</c:v>
                </c:pt>
                <c:pt idx="68">
                  <c:v>22.64377600000001</c:v>
                </c:pt>
                <c:pt idx="69">
                  <c:v>23.28928000000001</c:v>
                </c:pt>
                <c:pt idx="70">
                  <c:v>23.94688000000001</c:v>
                </c:pt>
                <c:pt idx="71">
                  <c:v>24.61670400000001</c:v>
                </c:pt>
                <c:pt idx="72">
                  <c:v>25.29888000000001</c:v>
                </c:pt>
                <c:pt idx="73">
                  <c:v>25.99353600000001</c:v>
                </c:pt>
                <c:pt idx="74">
                  <c:v>26.70080000000002</c:v>
                </c:pt>
                <c:pt idx="75">
                  <c:v>27.42080000000001</c:v>
                </c:pt>
                <c:pt idx="76">
                  <c:v>28.15366400000001</c:v>
                </c:pt>
                <c:pt idx="77">
                  <c:v>28.89952000000001</c:v>
                </c:pt>
                <c:pt idx="78">
                  <c:v>29.65849600000001</c:v>
                </c:pt>
                <c:pt idx="79">
                  <c:v>30.43072000000002</c:v>
                </c:pt>
                <c:pt idx="80">
                  <c:v>31.21632000000002</c:v>
                </c:pt>
                <c:pt idx="81">
                  <c:v>32.01542400000002</c:v>
                </c:pt>
                <c:pt idx="82">
                  <c:v>32.82816000000002</c:v>
                </c:pt>
                <c:pt idx="83">
                  <c:v>33.65465600000002</c:v>
                </c:pt>
                <c:pt idx="84">
                  <c:v>34.49504000000002</c:v>
                </c:pt>
                <c:pt idx="85">
                  <c:v>35.34944000000002</c:v>
                </c:pt>
                <c:pt idx="86">
                  <c:v>36.21798400000002</c:v>
                </c:pt>
                <c:pt idx="87">
                  <c:v>37.10080000000001</c:v>
                </c:pt>
                <c:pt idx="88">
                  <c:v>37.99801600000001</c:v>
                </c:pt>
                <c:pt idx="89">
                  <c:v>38.90976000000001</c:v>
                </c:pt>
                <c:pt idx="90">
                  <c:v>39.83616000000001</c:v>
                </c:pt>
                <c:pt idx="91">
                  <c:v>40.77734400000001</c:v>
                </c:pt>
                <c:pt idx="92">
                  <c:v>41.73344000000002</c:v>
                </c:pt>
                <c:pt idx="93">
                  <c:v>42.70457600000002</c:v>
                </c:pt>
                <c:pt idx="94">
                  <c:v>43.69088000000002</c:v>
                </c:pt>
                <c:pt idx="95">
                  <c:v>44.69248000000002</c:v>
                </c:pt>
                <c:pt idx="96">
                  <c:v>45.70950400000002</c:v>
                </c:pt>
                <c:pt idx="97">
                  <c:v>46.74208000000002</c:v>
                </c:pt>
                <c:pt idx="98">
                  <c:v>47.79033600000002</c:v>
                </c:pt>
                <c:pt idx="99">
                  <c:v>48.85440000000003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512056"/>
        <c:axId val="2048390808"/>
      </c:scatterChart>
      <c:valAx>
        <c:axId val="204849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8487752"/>
        <c:crosses val="autoZero"/>
        <c:crossBetween val="midCat"/>
      </c:valAx>
      <c:valAx>
        <c:axId val="2048487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496824"/>
        <c:crosses val="autoZero"/>
        <c:crossBetween val="midCat"/>
      </c:valAx>
      <c:valAx>
        <c:axId val="2048390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48512056"/>
        <c:crosses val="max"/>
        <c:crossBetween val="midCat"/>
      </c:valAx>
      <c:valAx>
        <c:axId val="2048512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8390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</xdr:row>
      <xdr:rowOff>63500</xdr:rowOff>
    </xdr:from>
    <xdr:to>
      <xdr:col>5</xdr:col>
      <xdr:colOff>762000</xdr:colOff>
      <xdr:row>18</xdr:row>
      <xdr:rowOff>127000</xdr:rowOff>
    </xdr:to>
    <xdr:sp macro="" textlink="">
      <xdr:nvSpPr>
        <xdr:cNvPr id="2" name="TextBox 1"/>
        <xdr:cNvSpPr txBox="1"/>
      </xdr:nvSpPr>
      <xdr:spPr>
        <a:xfrm>
          <a:off x="355600" y="266700"/>
          <a:ext cx="5168900" cy="351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/>
            <a:t>This workbook looks at finding definite integrals</a:t>
          </a:r>
          <a:r>
            <a:rPr lang="en-US" sz="1400" baseline="0"/>
            <a:t> for standard functions.  We would like to find something that gives us a nice formula for</a:t>
          </a:r>
        </a:p>
        <a:p>
          <a:endParaRPr lang="en-US" sz="1400"/>
        </a:p>
        <a:p>
          <a:endParaRPr lang="en-US" sz="1400"/>
        </a:p>
        <a:p>
          <a:endParaRPr lang="en-US" sz="1400"/>
        </a:p>
        <a:p>
          <a:r>
            <a:rPr lang="en-US" sz="1400"/>
            <a:t>for a</a:t>
          </a:r>
          <a:r>
            <a:rPr lang="en-US" sz="1400" baseline="0"/>
            <a:t> nice function f(x) with a nice a and a nice b.</a:t>
          </a:r>
        </a:p>
        <a:p>
          <a:endParaRPr lang="en-US" sz="1400" baseline="0"/>
        </a:p>
        <a:p>
          <a:r>
            <a:rPr lang="en-US" sz="1400" baseline="0"/>
            <a:t>We will look at dividing the interval into 100 pieces and creating an area function.</a:t>
          </a:r>
        </a:p>
        <a:p>
          <a:endParaRPr lang="en-US" sz="1400" baseline="0"/>
        </a:p>
        <a:p>
          <a:r>
            <a:rPr lang="en-US" sz="1400" baseline="0"/>
            <a:t>We will also make a technical shift.  Rather than using rectangles evaluated at the right side of the intervals, we will use rectangles evaluated at the middle of the intervals.</a:t>
          </a:r>
          <a:endParaRPr lang="en-US" sz="14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5</xdr:row>
          <xdr:rowOff>76200</xdr:rowOff>
        </xdr:from>
        <xdr:to>
          <xdr:col>1</xdr:col>
          <xdr:colOff>139700</xdr:colOff>
          <xdr:row>7</xdr:row>
          <xdr:rowOff>114300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1</xdr:row>
      <xdr:rowOff>109220</xdr:rowOff>
    </xdr:from>
    <xdr:to>
      <xdr:col>10</xdr:col>
      <xdr:colOff>863600</xdr:colOff>
      <xdr:row>15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436880</xdr:colOff>
      <xdr:row>15</xdr:row>
      <xdr:rowOff>86360</xdr:rowOff>
    </xdr:from>
    <xdr:to>
      <xdr:col>10</xdr:col>
      <xdr:colOff>833120</xdr:colOff>
      <xdr:row>22</xdr:row>
      <xdr:rowOff>10160</xdr:rowOff>
    </xdr:to>
    <xdr:sp macro="" textlink="">
      <xdr:nvSpPr>
        <xdr:cNvPr id="3" name="TextBox 2"/>
        <xdr:cNvSpPr txBox="1"/>
      </xdr:nvSpPr>
      <xdr:spPr>
        <a:xfrm>
          <a:off x="5435600" y="3134360"/>
          <a:ext cx="4216400" cy="134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/>
            <a:t>For a cubic function, A x^2+B x+D,</a:t>
          </a:r>
          <a:r>
            <a:rPr lang="en-US" sz="1400" baseline="0"/>
            <a:t> it looks like the area function is </a:t>
          </a:r>
        </a:p>
        <a:p>
          <a:r>
            <a:rPr lang="en-US" sz="1400" baseline="0"/>
            <a:t>A/3 x^3 + B/2 x^2 + D x + C</a:t>
          </a:r>
        </a:p>
        <a:p>
          <a:r>
            <a:rPr lang="en-US" sz="1400" baseline="0"/>
            <a:t>for some value f C that depends on the starting point </a:t>
          </a:r>
        </a:p>
        <a:p>
          <a:r>
            <a:rPr lang="en-US" sz="1400" baseline="0"/>
            <a:t>x=a.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Equation1.bin"/><Relationship Id="rId4" Type="http://schemas.openxmlformats.org/officeDocument/2006/relationships/image" Target="../media/image1.emf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zoomScale="150" workbookViewId="0"/>
  </sheetViews>
  <sheetFormatPr baseColWidth="10" defaultRowHeight="16" x14ac:dyDescent="0"/>
  <sheetData/>
  <phoneticPr fontId="1" type="noConversion"/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Equation.3" shapeId="3073" r:id="rId3">
          <objectPr defaultSize="0" r:id="rId4">
            <anchor moveWithCells="1">
              <from>
                <xdr:col>0</xdr:col>
                <xdr:colOff>533400</xdr:colOff>
                <xdr:row>5</xdr:row>
                <xdr:rowOff>76200</xdr:rowOff>
              </from>
              <to>
                <xdr:col>1</xdr:col>
                <xdr:colOff>139700</xdr:colOff>
                <xdr:row>7</xdr:row>
                <xdr:rowOff>114300</xdr:rowOff>
              </to>
            </anchor>
          </objectPr>
        </oleObject>
      </mc:Choice>
      <mc:Fallback>
        <oleObject progId="Equation.3" shapeId="3073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abSelected="1" zoomScale="125" workbookViewId="0">
      <selection activeCell="E3" sqref="E3"/>
    </sheetView>
  </sheetViews>
  <sheetFormatPr baseColWidth="10" defaultRowHeight="16" x14ac:dyDescent="0"/>
  <cols>
    <col min="1" max="1" width="13.140625" customWidth="1"/>
    <col min="2" max="2" width="5" customWidth="1"/>
    <col min="3" max="3" width="6.42578125" customWidth="1"/>
    <col min="4" max="4" width="8.140625" customWidth="1"/>
    <col min="5" max="5" width="12.7109375" customWidth="1"/>
    <col min="6" max="6" width="12.140625" customWidth="1"/>
  </cols>
  <sheetData>
    <row r="1" spans="1:6">
      <c r="A1" t="s">
        <v>3</v>
      </c>
      <c r="B1">
        <v>0</v>
      </c>
      <c r="D1" t="s">
        <v>7</v>
      </c>
      <c r="E1">
        <v>1</v>
      </c>
    </row>
    <row r="2" spans="1:6">
      <c r="D2" t="s">
        <v>8</v>
      </c>
      <c r="E2">
        <v>2</v>
      </c>
    </row>
    <row r="3" spans="1:6">
      <c r="A3" t="s">
        <v>2</v>
      </c>
      <c r="B3">
        <v>4</v>
      </c>
      <c r="D3" t="s">
        <v>9</v>
      </c>
      <c r="E3">
        <v>3</v>
      </c>
    </row>
    <row r="4" spans="1:6" ht="32">
      <c r="A4" s="1" t="s">
        <v>10</v>
      </c>
      <c r="B4">
        <v>100</v>
      </c>
    </row>
    <row r="5" spans="1:6">
      <c r="A5" s="1"/>
    </row>
    <row r="6" spans="1:6">
      <c r="A6" s="1"/>
    </row>
    <row r="7" spans="1:6">
      <c r="A7" s="1" t="s">
        <v>11</v>
      </c>
      <c r="B7">
        <f>(HighX-LowX)/NumIntervals</f>
        <v>0.04</v>
      </c>
    </row>
    <row r="9" spans="1:6">
      <c r="A9" t="s">
        <v>0</v>
      </c>
      <c r="B9" t="s">
        <v>1</v>
      </c>
      <c r="C9" t="s">
        <v>4</v>
      </c>
      <c r="D9" t="s">
        <v>12</v>
      </c>
      <c r="E9" t="s">
        <v>6</v>
      </c>
      <c r="F9" t="s">
        <v>5</v>
      </c>
    </row>
    <row r="10" spans="1:6">
      <c r="A10">
        <v>1</v>
      </c>
      <c r="B10">
        <f>$B$1+IntervalWidth/2</f>
        <v>0.02</v>
      </c>
      <c r="C10">
        <f t="shared" ref="C10:C41" si="0">B10-IntervalWidth/2</f>
        <v>0</v>
      </c>
      <c r="D10">
        <f>$E$1*C10^2+$E$2*C10+$E$3</f>
        <v>3</v>
      </c>
      <c r="E10">
        <f>D10*$B$7</f>
        <v>0.12</v>
      </c>
      <c r="F10">
        <f>SUM(E$10:E10)</f>
        <v>0.12</v>
      </c>
    </row>
    <row r="11" spans="1:6">
      <c r="A11">
        <v>2</v>
      </c>
      <c r="B11">
        <f>$B10+IntervalWidth</f>
        <v>0.06</v>
      </c>
      <c r="C11">
        <f t="shared" si="0"/>
        <v>3.9999999999999994E-2</v>
      </c>
      <c r="D11">
        <f t="shared" ref="D11:D74" si="1">$E$1*C11^2+$E$2*C11+$E$3</f>
        <v>3.0815999999999999</v>
      </c>
      <c r="E11">
        <f>D11*$B$7</f>
        <v>0.123264</v>
      </c>
      <c r="F11">
        <f>SUM(E$10:E11)</f>
        <v>0.24326399999999998</v>
      </c>
    </row>
    <row r="12" spans="1:6">
      <c r="A12">
        <v>3</v>
      </c>
      <c r="B12">
        <f>$B11+IntervalWidth</f>
        <v>0.1</v>
      </c>
      <c r="C12">
        <f t="shared" si="0"/>
        <v>0.08</v>
      </c>
      <c r="D12">
        <f t="shared" si="1"/>
        <v>3.1663999999999999</v>
      </c>
      <c r="E12">
        <f>D12*$B$7</f>
        <v>0.12665599999999999</v>
      </c>
      <c r="F12">
        <f>SUM(E$10:E12)</f>
        <v>0.36991999999999997</v>
      </c>
    </row>
    <row r="13" spans="1:6">
      <c r="A13">
        <v>4</v>
      </c>
      <c r="B13">
        <f>$B12+IntervalWidth</f>
        <v>0.14000000000000001</v>
      </c>
      <c r="C13">
        <f t="shared" si="0"/>
        <v>0.12000000000000001</v>
      </c>
      <c r="D13">
        <f t="shared" si="1"/>
        <v>3.2544</v>
      </c>
      <c r="E13">
        <f t="shared" ref="E13:E76" si="2">D13*$B$7</f>
        <v>0.13017600000000001</v>
      </c>
      <c r="F13">
        <f>SUM(E$10:E13)</f>
        <v>0.50009599999999998</v>
      </c>
    </row>
    <row r="14" spans="1:6">
      <c r="A14">
        <v>5</v>
      </c>
      <c r="B14">
        <f>$B13+IntervalWidth</f>
        <v>0.18000000000000002</v>
      </c>
      <c r="C14">
        <f t="shared" si="0"/>
        <v>0.16000000000000003</v>
      </c>
      <c r="D14">
        <f t="shared" si="1"/>
        <v>3.3456000000000001</v>
      </c>
      <c r="E14">
        <f t="shared" si="2"/>
        <v>0.133824</v>
      </c>
      <c r="F14">
        <f>SUM(E$10:E14)</f>
        <v>0.63392000000000004</v>
      </c>
    </row>
    <row r="15" spans="1:6">
      <c r="A15">
        <v>6</v>
      </c>
      <c r="B15">
        <f>$B14+IntervalWidth</f>
        <v>0.22000000000000003</v>
      </c>
      <c r="C15">
        <f t="shared" si="0"/>
        <v>0.20000000000000004</v>
      </c>
      <c r="D15">
        <f t="shared" si="1"/>
        <v>3.44</v>
      </c>
      <c r="E15">
        <f t="shared" si="2"/>
        <v>0.1376</v>
      </c>
      <c r="F15">
        <f>SUM(E$10:E15)</f>
        <v>0.77151999999999998</v>
      </c>
    </row>
    <row r="16" spans="1:6">
      <c r="A16">
        <v>7</v>
      </c>
      <c r="B16">
        <f>$B15+IntervalWidth</f>
        <v>0.26</v>
      </c>
      <c r="C16">
        <f t="shared" si="0"/>
        <v>0.24000000000000002</v>
      </c>
      <c r="D16">
        <f t="shared" si="1"/>
        <v>3.5376000000000003</v>
      </c>
      <c r="E16">
        <f t="shared" si="2"/>
        <v>0.14150400000000002</v>
      </c>
      <c r="F16">
        <f>SUM(E$10:E16)</f>
        <v>0.91302400000000006</v>
      </c>
    </row>
    <row r="17" spans="1:6">
      <c r="A17">
        <v>8</v>
      </c>
      <c r="B17">
        <f>$B16+IntervalWidth</f>
        <v>0.3</v>
      </c>
      <c r="C17">
        <f t="shared" si="0"/>
        <v>0.27999999999999997</v>
      </c>
      <c r="D17">
        <f t="shared" si="1"/>
        <v>3.6383999999999999</v>
      </c>
      <c r="E17">
        <f t="shared" si="2"/>
        <v>0.145536</v>
      </c>
      <c r="F17">
        <f>SUM(E$10:E17)</f>
        <v>1.0585599999999999</v>
      </c>
    </row>
    <row r="18" spans="1:6">
      <c r="A18">
        <v>9</v>
      </c>
      <c r="B18">
        <f>$B17+IntervalWidth</f>
        <v>0.33999999999999997</v>
      </c>
      <c r="C18">
        <f t="shared" si="0"/>
        <v>0.31999999999999995</v>
      </c>
      <c r="D18">
        <f t="shared" si="1"/>
        <v>3.7423999999999999</v>
      </c>
      <c r="E18">
        <f t="shared" si="2"/>
        <v>0.149696</v>
      </c>
      <c r="F18">
        <f>SUM(E$10:E18)</f>
        <v>1.208256</v>
      </c>
    </row>
    <row r="19" spans="1:6">
      <c r="A19">
        <v>10</v>
      </c>
      <c r="B19">
        <f>$B18+IntervalWidth</f>
        <v>0.37999999999999995</v>
      </c>
      <c r="C19">
        <f t="shared" si="0"/>
        <v>0.35999999999999993</v>
      </c>
      <c r="D19">
        <f t="shared" si="1"/>
        <v>3.8495999999999997</v>
      </c>
      <c r="E19">
        <f t="shared" si="2"/>
        <v>0.15398399999999998</v>
      </c>
      <c r="F19">
        <f>SUM(E$10:E19)</f>
        <v>1.3622399999999999</v>
      </c>
    </row>
    <row r="20" spans="1:6">
      <c r="A20">
        <v>11</v>
      </c>
      <c r="B20">
        <f>$B19+IntervalWidth</f>
        <v>0.41999999999999993</v>
      </c>
      <c r="C20">
        <f t="shared" si="0"/>
        <v>0.39999999999999991</v>
      </c>
      <c r="D20">
        <f t="shared" si="1"/>
        <v>3.96</v>
      </c>
      <c r="E20">
        <f t="shared" si="2"/>
        <v>0.15840000000000001</v>
      </c>
      <c r="F20">
        <f>SUM(E$10:E20)</f>
        <v>1.52064</v>
      </c>
    </row>
    <row r="21" spans="1:6">
      <c r="A21">
        <v>12</v>
      </c>
      <c r="B21">
        <f>$B20+IntervalWidth</f>
        <v>0.45999999999999991</v>
      </c>
      <c r="C21">
        <f t="shared" si="0"/>
        <v>0.43999999999999989</v>
      </c>
      <c r="D21">
        <f t="shared" si="1"/>
        <v>4.0735999999999999</v>
      </c>
      <c r="E21">
        <f t="shared" si="2"/>
        <v>0.16294400000000001</v>
      </c>
      <c r="F21">
        <f>SUM(E$10:E21)</f>
        <v>1.683584</v>
      </c>
    </row>
    <row r="22" spans="1:6">
      <c r="A22">
        <v>13</v>
      </c>
      <c r="B22">
        <f>$B21+IntervalWidth</f>
        <v>0.49999999999999989</v>
      </c>
      <c r="C22">
        <f t="shared" si="0"/>
        <v>0.47999999999999987</v>
      </c>
      <c r="D22">
        <f t="shared" si="1"/>
        <v>4.1903999999999995</v>
      </c>
      <c r="E22">
        <f t="shared" si="2"/>
        <v>0.16761599999999999</v>
      </c>
      <c r="F22">
        <f>SUM(E$10:E22)</f>
        <v>1.8512</v>
      </c>
    </row>
    <row r="23" spans="1:6">
      <c r="A23">
        <v>14</v>
      </c>
      <c r="B23">
        <f>$B22+IntervalWidth</f>
        <v>0.53999999999999992</v>
      </c>
      <c r="C23">
        <f t="shared" si="0"/>
        <v>0.51999999999999991</v>
      </c>
      <c r="D23">
        <f t="shared" si="1"/>
        <v>4.3103999999999996</v>
      </c>
      <c r="E23">
        <f t="shared" si="2"/>
        <v>0.17241599999999999</v>
      </c>
      <c r="F23">
        <f>SUM(E$10:E23)</f>
        <v>2.0236160000000001</v>
      </c>
    </row>
    <row r="24" spans="1:6">
      <c r="A24">
        <v>15</v>
      </c>
      <c r="B24">
        <f>$B23+IntervalWidth</f>
        <v>0.57999999999999996</v>
      </c>
      <c r="C24">
        <f t="shared" si="0"/>
        <v>0.55999999999999994</v>
      </c>
      <c r="D24">
        <f t="shared" si="1"/>
        <v>4.4336000000000002</v>
      </c>
      <c r="E24">
        <f t="shared" si="2"/>
        <v>0.177344</v>
      </c>
      <c r="F24">
        <f>SUM(E$10:E24)</f>
        <v>2.2009600000000002</v>
      </c>
    </row>
    <row r="25" spans="1:6">
      <c r="A25">
        <v>16</v>
      </c>
      <c r="B25">
        <f>$B24+IntervalWidth</f>
        <v>0.62</v>
      </c>
      <c r="C25">
        <f t="shared" si="0"/>
        <v>0.6</v>
      </c>
      <c r="D25">
        <f t="shared" si="1"/>
        <v>4.5600000000000005</v>
      </c>
      <c r="E25">
        <f t="shared" si="2"/>
        <v>0.18240000000000003</v>
      </c>
      <c r="F25">
        <f>SUM(E$10:E25)</f>
        <v>2.3833600000000001</v>
      </c>
    </row>
    <row r="26" spans="1:6">
      <c r="A26">
        <v>17</v>
      </c>
      <c r="B26">
        <f>$B25+IntervalWidth</f>
        <v>0.66</v>
      </c>
      <c r="C26">
        <f t="shared" si="0"/>
        <v>0.64</v>
      </c>
      <c r="D26">
        <f t="shared" si="1"/>
        <v>4.6896000000000004</v>
      </c>
      <c r="E26">
        <f t="shared" si="2"/>
        <v>0.18758400000000003</v>
      </c>
      <c r="F26">
        <f>SUM(E$10:E26)</f>
        <v>2.5709440000000003</v>
      </c>
    </row>
    <row r="27" spans="1:6">
      <c r="A27">
        <v>18</v>
      </c>
      <c r="B27">
        <f>$B26+IntervalWidth</f>
        <v>0.70000000000000007</v>
      </c>
      <c r="C27">
        <f t="shared" si="0"/>
        <v>0.68</v>
      </c>
      <c r="D27">
        <f t="shared" si="1"/>
        <v>4.8224</v>
      </c>
      <c r="E27">
        <f t="shared" si="2"/>
        <v>0.19289600000000001</v>
      </c>
      <c r="F27">
        <f>SUM(E$10:E27)</f>
        <v>2.7638400000000005</v>
      </c>
    </row>
    <row r="28" spans="1:6">
      <c r="A28">
        <v>19</v>
      </c>
      <c r="B28">
        <f>$B27+IntervalWidth</f>
        <v>0.7400000000000001</v>
      </c>
      <c r="C28">
        <f t="shared" si="0"/>
        <v>0.72000000000000008</v>
      </c>
      <c r="D28">
        <f t="shared" si="1"/>
        <v>4.9584000000000001</v>
      </c>
      <c r="E28">
        <f t="shared" si="2"/>
        <v>0.19833600000000001</v>
      </c>
      <c r="F28">
        <f>SUM(E$10:E28)</f>
        <v>2.9621760000000004</v>
      </c>
    </row>
    <row r="29" spans="1:6">
      <c r="A29">
        <v>20</v>
      </c>
      <c r="B29">
        <f>$B28+IntervalWidth</f>
        <v>0.78000000000000014</v>
      </c>
      <c r="C29">
        <f t="shared" si="0"/>
        <v>0.76000000000000012</v>
      </c>
      <c r="D29">
        <f t="shared" si="1"/>
        <v>5.0975999999999999</v>
      </c>
      <c r="E29">
        <f t="shared" si="2"/>
        <v>0.203904</v>
      </c>
      <c r="F29">
        <f>SUM(E$10:E29)</f>
        <v>3.1660800000000004</v>
      </c>
    </row>
    <row r="30" spans="1:6">
      <c r="A30">
        <v>21</v>
      </c>
      <c r="B30">
        <f>$B29+IntervalWidth</f>
        <v>0.82000000000000017</v>
      </c>
      <c r="C30">
        <f t="shared" si="0"/>
        <v>0.80000000000000016</v>
      </c>
      <c r="D30">
        <f t="shared" si="1"/>
        <v>5.24</v>
      </c>
      <c r="E30">
        <f t="shared" si="2"/>
        <v>0.20960000000000001</v>
      </c>
      <c r="F30">
        <f>SUM(E$10:E30)</f>
        <v>3.3756800000000005</v>
      </c>
    </row>
    <row r="31" spans="1:6">
      <c r="A31">
        <v>22</v>
      </c>
      <c r="B31">
        <f>$B30+IntervalWidth</f>
        <v>0.86000000000000021</v>
      </c>
      <c r="C31">
        <f t="shared" si="0"/>
        <v>0.84000000000000019</v>
      </c>
      <c r="D31">
        <f t="shared" si="1"/>
        <v>5.3856000000000002</v>
      </c>
      <c r="E31">
        <f t="shared" si="2"/>
        <v>0.215424</v>
      </c>
      <c r="F31">
        <f>SUM(E$10:E31)</f>
        <v>3.5911040000000005</v>
      </c>
    </row>
    <row r="32" spans="1:6">
      <c r="A32">
        <v>23</v>
      </c>
      <c r="B32">
        <f>$B31+IntervalWidth</f>
        <v>0.90000000000000024</v>
      </c>
      <c r="C32">
        <f t="shared" si="0"/>
        <v>0.88000000000000023</v>
      </c>
      <c r="D32">
        <f t="shared" si="1"/>
        <v>5.5344000000000007</v>
      </c>
      <c r="E32">
        <f t="shared" si="2"/>
        <v>0.22137600000000002</v>
      </c>
      <c r="F32">
        <f>SUM(E$10:E32)</f>
        <v>3.8124800000000008</v>
      </c>
    </row>
    <row r="33" spans="1:6">
      <c r="A33">
        <v>24</v>
      </c>
      <c r="B33">
        <f>$B32+IntervalWidth</f>
        <v>0.94000000000000028</v>
      </c>
      <c r="C33">
        <f t="shared" si="0"/>
        <v>0.92000000000000026</v>
      </c>
      <c r="D33">
        <f t="shared" si="1"/>
        <v>5.6864000000000008</v>
      </c>
      <c r="E33">
        <f t="shared" si="2"/>
        <v>0.22745600000000005</v>
      </c>
      <c r="F33">
        <f>SUM(E$10:E33)</f>
        <v>4.0399360000000009</v>
      </c>
    </row>
    <row r="34" spans="1:6">
      <c r="A34">
        <v>25</v>
      </c>
      <c r="B34">
        <f>$B33+IntervalWidth</f>
        <v>0.98000000000000032</v>
      </c>
      <c r="C34">
        <f t="shared" si="0"/>
        <v>0.9600000000000003</v>
      </c>
      <c r="D34">
        <f t="shared" si="1"/>
        <v>5.8416000000000015</v>
      </c>
      <c r="E34">
        <f t="shared" si="2"/>
        <v>0.23366400000000007</v>
      </c>
      <c r="F34">
        <f>SUM(E$10:E34)</f>
        <v>4.273600000000001</v>
      </c>
    </row>
    <row r="35" spans="1:6">
      <c r="A35">
        <v>26</v>
      </c>
      <c r="B35">
        <f>$B34+IntervalWidth</f>
        <v>1.0200000000000002</v>
      </c>
      <c r="C35">
        <f t="shared" si="0"/>
        <v>1.0000000000000002</v>
      </c>
      <c r="D35">
        <f t="shared" si="1"/>
        <v>6.0000000000000009</v>
      </c>
      <c r="E35">
        <f t="shared" si="2"/>
        <v>0.24000000000000005</v>
      </c>
      <c r="F35">
        <f>SUM(E$10:E35)</f>
        <v>4.5136000000000012</v>
      </c>
    </row>
    <row r="36" spans="1:6">
      <c r="A36">
        <v>27</v>
      </c>
      <c r="B36">
        <f>$B35+IntervalWidth</f>
        <v>1.0600000000000003</v>
      </c>
      <c r="C36">
        <f t="shared" si="0"/>
        <v>1.0400000000000003</v>
      </c>
      <c r="D36">
        <f t="shared" si="1"/>
        <v>6.1616000000000009</v>
      </c>
      <c r="E36">
        <f t="shared" si="2"/>
        <v>0.24646400000000004</v>
      </c>
      <c r="F36">
        <f>SUM(E$10:E36)</f>
        <v>4.7600640000000016</v>
      </c>
    </row>
    <row r="37" spans="1:6">
      <c r="A37">
        <v>28</v>
      </c>
      <c r="B37">
        <f>$B36+IntervalWidth</f>
        <v>1.1000000000000003</v>
      </c>
      <c r="C37">
        <f t="shared" si="0"/>
        <v>1.0800000000000003</v>
      </c>
      <c r="D37">
        <f t="shared" si="1"/>
        <v>6.3264000000000014</v>
      </c>
      <c r="E37">
        <f t="shared" si="2"/>
        <v>0.25305600000000006</v>
      </c>
      <c r="F37">
        <f>SUM(E$10:E37)</f>
        <v>5.0131200000000016</v>
      </c>
    </row>
    <row r="38" spans="1:6">
      <c r="A38">
        <v>29</v>
      </c>
      <c r="B38">
        <f>$B37+IntervalWidth</f>
        <v>1.1400000000000003</v>
      </c>
      <c r="C38">
        <f t="shared" si="0"/>
        <v>1.1200000000000003</v>
      </c>
      <c r="D38">
        <f t="shared" si="1"/>
        <v>6.4944000000000015</v>
      </c>
      <c r="E38">
        <f t="shared" si="2"/>
        <v>0.25977600000000006</v>
      </c>
      <c r="F38">
        <f>SUM(E$10:E38)</f>
        <v>5.272896000000002</v>
      </c>
    </row>
    <row r="39" spans="1:6">
      <c r="A39">
        <v>30</v>
      </c>
      <c r="B39">
        <f>$B38+IntervalWidth</f>
        <v>1.1800000000000004</v>
      </c>
      <c r="C39">
        <f t="shared" si="0"/>
        <v>1.1600000000000004</v>
      </c>
      <c r="D39">
        <f t="shared" si="1"/>
        <v>6.6656000000000013</v>
      </c>
      <c r="E39">
        <f t="shared" si="2"/>
        <v>0.26662400000000008</v>
      </c>
      <c r="F39">
        <f>SUM(E$10:E39)</f>
        <v>5.5395200000000022</v>
      </c>
    </row>
    <row r="40" spans="1:6">
      <c r="A40">
        <v>31</v>
      </c>
      <c r="B40">
        <f>$B39+IntervalWidth</f>
        <v>1.2200000000000004</v>
      </c>
      <c r="C40">
        <f t="shared" si="0"/>
        <v>1.2000000000000004</v>
      </c>
      <c r="D40">
        <f t="shared" si="1"/>
        <v>6.8400000000000016</v>
      </c>
      <c r="E40">
        <f t="shared" si="2"/>
        <v>0.27360000000000007</v>
      </c>
      <c r="F40">
        <f>SUM(E$10:E40)</f>
        <v>5.8131200000000023</v>
      </c>
    </row>
    <row r="41" spans="1:6">
      <c r="A41">
        <v>32</v>
      </c>
      <c r="B41">
        <f>$B40+IntervalWidth</f>
        <v>1.2600000000000005</v>
      </c>
      <c r="C41">
        <f t="shared" si="0"/>
        <v>1.2400000000000004</v>
      </c>
      <c r="D41">
        <f t="shared" si="1"/>
        <v>7.0176000000000016</v>
      </c>
      <c r="E41">
        <f t="shared" si="2"/>
        <v>0.28070400000000006</v>
      </c>
      <c r="F41">
        <f>SUM(E$10:E41)</f>
        <v>6.0938240000000023</v>
      </c>
    </row>
    <row r="42" spans="1:6">
      <c r="A42">
        <v>33</v>
      </c>
      <c r="B42">
        <f>$B41+IntervalWidth</f>
        <v>1.3000000000000005</v>
      </c>
      <c r="C42">
        <f t="shared" ref="C42:C73" si="3">B42-IntervalWidth/2</f>
        <v>1.2800000000000005</v>
      </c>
      <c r="D42">
        <f t="shared" si="1"/>
        <v>7.1984000000000021</v>
      </c>
      <c r="E42">
        <f t="shared" si="2"/>
        <v>0.28793600000000008</v>
      </c>
      <c r="F42">
        <f>SUM(E$10:E42)</f>
        <v>6.3817600000000025</v>
      </c>
    </row>
    <row r="43" spans="1:6">
      <c r="A43">
        <v>34</v>
      </c>
      <c r="B43">
        <f>$B42+IntervalWidth</f>
        <v>1.3400000000000005</v>
      </c>
      <c r="C43">
        <f t="shared" si="3"/>
        <v>1.3200000000000005</v>
      </c>
      <c r="D43">
        <f t="shared" si="1"/>
        <v>7.3824000000000023</v>
      </c>
      <c r="E43">
        <f t="shared" si="2"/>
        <v>0.29529600000000011</v>
      </c>
      <c r="F43">
        <f>SUM(E$10:E43)</f>
        <v>6.677056000000003</v>
      </c>
    </row>
    <row r="44" spans="1:6">
      <c r="A44">
        <v>35</v>
      </c>
      <c r="B44">
        <f>$B43+IntervalWidth</f>
        <v>1.3800000000000006</v>
      </c>
      <c r="C44">
        <f t="shared" si="3"/>
        <v>1.3600000000000005</v>
      </c>
      <c r="D44">
        <f t="shared" si="1"/>
        <v>7.569600000000003</v>
      </c>
      <c r="E44">
        <f t="shared" si="2"/>
        <v>0.30278400000000011</v>
      </c>
      <c r="F44">
        <f>SUM(E$10:E44)</f>
        <v>6.9798400000000029</v>
      </c>
    </row>
    <row r="45" spans="1:6">
      <c r="A45">
        <v>36</v>
      </c>
      <c r="B45">
        <f>$B44+IntervalWidth</f>
        <v>1.4200000000000006</v>
      </c>
      <c r="C45">
        <f t="shared" si="3"/>
        <v>1.4000000000000006</v>
      </c>
      <c r="D45">
        <f t="shared" si="1"/>
        <v>7.7600000000000025</v>
      </c>
      <c r="E45">
        <f t="shared" si="2"/>
        <v>0.31040000000000012</v>
      </c>
      <c r="F45">
        <f>SUM(E$10:E45)</f>
        <v>7.2902400000000034</v>
      </c>
    </row>
    <row r="46" spans="1:6">
      <c r="A46">
        <v>37</v>
      </c>
      <c r="B46">
        <f>$B45+IntervalWidth</f>
        <v>1.4600000000000006</v>
      </c>
      <c r="C46">
        <f t="shared" si="3"/>
        <v>1.4400000000000006</v>
      </c>
      <c r="D46">
        <f t="shared" si="1"/>
        <v>7.9536000000000033</v>
      </c>
      <c r="E46">
        <f t="shared" si="2"/>
        <v>0.31814400000000015</v>
      </c>
      <c r="F46">
        <f>SUM(E$10:E46)</f>
        <v>7.6083840000000036</v>
      </c>
    </row>
    <row r="47" spans="1:6">
      <c r="A47">
        <v>38</v>
      </c>
      <c r="B47">
        <f>$B46+IntervalWidth</f>
        <v>1.5000000000000007</v>
      </c>
      <c r="C47">
        <f t="shared" si="3"/>
        <v>1.4800000000000006</v>
      </c>
      <c r="D47">
        <f t="shared" si="1"/>
        <v>8.150400000000003</v>
      </c>
      <c r="E47">
        <f t="shared" si="2"/>
        <v>0.32601600000000014</v>
      </c>
      <c r="F47">
        <f>SUM(E$10:E47)</f>
        <v>7.9344000000000037</v>
      </c>
    </row>
    <row r="48" spans="1:6">
      <c r="A48">
        <v>39</v>
      </c>
      <c r="B48">
        <f>$B47+IntervalWidth</f>
        <v>1.5400000000000007</v>
      </c>
      <c r="C48">
        <f t="shared" si="3"/>
        <v>1.5200000000000007</v>
      </c>
      <c r="D48">
        <f t="shared" si="1"/>
        <v>8.350400000000004</v>
      </c>
      <c r="E48">
        <f t="shared" si="2"/>
        <v>0.33401600000000015</v>
      </c>
      <c r="F48">
        <f>SUM(E$10:E48)</f>
        <v>8.2684160000000038</v>
      </c>
    </row>
    <row r="49" spans="1:6">
      <c r="A49">
        <v>40</v>
      </c>
      <c r="B49">
        <f>$B48+IntervalWidth</f>
        <v>1.5800000000000007</v>
      </c>
      <c r="C49">
        <f t="shared" si="3"/>
        <v>1.5600000000000007</v>
      </c>
      <c r="D49">
        <f t="shared" si="1"/>
        <v>8.553600000000003</v>
      </c>
      <c r="E49">
        <f t="shared" si="2"/>
        <v>0.34214400000000011</v>
      </c>
      <c r="F49">
        <f>SUM(E$10:E49)</f>
        <v>8.6105600000000031</v>
      </c>
    </row>
    <row r="50" spans="1:6">
      <c r="A50">
        <v>41</v>
      </c>
      <c r="B50">
        <f>$B49+IntervalWidth</f>
        <v>1.6200000000000008</v>
      </c>
      <c r="C50">
        <f t="shared" si="3"/>
        <v>1.6000000000000008</v>
      </c>
      <c r="D50">
        <f t="shared" si="1"/>
        <v>8.7600000000000033</v>
      </c>
      <c r="E50">
        <f t="shared" si="2"/>
        <v>0.35040000000000016</v>
      </c>
      <c r="F50">
        <f>SUM(E$10:E50)</f>
        <v>8.9609600000000036</v>
      </c>
    </row>
    <row r="51" spans="1:6">
      <c r="A51">
        <v>42</v>
      </c>
      <c r="B51">
        <f>$B50+IntervalWidth</f>
        <v>1.6600000000000008</v>
      </c>
      <c r="C51">
        <f t="shared" si="3"/>
        <v>1.6400000000000008</v>
      </c>
      <c r="D51">
        <f t="shared" si="1"/>
        <v>8.9696000000000033</v>
      </c>
      <c r="E51">
        <f t="shared" si="2"/>
        <v>0.35878400000000016</v>
      </c>
      <c r="F51">
        <f>SUM(E$10:E51)</f>
        <v>9.3197440000000036</v>
      </c>
    </row>
    <row r="52" spans="1:6">
      <c r="A52">
        <v>43</v>
      </c>
      <c r="B52">
        <f>$B51+IntervalWidth</f>
        <v>1.7000000000000008</v>
      </c>
      <c r="C52">
        <f t="shared" si="3"/>
        <v>1.6800000000000008</v>
      </c>
      <c r="D52">
        <f t="shared" si="1"/>
        <v>9.1824000000000048</v>
      </c>
      <c r="E52">
        <f t="shared" si="2"/>
        <v>0.36729600000000018</v>
      </c>
      <c r="F52">
        <f>SUM(E$10:E52)</f>
        <v>9.6870400000000032</v>
      </c>
    </row>
    <row r="53" spans="1:6">
      <c r="A53">
        <v>44</v>
      </c>
      <c r="B53">
        <f>$B52+IntervalWidth</f>
        <v>1.7400000000000009</v>
      </c>
      <c r="C53">
        <f t="shared" si="3"/>
        <v>1.7200000000000009</v>
      </c>
      <c r="D53">
        <f t="shared" si="1"/>
        <v>9.3984000000000041</v>
      </c>
      <c r="E53">
        <f t="shared" si="2"/>
        <v>0.37593600000000016</v>
      </c>
      <c r="F53">
        <f>SUM(E$10:E53)</f>
        <v>10.062976000000003</v>
      </c>
    </row>
    <row r="54" spans="1:6">
      <c r="A54">
        <v>45</v>
      </c>
      <c r="B54">
        <f>$B53+IntervalWidth</f>
        <v>1.7800000000000009</v>
      </c>
      <c r="C54">
        <f t="shared" si="3"/>
        <v>1.7600000000000009</v>
      </c>
      <c r="D54">
        <f t="shared" si="1"/>
        <v>9.6176000000000048</v>
      </c>
      <c r="E54">
        <f t="shared" si="2"/>
        <v>0.38470400000000021</v>
      </c>
      <c r="F54">
        <f>SUM(E$10:E54)</f>
        <v>10.447680000000004</v>
      </c>
    </row>
    <row r="55" spans="1:6">
      <c r="A55">
        <v>46</v>
      </c>
      <c r="B55">
        <f>$B54+IntervalWidth</f>
        <v>1.820000000000001</v>
      </c>
      <c r="C55">
        <f t="shared" si="3"/>
        <v>1.8000000000000009</v>
      </c>
      <c r="D55">
        <f t="shared" si="1"/>
        <v>9.8400000000000052</v>
      </c>
      <c r="E55">
        <f t="shared" si="2"/>
        <v>0.39360000000000023</v>
      </c>
      <c r="F55">
        <f>SUM(E$10:E55)</f>
        <v>10.841280000000005</v>
      </c>
    </row>
    <row r="56" spans="1:6">
      <c r="A56">
        <v>47</v>
      </c>
      <c r="B56">
        <f>$B55+IntervalWidth</f>
        <v>1.860000000000001</v>
      </c>
      <c r="C56">
        <f t="shared" si="3"/>
        <v>1.840000000000001</v>
      </c>
      <c r="D56">
        <f t="shared" si="1"/>
        <v>10.065600000000005</v>
      </c>
      <c r="E56">
        <f t="shared" si="2"/>
        <v>0.4026240000000002</v>
      </c>
      <c r="F56">
        <f>SUM(E$10:E56)</f>
        <v>11.243904000000004</v>
      </c>
    </row>
    <row r="57" spans="1:6">
      <c r="A57">
        <v>48</v>
      </c>
      <c r="B57">
        <f>$B56+IntervalWidth</f>
        <v>1.900000000000001</v>
      </c>
      <c r="C57">
        <f t="shared" si="3"/>
        <v>1.880000000000001</v>
      </c>
      <c r="D57">
        <f t="shared" si="1"/>
        <v>10.294400000000007</v>
      </c>
      <c r="E57">
        <f t="shared" si="2"/>
        <v>0.41177600000000025</v>
      </c>
      <c r="F57">
        <f>SUM(E$10:E57)</f>
        <v>11.655680000000004</v>
      </c>
    </row>
    <row r="58" spans="1:6">
      <c r="A58">
        <v>49</v>
      </c>
      <c r="B58">
        <f>$B57+IntervalWidth</f>
        <v>1.9400000000000011</v>
      </c>
      <c r="C58">
        <f t="shared" si="3"/>
        <v>1.920000000000001</v>
      </c>
      <c r="D58">
        <f t="shared" si="1"/>
        <v>10.526400000000006</v>
      </c>
      <c r="E58">
        <f t="shared" si="2"/>
        <v>0.42105600000000026</v>
      </c>
      <c r="F58">
        <f>SUM(E$10:E58)</f>
        <v>12.076736000000004</v>
      </c>
    </row>
    <row r="59" spans="1:6">
      <c r="A59">
        <v>50</v>
      </c>
      <c r="B59">
        <f>$B58+IntervalWidth</f>
        <v>1.9800000000000011</v>
      </c>
      <c r="C59">
        <f t="shared" si="3"/>
        <v>1.9600000000000011</v>
      </c>
      <c r="D59">
        <f t="shared" si="1"/>
        <v>10.761600000000007</v>
      </c>
      <c r="E59">
        <f t="shared" si="2"/>
        <v>0.43046400000000029</v>
      </c>
      <c r="F59">
        <f>SUM(E$10:E59)</f>
        <v>12.507200000000005</v>
      </c>
    </row>
    <row r="60" spans="1:6">
      <c r="A60">
        <v>51</v>
      </c>
      <c r="B60">
        <f>$B59+IntervalWidth</f>
        <v>2.0200000000000009</v>
      </c>
      <c r="C60">
        <f t="shared" si="3"/>
        <v>2.0000000000000009</v>
      </c>
      <c r="D60">
        <f t="shared" si="1"/>
        <v>11.000000000000005</v>
      </c>
      <c r="E60">
        <f t="shared" si="2"/>
        <v>0.44000000000000022</v>
      </c>
      <c r="F60">
        <f>SUM(E$10:E60)</f>
        <v>12.947200000000004</v>
      </c>
    </row>
    <row r="61" spans="1:6">
      <c r="A61">
        <v>52</v>
      </c>
      <c r="B61">
        <f>$B60+IntervalWidth</f>
        <v>2.0600000000000009</v>
      </c>
      <c r="C61">
        <f t="shared" si="3"/>
        <v>2.0400000000000009</v>
      </c>
      <c r="D61">
        <f t="shared" si="1"/>
        <v>11.241600000000005</v>
      </c>
      <c r="E61">
        <f t="shared" si="2"/>
        <v>0.44966400000000023</v>
      </c>
      <c r="F61">
        <f>SUM(E$10:E61)</f>
        <v>13.396864000000004</v>
      </c>
    </row>
    <row r="62" spans="1:6">
      <c r="A62">
        <v>53</v>
      </c>
      <c r="B62">
        <f>$B61+IntervalWidth</f>
        <v>2.100000000000001</v>
      </c>
      <c r="C62">
        <f t="shared" si="3"/>
        <v>2.080000000000001</v>
      </c>
      <c r="D62">
        <f t="shared" si="1"/>
        <v>11.486400000000007</v>
      </c>
      <c r="E62">
        <f t="shared" si="2"/>
        <v>0.45945600000000031</v>
      </c>
      <c r="F62">
        <f>SUM(E$10:E62)</f>
        <v>13.856320000000004</v>
      </c>
    </row>
    <row r="63" spans="1:6">
      <c r="A63">
        <v>54</v>
      </c>
      <c r="B63">
        <f>$B62+IntervalWidth</f>
        <v>2.140000000000001</v>
      </c>
      <c r="C63">
        <f t="shared" si="3"/>
        <v>2.120000000000001</v>
      </c>
      <c r="D63">
        <f t="shared" si="1"/>
        <v>11.734400000000006</v>
      </c>
      <c r="E63">
        <f t="shared" si="2"/>
        <v>0.46937600000000024</v>
      </c>
      <c r="F63">
        <f>SUM(E$10:E63)</f>
        <v>14.325696000000004</v>
      </c>
    </row>
    <row r="64" spans="1:6">
      <c r="A64">
        <v>55</v>
      </c>
      <c r="B64">
        <f>$B63+IntervalWidth</f>
        <v>2.180000000000001</v>
      </c>
      <c r="C64">
        <f t="shared" si="3"/>
        <v>2.160000000000001</v>
      </c>
      <c r="D64">
        <f t="shared" si="1"/>
        <v>11.985600000000007</v>
      </c>
      <c r="E64">
        <f t="shared" si="2"/>
        <v>0.47942400000000029</v>
      </c>
      <c r="F64">
        <f>SUM(E$10:E64)</f>
        <v>14.805120000000004</v>
      </c>
    </row>
    <row r="65" spans="1:6">
      <c r="A65">
        <v>56</v>
      </c>
      <c r="B65">
        <f>$B64+IntervalWidth</f>
        <v>2.2200000000000011</v>
      </c>
      <c r="C65">
        <f t="shared" si="3"/>
        <v>2.2000000000000011</v>
      </c>
      <c r="D65">
        <f t="shared" si="1"/>
        <v>12.240000000000006</v>
      </c>
      <c r="E65">
        <f t="shared" si="2"/>
        <v>0.48960000000000026</v>
      </c>
      <c r="F65">
        <f>SUM(E$10:E65)</f>
        <v>15.294720000000005</v>
      </c>
    </row>
    <row r="66" spans="1:6">
      <c r="A66">
        <v>57</v>
      </c>
      <c r="B66">
        <f>$B65+IntervalWidth</f>
        <v>2.2600000000000011</v>
      </c>
      <c r="C66">
        <f t="shared" si="3"/>
        <v>2.2400000000000011</v>
      </c>
      <c r="D66">
        <f t="shared" si="1"/>
        <v>12.497600000000007</v>
      </c>
      <c r="E66">
        <f t="shared" si="2"/>
        <v>0.49990400000000029</v>
      </c>
      <c r="F66">
        <f>SUM(E$10:E66)</f>
        <v>15.794624000000006</v>
      </c>
    </row>
    <row r="67" spans="1:6">
      <c r="A67">
        <v>58</v>
      </c>
      <c r="B67">
        <f>$B66+IntervalWidth</f>
        <v>2.3000000000000012</v>
      </c>
      <c r="C67">
        <f t="shared" si="3"/>
        <v>2.2800000000000011</v>
      </c>
      <c r="D67">
        <f t="shared" si="1"/>
        <v>12.758400000000007</v>
      </c>
      <c r="E67">
        <f t="shared" si="2"/>
        <v>0.51033600000000034</v>
      </c>
      <c r="F67">
        <f>SUM(E$10:E67)</f>
        <v>16.304960000000005</v>
      </c>
    </row>
    <row r="68" spans="1:6">
      <c r="A68">
        <v>59</v>
      </c>
      <c r="B68">
        <f>$B67+IntervalWidth</f>
        <v>2.3400000000000012</v>
      </c>
      <c r="C68">
        <f t="shared" si="3"/>
        <v>2.3200000000000012</v>
      </c>
      <c r="D68">
        <f t="shared" si="1"/>
        <v>13.022400000000008</v>
      </c>
      <c r="E68">
        <f t="shared" si="2"/>
        <v>0.52089600000000036</v>
      </c>
      <c r="F68">
        <f>SUM(E$10:E68)</f>
        <v>16.825856000000005</v>
      </c>
    </row>
    <row r="69" spans="1:6">
      <c r="A69">
        <v>60</v>
      </c>
      <c r="B69">
        <f>$B68+IntervalWidth</f>
        <v>2.3800000000000012</v>
      </c>
      <c r="C69">
        <f t="shared" si="3"/>
        <v>2.3600000000000012</v>
      </c>
      <c r="D69">
        <f t="shared" si="1"/>
        <v>13.289600000000007</v>
      </c>
      <c r="E69">
        <f t="shared" si="2"/>
        <v>0.53158400000000028</v>
      </c>
      <c r="F69">
        <f>SUM(E$10:E69)</f>
        <v>17.357440000000004</v>
      </c>
    </row>
    <row r="70" spans="1:6">
      <c r="A70">
        <v>61</v>
      </c>
      <c r="B70">
        <f>$B69+IntervalWidth</f>
        <v>2.4200000000000013</v>
      </c>
      <c r="C70">
        <f t="shared" si="3"/>
        <v>2.4000000000000012</v>
      </c>
      <c r="D70">
        <f t="shared" si="1"/>
        <v>13.560000000000009</v>
      </c>
      <c r="E70">
        <f t="shared" si="2"/>
        <v>0.54240000000000044</v>
      </c>
      <c r="F70">
        <f>SUM(E$10:E70)</f>
        <v>17.899840000000005</v>
      </c>
    </row>
    <row r="71" spans="1:6">
      <c r="A71">
        <v>62</v>
      </c>
      <c r="B71">
        <f>$B70+IntervalWidth</f>
        <v>2.4600000000000013</v>
      </c>
      <c r="C71">
        <f t="shared" si="3"/>
        <v>2.4400000000000013</v>
      </c>
      <c r="D71">
        <f t="shared" si="1"/>
        <v>13.833600000000008</v>
      </c>
      <c r="E71">
        <f t="shared" si="2"/>
        <v>0.55334400000000028</v>
      </c>
      <c r="F71">
        <f>SUM(E$10:E71)</f>
        <v>18.453184000000004</v>
      </c>
    </row>
    <row r="72" spans="1:6">
      <c r="A72">
        <v>63</v>
      </c>
      <c r="B72">
        <f>$B71+IntervalWidth</f>
        <v>2.5000000000000013</v>
      </c>
      <c r="C72">
        <f t="shared" si="3"/>
        <v>2.4800000000000013</v>
      </c>
      <c r="D72">
        <f t="shared" si="1"/>
        <v>14.110400000000009</v>
      </c>
      <c r="E72">
        <f t="shared" si="2"/>
        <v>0.56441600000000036</v>
      </c>
      <c r="F72">
        <f>SUM(E$10:E72)</f>
        <v>19.017600000000005</v>
      </c>
    </row>
    <row r="73" spans="1:6">
      <c r="A73">
        <v>64</v>
      </c>
      <c r="B73">
        <f>$B72+IntervalWidth</f>
        <v>2.5400000000000014</v>
      </c>
      <c r="C73">
        <f t="shared" si="3"/>
        <v>2.5200000000000014</v>
      </c>
      <c r="D73">
        <f t="shared" si="1"/>
        <v>14.39040000000001</v>
      </c>
      <c r="E73">
        <f t="shared" si="2"/>
        <v>0.57561600000000046</v>
      </c>
      <c r="F73">
        <f>SUM(E$10:E73)</f>
        <v>19.593216000000005</v>
      </c>
    </row>
    <row r="74" spans="1:6">
      <c r="A74">
        <v>65</v>
      </c>
      <c r="B74">
        <f>$B73+IntervalWidth</f>
        <v>2.5800000000000014</v>
      </c>
      <c r="C74">
        <f t="shared" ref="C74:C105" si="4">B74-IntervalWidth/2</f>
        <v>2.5600000000000014</v>
      </c>
      <c r="D74">
        <f t="shared" si="1"/>
        <v>14.673600000000011</v>
      </c>
      <c r="E74">
        <f t="shared" si="2"/>
        <v>0.58694400000000047</v>
      </c>
      <c r="F74">
        <f>SUM(E$10:E74)</f>
        <v>20.180160000000004</v>
      </c>
    </row>
    <row r="75" spans="1:6">
      <c r="A75">
        <v>66</v>
      </c>
      <c r="B75">
        <f>$B74+IntervalWidth</f>
        <v>2.6200000000000014</v>
      </c>
      <c r="C75">
        <f t="shared" si="4"/>
        <v>2.6000000000000014</v>
      </c>
      <c r="D75">
        <f t="shared" ref="D75:D109" si="5">$E$1*C75^2+$E$2*C75+$E$3</f>
        <v>14.960000000000012</v>
      </c>
      <c r="E75">
        <f t="shared" si="2"/>
        <v>0.59840000000000049</v>
      </c>
      <c r="F75">
        <f>SUM(E$10:E75)</f>
        <v>20.778560000000006</v>
      </c>
    </row>
    <row r="76" spans="1:6">
      <c r="A76">
        <v>67</v>
      </c>
      <c r="B76">
        <f>$B75+IntervalWidth</f>
        <v>2.6600000000000015</v>
      </c>
      <c r="C76">
        <f t="shared" si="4"/>
        <v>2.6400000000000015</v>
      </c>
      <c r="D76">
        <f t="shared" si="5"/>
        <v>15.249600000000012</v>
      </c>
      <c r="E76">
        <f t="shared" si="2"/>
        <v>0.60998400000000053</v>
      </c>
      <c r="F76">
        <f>SUM(E$10:E76)</f>
        <v>21.388544000000007</v>
      </c>
    </row>
    <row r="77" spans="1:6">
      <c r="A77">
        <v>68</v>
      </c>
      <c r="B77">
        <f>$B76+IntervalWidth</f>
        <v>2.7000000000000015</v>
      </c>
      <c r="C77">
        <f t="shared" si="4"/>
        <v>2.6800000000000015</v>
      </c>
      <c r="D77">
        <f t="shared" si="5"/>
        <v>15.542400000000011</v>
      </c>
      <c r="E77">
        <f t="shared" ref="E77:E109" si="6">D77*$B$7</f>
        <v>0.62169600000000047</v>
      </c>
      <c r="F77">
        <f>SUM(E$10:E77)</f>
        <v>22.010240000000007</v>
      </c>
    </row>
    <row r="78" spans="1:6">
      <c r="A78">
        <v>69</v>
      </c>
      <c r="B78">
        <f>$B77+IntervalWidth</f>
        <v>2.7400000000000015</v>
      </c>
      <c r="C78">
        <f t="shared" si="4"/>
        <v>2.7200000000000015</v>
      </c>
      <c r="D78">
        <f t="shared" si="5"/>
        <v>15.838400000000011</v>
      </c>
      <c r="E78">
        <f t="shared" si="6"/>
        <v>0.63353600000000043</v>
      </c>
      <c r="F78">
        <f>SUM(E$10:E78)</f>
        <v>22.643776000000006</v>
      </c>
    </row>
    <row r="79" spans="1:6">
      <c r="A79">
        <v>70</v>
      </c>
      <c r="B79">
        <f>$B78+IntervalWidth</f>
        <v>2.7800000000000016</v>
      </c>
      <c r="C79">
        <f t="shared" si="4"/>
        <v>2.7600000000000016</v>
      </c>
      <c r="D79">
        <f t="shared" si="5"/>
        <v>16.137600000000013</v>
      </c>
      <c r="E79">
        <f t="shared" si="6"/>
        <v>0.64550400000000052</v>
      </c>
      <c r="F79">
        <f>SUM(E$10:E79)</f>
        <v>23.289280000000005</v>
      </c>
    </row>
    <row r="80" spans="1:6">
      <c r="A80">
        <v>71</v>
      </c>
      <c r="B80">
        <f>$B79+IntervalWidth</f>
        <v>2.8200000000000016</v>
      </c>
      <c r="C80">
        <f t="shared" si="4"/>
        <v>2.8000000000000016</v>
      </c>
      <c r="D80">
        <f t="shared" si="5"/>
        <v>16.440000000000012</v>
      </c>
      <c r="E80">
        <f t="shared" si="6"/>
        <v>0.65760000000000052</v>
      </c>
      <c r="F80">
        <f>SUM(E$10:E80)</f>
        <v>23.946880000000007</v>
      </c>
    </row>
    <row r="81" spans="1:6">
      <c r="A81">
        <v>72</v>
      </c>
      <c r="B81">
        <f>$B80+IntervalWidth</f>
        <v>2.8600000000000017</v>
      </c>
      <c r="C81">
        <f t="shared" si="4"/>
        <v>2.8400000000000016</v>
      </c>
      <c r="D81">
        <f t="shared" si="5"/>
        <v>16.74560000000001</v>
      </c>
      <c r="E81">
        <f t="shared" si="6"/>
        <v>0.66982400000000042</v>
      </c>
      <c r="F81">
        <f>SUM(E$10:E81)</f>
        <v>24.616704000000009</v>
      </c>
    </row>
    <row r="82" spans="1:6">
      <c r="A82">
        <v>73</v>
      </c>
      <c r="B82">
        <f>$B81+IntervalWidth</f>
        <v>2.9000000000000017</v>
      </c>
      <c r="C82">
        <f t="shared" si="4"/>
        <v>2.8800000000000017</v>
      </c>
      <c r="D82">
        <f t="shared" si="5"/>
        <v>17.054400000000015</v>
      </c>
      <c r="E82">
        <f t="shared" si="6"/>
        <v>0.68217600000000067</v>
      </c>
      <c r="F82">
        <f>SUM(E$10:E82)</f>
        <v>25.298880000000011</v>
      </c>
    </row>
    <row r="83" spans="1:6">
      <c r="A83">
        <v>74</v>
      </c>
      <c r="B83">
        <f>$B82+IntervalWidth</f>
        <v>2.9400000000000017</v>
      </c>
      <c r="C83">
        <f t="shared" si="4"/>
        <v>2.9200000000000017</v>
      </c>
      <c r="D83">
        <f t="shared" si="5"/>
        <v>17.366400000000013</v>
      </c>
      <c r="E83">
        <f t="shared" si="6"/>
        <v>0.6946560000000005</v>
      </c>
      <c r="F83">
        <f>SUM(E$10:E83)</f>
        <v>25.993536000000013</v>
      </c>
    </row>
    <row r="84" spans="1:6">
      <c r="A84">
        <v>75</v>
      </c>
      <c r="B84">
        <f>$B83+IntervalWidth</f>
        <v>2.9800000000000018</v>
      </c>
      <c r="C84">
        <f t="shared" si="4"/>
        <v>2.9600000000000017</v>
      </c>
      <c r="D84">
        <f t="shared" si="5"/>
        <v>17.681600000000014</v>
      </c>
      <c r="E84">
        <f t="shared" si="6"/>
        <v>0.70726400000000056</v>
      </c>
      <c r="F84">
        <f>SUM(E$10:E84)</f>
        <v>26.700800000000015</v>
      </c>
    </row>
    <row r="85" spans="1:6">
      <c r="A85">
        <v>76</v>
      </c>
      <c r="B85">
        <f>$B84+IntervalWidth</f>
        <v>3.0200000000000018</v>
      </c>
      <c r="C85">
        <f t="shared" si="4"/>
        <v>3.0000000000000018</v>
      </c>
      <c r="D85">
        <f t="shared" si="5"/>
        <v>18.000000000000014</v>
      </c>
      <c r="E85">
        <f t="shared" si="6"/>
        <v>0.72000000000000053</v>
      </c>
      <c r="F85">
        <f>SUM(E$10:E85)</f>
        <v>27.420800000000014</v>
      </c>
    </row>
    <row r="86" spans="1:6">
      <c r="A86">
        <v>77</v>
      </c>
      <c r="B86">
        <f>$B85+IntervalWidth</f>
        <v>3.0600000000000018</v>
      </c>
      <c r="C86">
        <f t="shared" si="4"/>
        <v>3.0400000000000018</v>
      </c>
      <c r="D86">
        <f t="shared" si="5"/>
        <v>18.321600000000014</v>
      </c>
      <c r="E86">
        <f t="shared" si="6"/>
        <v>0.73286400000000063</v>
      </c>
      <c r="F86">
        <f>SUM(E$10:E86)</f>
        <v>28.153664000000013</v>
      </c>
    </row>
    <row r="87" spans="1:6">
      <c r="A87">
        <v>78</v>
      </c>
      <c r="B87">
        <f>$B86+IntervalWidth</f>
        <v>3.1000000000000019</v>
      </c>
      <c r="C87">
        <f t="shared" si="4"/>
        <v>3.0800000000000018</v>
      </c>
      <c r="D87">
        <f t="shared" si="5"/>
        <v>18.646400000000014</v>
      </c>
      <c r="E87">
        <f t="shared" si="6"/>
        <v>0.74585600000000063</v>
      </c>
      <c r="F87">
        <f>SUM(E$10:E87)</f>
        <v>28.899520000000013</v>
      </c>
    </row>
    <row r="88" spans="1:6">
      <c r="A88">
        <v>79</v>
      </c>
      <c r="B88">
        <f>$B87+IntervalWidth</f>
        <v>3.1400000000000019</v>
      </c>
      <c r="C88">
        <f t="shared" si="4"/>
        <v>3.1200000000000019</v>
      </c>
      <c r="D88">
        <f t="shared" si="5"/>
        <v>18.974400000000017</v>
      </c>
      <c r="E88">
        <f t="shared" si="6"/>
        <v>0.75897600000000065</v>
      </c>
      <c r="F88">
        <f>SUM(E$10:E88)</f>
        <v>29.658496000000014</v>
      </c>
    </row>
    <row r="89" spans="1:6">
      <c r="A89">
        <v>80</v>
      </c>
      <c r="B89">
        <f>$B88+IntervalWidth</f>
        <v>3.1800000000000019</v>
      </c>
      <c r="C89">
        <f t="shared" si="4"/>
        <v>3.1600000000000019</v>
      </c>
      <c r="D89">
        <f t="shared" si="5"/>
        <v>19.305600000000016</v>
      </c>
      <c r="E89">
        <f t="shared" si="6"/>
        <v>0.77222400000000069</v>
      </c>
      <c r="F89">
        <f>SUM(E$10:E89)</f>
        <v>30.430720000000015</v>
      </c>
    </row>
    <row r="90" spans="1:6">
      <c r="A90">
        <v>81</v>
      </c>
      <c r="B90">
        <f>$B89+IntervalWidth</f>
        <v>3.220000000000002</v>
      </c>
      <c r="C90">
        <f t="shared" si="4"/>
        <v>3.200000000000002</v>
      </c>
      <c r="D90">
        <f t="shared" si="5"/>
        <v>19.640000000000015</v>
      </c>
      <c r="E90">
        <f t="shared" si="6"/>
        <v>0.78560000000000063</v>
      </c>
      <c r="F90">
        <f>SUM(E$10:E90)</f>
        <v>31.216320000000017</v>
      </c>
    </row>
    <row r="91" spans="1:6">
      <c r="A91">
        <v>82</v>
      </c>
      <c r="B91">
        <f>$B90+IntervalWidth</f>
        <v>3.260000000000002</v>
      </c>
      <c r="C91">
        <f t="shared" si="4"/>
        <v>3.240000000000002</v>
      </c>
      <c r="D91">
        <f t="shared" si="5"/>
        <v>19.977600000000017</v>
      </c>
      <c r="E91">
        <f t="shared" si="6"/>
        <v>0.7991040000000007</v>
      </c>
      <c r="F91">
        <f>SUM(E$10:E91)</f>
        <v>32.015424000000017</v>
      </c>
    </row>
    <row r="92" spans="1:6">
      <c r="A92">
        <v>83</v>
      </c>
      <c r="B92">
        <f>$B91+IntervalWidth</f>
        <v>3.300000000000002</v>
      </c>
      <c r="C92">
        <f t="shared" si="4"/>
        <v>3.280000000000002</v>
      </c>
      <c r="D92">
        <f t="shared" si="5"/>
        <v>20.318400000000018</v>
      </c>
      <c r="E92">
        <f t="shared" si="6"/>
        <v>0.81273600000000079</v>
      </c>
      <c r="F92">
        <f>SUM(E$10:E92)</f>
        <v>32.828160000000018</v>
      </c>
    </row>
    <row r="93" spans="1:6">
      <c r="A93">
        <v>84</v>
      </c>
      <c r="B93">
        <f>$B92+IntervalWidth</f>
        <v>3.3400000000000021</v>
      </c>
      <c r="C93">
        <f t="shared" si="4"/>
        <v>3.3200000000000021</v>
      </c>
      <c r="D93">
        <f t="shared" si="5"/>
        <v>20.662400000000019</v>
      </c>
      <c r="E93">
        <f t="shared" si="6"/>
        <v>0.82649600000000079</v>
      </c>
      <c r="F93">
        <f>SUM(E$10:E93)</f>
        <v>33.654656000000017</v>
      </c>
    </row>
    <row r="94" spans="1:6">
      <c r="A94">
        <v>85</v>
      </c>
      <c r="B94">
        <f>$B93+IntervalWidth</f>
        <v>3.3800000000000021</v>
      </c>
      <c r="C94">
        <f t="shared" si="4"/>
        <v>3.3600000000000021</v>
      </c>
      <c r="D94">
        <f t="shared" si="5"/>
        <v>21.00960000000002</v>
      </c>
      <c r="E94">
        <f t="shared" si="6"/>
        <v>0.8403840000000008</v>
      </c>
      <c r="F94">
        <f>SUM(E$10:E94)</f>
        <v>34.495040000000017</v>
      </c>
    </row>
    <row r="95" spans="1:6">
      <c r="A95">
        <v>86</v>
      </c>
      <c r="B95">
        <f>$B94+IntervalWidth</f>
        <v>3.4200000000000021</v>
      </c>
      <c r="C95">
        <f t="shared" si="4"/>
        <v>3.4000000000000021</v>
      </c>
      <c r="D95">
        <f t="shared" si="5"/>
        <v>21.360000000000021</v>
      </c>
      <c r="E95">
        <f t="shared" si="6"/>
        <v>0.85440000000000083</v>
      </c>
      <c r="F95">
        <f>SUM(E$10:E95)</f>
        <v>35.349440000000016</v>
      </c>
    </row>
    <row r="96" spans="1:6">
      <c r="A96">
        <v>87</v>
      </c>
      <c r="B96">
        <f>$B95+IntervalWidth</f>
        <v>3.4600000000000022</v>
      </c>
      <c r="C96">
        <f t="shared" si="4"/>
        <v>3.4400000000000022</v>
      </c>
      <c r="D96">
        <f t="shared" si="5"/>
        <v>21.713600000000021</v>
      </c>
      <c r="E96">
        <f t="shared" si="6"/>
        <v>0.86854400000000087</v>
      </c>
      <c r="F96">
        <f>SUM(E$10:E96)</f>
        <v>36.217984000000015</v>
      </c>
    </row>
    <row r="97" spans="1:6">
      <c r="A97">
        <v>88</v>
      </c>
      <c r="B97">
        <f>$B96+IntervalWidth</f>
        <v>3.5000000000000022</v>
      </c>
      <c r="C97">
        <f t="shared" si="4"/>
        <v>3.4800000000000022</v>
      </c>
      <c r="D97">
        <f t="shared" si="5"/>
        <v>22.070400000000021</v>
      </c>
      <c r="E97">
        <f t="shared" si="6"/>
        <v>0.88281600000000082</v>
      </c>
      <c r="F97">
        <f>SUM(E$10:E97)</f>
        <v>37.100800000000014</v>
      </c>
    </row>
    <row r="98" spans="1:6">
      <c r="A98">
        <v>89</v>
      </c>
      <c r="B98">
        <f>$B97+IntervalWidth</f>
        <v>3.5400000000000023</v>
      </c>
      <c r="C98">
        <f t="shared" si="4"/>
        <v>3.5200000000000022</v>
      </c>
      <c r="D98">
        <f t="shared" si="5"/>
        <v>22.43040000000002</v>
      </c>
      <c r="E98">
        <f t="shared" si="6"/>
        <v>0.89721600000000079</v>
      </c>
      <c r="F98">
        <f>SUM(E$10:E98)</f>
        <v>37.998016000000014</v>
      </c>
    </row>
    <row r="99" spans="1:6">
      <c r="A99">
        <v>90</v>
      </c>
      <c r="B99">
        <f>$B98+IntervalWidth</f>
        <v>3.5800000000000023</v>
      </c>
      <c r="C99">
        <f t="shared" si="4"/>
        <v>3.5600000000000023</v>
      </c>
      <c r="D99">
        <f t="shared" si="5"/>
        <v>22.793600000000019</v>
      </c>
      <c r="E99">
        <f t="shared" si="6"/>
        <v>0.91174400000000078</v>
      </c>
      <c r="F99">
        <f>SUM(E$10:E99)</f>
        <v>38.909760000000013</v>
      </c>
    </row>
    <row r="100" spans="1:6">
      <c r="A100">
        <v>91</v>
      </c>
      <c r="B100">
        <f>$B99+IntervalWidth</f>
        <v>3.6200000000000023</v>
      </c>
      <c r="C100">
        <f t="shared" si="4"/>
        <v>3.6000000000000023</v>
      </c>
      <c r="D100">
        <f t="shared" si="5"/>
        <v>23.160000000000021</v>
      </c>
      <c r="E100">
        <f t="shared" si="6"/>
        <v>0.92640000000000089</v>
      </c>
      <c r="F100">
        <f>SUM(E$10:E100)</f>
        <v>39.836160000000014</v>
      </c>
    </row>
    <row r="101" spans="1:6">
      <c r="A101">
        <v>92</v>
      </c>
      <c r="B101">
        <f>$B100+IntervalWidth</f>
        <v>3.6600000000000024</v>
      </c>
      <c r="C101">
        <f t="shared" si="4"/>
        <v>3.6400000000000023</v>
      </c>
      <c r="D101">
        <f t="shared" si="5"/>
        <v>23.529600000000023</v>
      </c>
      <c r="E101">
        <f t="shared" si="6"/>
        <v>0.94118400000000091</v>
      </c>
      <c r="F101">
        <f>SUM(E$10:E101)</f>
        <v>40.777344000000014</v>
      </c>
    </row>
    <row r="102" spans="1:6">
      <c r="A102">
        <v>93</v>
      </c>
      <c r="B102">
        <f>$B101+IntervalWidth</f>
        <v>3.7000000000000024</v>
      </c>
      <c r="C102">
        <f t="shared" si="4"/>
        <v>3.6800000000000024</v>
      </c>
      <c r="D102">
        <f t="shared" si="5"/>
        <v>23.902400000000021</v>
      </c>
      <c r="E102">
        <f t="shared" si="6"/>
        <v>0.95609600000000083</v>
      </c>
      <c r="F102">
        <f>SUM(E$10:E102)</f>
        <v>41.733440000000016</v>
      </c>
    </row>
    <row r="103" spans="1:6">
      <c r="A103">
        <v>94</v>
      </c>
      <c r="B103">
        <f>$B102+IntervalWidth</f>
        <v>3.7400000000000024</v>
      </c>
      <c r="C103">
        <f t="shared" si="4"/>
        <v>3.7200000000000024</v>
      </c>
      <c r="D103">
        <f t="shared" si="5"/>
        <v>24.278400000000023</v>
      </c>
      <c r="E103">
        <f t="shared" si="6"/>
        <v>0.97113600000000089</v>
      </c>
      <c r="F103">
        <f>SUM(E$10:E103)</f>
        <v>42.704576000000017</v>
      </c>
    </row>
    <row r="104" spans="1:6">
      <c r="A104">
        <v>95</v>
      </c>
      <c r="B104">
        <f>$B103+IntervalWidth</f>
        <v>3.7800000000000025</v>
      </c>
      <c r="C104">
        <f t="shared" si="4"/>
        <v>3.7600000000000025</v>
      </c>
      <c r="D104">
        <f t="shared" si="5"/>
        <v>24.657600000000023</v>
      </c>
      <c r="E104">
        <f t="shared" si="6"/>
        <v>0.98630400000000096</v>
      </c>
      <c r="F104">
        <f>SUM(E$10:E104)</f>
        <v>43.690880000000021</v>
      </c>
    </row>
    <row r="105" spans="1:6">
      <c r="A105">
        <v>96</v>
      </c>
      <c r="B105">
        <f>$B104+IntervalWidth</f>
        <v>3.8200000000000025</v>
      </c>
      <c r="C105">
        <f t="shared" si="4"/>
        <v>3.8000000000000025</v>
      </c>
      <c r="D105">
        <f t="shared" si="5"/>
        <v>25.040000000000024</v>
      </c>
      <c r="E105">
        <f t="shared" si="6"/>
        <v>1.0016000000000009</v>
      </c>
      <c r="F105">
        <f>SUM(E$10:E105)</f>
        <v>44.692480000000025</v>
      </c>
    </row>
    <row r="106" spans="1:6">
      <c r="A106">
        <v>97</v>
      </c>
      <c r="B106">
        <f>$B105+IntervalWidth</f>
        <v>3.8600000000000025</v>
      </c>
      <c r="C106">
        <f t="shared" ref="C106:C137" si="7">B106-IntervalWidth/2</f>
        <v>3.8400000000000025</v>
      </c>
      <c r="D106">
        <f t="shared" si="5"/>
        <v>25.425600000000024</v>
      </c>
      <c r="E106">
        <f t="shared" si="6"/>
        <v>1.017024000000001</v>
      </c>
      <c r="F106">
        <f>SUM(E$10:E106)</f>
        <v>45.709504000000024</v>
      </c>
    </row>
    <row r="107" spans="1:6">
      <c r="A107">
        <v>98</v>
      </c>
      <c r="B107">
        <f>$B106+IntervalWidth</f>
        <v>3.9000000000000026</v>
      </c>
      <c r="C107">
        <f t="shared" si="7"/>
        <v>3.8800000000000026</v>
      </c>
      <c r="D107">
        <f t="shared" si="5"/>
        <v>25.814400000000028</v>
      </c>
      <c r="E107">
        <f t="shared" si="6"/>
        <v>1.032576000000001</v>
      </c>
      <c r="F107">
        <f>SUM(E$10:E107)</f>
        <v>46.742080000000023</v>
      </c>
    </row>
    <row r="108" spans="1:6">
      <c r="A108">
        <v>99</v>
      </c>
      <c r="B108">
        <f>$B107+IntervalWidth</f>
        <v>3.9400000000000026</v>
      </c>
      <c r="C108">
        <f t="shared" si="7"/>
        <v>3.9200000000000026</v>
      </c>
      <c r="D108">
        <f t="shared" si="5"/>
        <v>26.206400000000023</v>
      </c>
      <c r="E108">
        <f t="shared" si="6"/>
        <v>1.048256000000001</v>
      </c>
      <c r="F108">
        <f>SUM(E$10:E108)</f>
        <v>47.790336000000025</v>
      </c>
    </row>
    <row r="109" spans="1:6">
      <c r="A109">
        <v>100</v>
      </c>
      <c r="B109">
        <f>$B108+IntervalWidth</f>
        <v>3.9800000000000026</v>
      </c>
      <c r="C109">
        <f t="shared" si="7"/>
        <v>3.9600000000000026</v>
      </c>
      <c r="D109">
        <f t="shared" si="5"/>
        <v>26.601600000000026</v>
      </c>
      <c r="E109">
        <f t="shared" si="6"/>
        <v>1.064064000000001</v>
      </c>
      <c r="F109">
        <f>SUM(E$10:E109)</f>
        <v>48.854400000000027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General Quadtatic</vt:lpstr>
    </vt:vector>
  </TitlesOfParts>
  <Company>St.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May</dc:creator>
  <cp:lastModifiedBy>Mike May</cp:lastModifiedBy>
  <dcterms:created xsi:type="dcterms:W3CDTF">2010-04-07T13:08:22Z</dcterms:created>
  <dcterms:modified xsi:type="dcterms:W3CDTF">2016-04-11T13:54:44Z</dcterms:modified>
</cp:coreProperties>
</file>