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0" yWindow="0" windowWidth="22320" windowHeight="14020" tabRatio="500"/>
  </bookViews>
  <sheets>
    <sheet name="Overview" sheetId="3" r:id="rId1"/>
    <sheet name="Constants" sheetId="1" r:id="rId2"/>
    <sheet name="Linear" sheetId="2" r:id="rId3"/>
    <sheet name="Quadratic" sheetId="5" r:id="rId4"/>
    <sheet name="Cubic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0" i="1"/>
  <c r="C10" i="1"/>
  <c r="D13" i="1"/>
  <c r="E13" i="1"/>
  <c r="D10" i="1"/>
  <c r="E10" i="1"/>
  <c r="D11" i="1"/>
  <c r="E11" i="1"/>
  <c r="D12" i="1"/>
  <c r="E12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F12" i="1"/>
  <c r="F11" i="1"/>
  <c r="F10" i="1"/>
  <c r="B7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0" i="6"/>
  <c r="C10" i="6"/>
  <c r="D10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B7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0" i="2"/>
  <c r="C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0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B7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0" i="5"/>
  <c r="C10" i="5"/>
  <c r="D10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</calcChain>
</file>

<file path=xl/sharedStrings.xml><?xml version="1.0" encoding="utf-8"?>
<sst xmlns="http://schemas.openxmlformats.org/spreadsheetml/2006/main" count="40" uniqueCount="17">
  <si>
    <t>n</t>
    <phoneticPr fontId="1" type="noConversion"/>
  </si>
  <si>
    <t>x_n</t>
    <phoneticPr fontId="1" type="noConversion"/>
  </si>
  <si>
    <t>f(x_n)</t>
    <phoneticPr fontId="1" type="noConversion"/>
  </si>
  <si>
    <t>SumArea</t>
    <phoneticPr fontId="1" type="noConversion"/>
  </si>
  <si>
    <t>c</t>
    <phoneticPr fontId="1" type="noConversion"/>
  </si>
  <si>
    <t>LowX = a</t>
    <phoneticPr fontId="1" type="noConversion"/>
  </si>
  <si>
    <t>HighX = b</t>
    <phoneticPr fontId="1" type="noConversion"/>
  </si>
  <si>
    <t>LowX = a</t>
    <phoneticPr fontId="1" type="noConversion"/>
  </si>
  <si>
    <t>mid_n</t>
    <phoneticPr fontId="1" type="noConversion"/>
  </si>
  <si>
    <t>mid_n</t>
    <phoneticPr fontId="1" type="noConversion"/>
  </si>
  <si>
    <t>f(mid_n)</t>
    <phoneticPr fontId="1" type="noConversion"/>
  </si>
  <si>
    <t>IntervalWidth</t>
    <phoneticPr fontId="1" type="noConversion"/>
  </si>
  <si>
    <t>Interval Width</t>
    <phoneticPr fontId="1" type="noConversion"/>
  </si>
  <si>
    <t>Summed Area</t>
    <phoneticPr fontId="1" type="noConversion"/>
  </si>
  <si>
    <t>Interval width</t>
    <phoneticPr fontId="1" type="noConversion"/>
  </si>
  <si>
    <t>Area nth Rect</t>
    <phoneticPr fontId="1" type="noConversion"/>
  </si>
  <si>
    <t>Summed Area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</si>
</sst>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name val="Times New Roman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Constants!$F$9</c:f>
              <c:strCache>
                <c:ptCount val="1"/>
                <c:pt idx="0">
                  <c:v>Summed Area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129219597550306"/>
                  <c:y val="0.129629629629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>
                      <a:latin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Constants!$B$10:$B$109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Constants!$F$10:$F$109</c:f>
              <c:numCache>
                <c:formatCode>General</c:formatCode>
                <c:ptCount val="100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3.0</c:v>
                </c:pt>
                <c:pt idx="5">
                  <c:v>3.6</c:v>
                </c:pt>
                <c:pt idx="6">
                  <c:v>4.200000000000001</c:v>
                </c:pt>
                <c:pt idx="7">
                  <c:v>4.800000000000001</c:v>
                </c:pt>
                <c:pt idx="8">
                  <c:v>5.4</c:v>
                </c:pt>
                <c:pt idx="9">
                  <c:v>6.0</c:v>
                </c:pt>
                <c:pt idx="10">
                  <c:v>6.6</c:v>
                </c:pt>
                <c:pt idx="11">
                  <c:v>7.199999999999999</c:v>
                </c:pt>
                <c:pt idx="12">
                  <c:v>7.799999999999999</c:v>
                </c:pt>
                <c:pt idx="13">
                  <c:v>8.399999999999998</c:v>
                </c:pt>
                <c:pt idx="14">
                  <c:v>8.999999999999998</c:v>
                </c:pt>
                <c:pt idx="15">
                  <c:v>9.599999999999997</c:v>
                </c:pt>
                <c:pt idx="16">
                  <c:v>10.2</c:v>
                </c:pt>
                <c:pt idx="17">
                  <c:v>10.8</c:v>
                </c:pt>
                <c:pt idx="18">
                  <c:v>11.4</c:v>
                </c:pt>
                <c:pt idx="19">
                  <c:v>12</c:v>
                </c:pt>
                <c:pt idx="20">
                  <c:v>12.6</c:v>
                </c:pt>
                <c:pt idx="21">
                  <c:v>13.2</c:v>
                </c:pt>
                <c:pt idx="22">
                  <c:v>13.8</c:v>
                </c:pt>
                <c:pt idx="23">
                  <c:v>14.39999999999999</c:v>
                </c:pt>
                <c:pt idx="24">
                  <c:v>14.99999999999999</c:v>
                </c:pt>
                <c:pt idx="25">
                  <c:v>15.59999999999999</c:v>
                </c:pt>
                <c:pt idx="26">
                  <c:v>16.2</c:v>
                </c:pt>
                <c:pt idx="27">
                  <c:v>16.8</c:v>
                </c:pt>
                <c:pt idx="28">
                  <c:v>17.4</c:v>
                </c:pt>
                <c:pt idx="29">
                  <c:v>18.0</c:v>
                </c:pt>
                <c:pt idx="30">
                  <c:v>18.6</c:v>
                </c:pt>
                <c:pt idx="31">
                  <c:v>19.2</c:v>
                </c:pt>
                <c:pt idx="32">
                  <c:v>19.8</c:v>
                </c:pt>
                <c:pt idx="33">
                  <c:v>20.40000000000001</c:v>
                </c:pt>
                <c:pt idx="34">
                  <c:v>21.00000000000001</c:v>
                </c:pt>
                <c:pt idx="35">
                  <c:v>21.60000000000001</c:v>
                </c:pt>
                <c:pt idx="36">
                  <c:v>22.20000000000001</c:v>
                </c:pt>
                <c:pt idx="37">
                  <c:v>22.80000000000001</c:v>
                </c:pt>
                <c:pt idx="38">
                  <c:v>23.40000000000001</c:v>
                </c:pt>
                <c:pt idx="39">
                  <c:v>24.00000000000001</c:v>
                </c:pt>
                <c:pt idx="40">
                  <c:v>24.60000000000002</c:v>
                </c:pt>
                <c:pt idx="41">
                  <c:v>25.20000000000002</c:v>
                </c:pt>
                <c:pt idx="42">
                  <c:v>25.80000000000002</c:v>
                </c:pt>
                <c:pt idx="43">
                  <c:v>26.40000000000002</c:v>
                </c:pt>
                <c:pt idx="44">
                  <c:v>27.00000000000002</c:v>
                </c:pt>
                <c:pt idx="45">
                  <c:v>27.60000000000002</c:v>
                </c:pt>
                <c:pt idx="46">
                  <c:v>28.20000000000002</c:v>
                </c:pt>
                <c:pt idx="47">
                  <c:v>28.80000000000003</c:v>
                </c:pt>
                <c:pt idx="48">
                  <c:v>29.40000000000003</c:v>
                </c:pt>
                <c:pt idx="49">
                  <c:v>30.00000000000003</c:v>
                </c:pt>
                <c:pt idx="50">
                  <c:v>30.60000000000003</c:v>
                </c:pt>
                <c:pt idx="51">
                  <c:v>31.20000000000003</c:v>
                </c:pt>
                <c:pt idx="52">
                  <c:v>31.80000000000003</c:v>
                </c:pt>
                <c:pt idx="53">
                  <c:v>32.40000000000003</c:v>
                </c:pt>
                <c:pt idx="54">
                  <c:v>33.00000000000004</c:v>
                </c:pt>
                <c:pt idx="55">
                  <c:v>33.60000000000004</c:v>
                </c:pt>
                <c:pt idx="56">
                  <c:v>34.20000000000004</c:v>
                </c:pt>
                <c:pt idx="57">
                  <c:v>34.80000000000004</c:v>
                </c:pt>
                <c:pt idx="58">
                  <c:v>35.40000000000004</c:v>
                </c:pt>
                <c:pt idx="59">
                  <c:v>36.00000000000004</c:v>
                </c:pt>
                <c:pt idx="60">
                  <c:v>36.60000000000004</c:v>
                </c:pt>
                <c:pt idx="61">
                  <c:v>37.20000000000004</c:v>
                </c:pt>
                <c:pt idx="62">
                  <c:v>37.80000000000005</c:v>
                </c:pt>
                <c:pt idx="63">
                  <c:v>38.40000000000005</c:v>
                </c:pt>
                <c:pt idx="64">
                  <c:v>39.00000000000005</c:v>
                </c:pt>
                <c:pt idx="65">
                  <c:v>39.60000000000005</c:v>
                </c:pt>
                <c:pt idx="66">
                  <c:v>40.20000000000005</c:v>
                </c:pt>
                <c:pt idx="67">
                  <c:v>40.80000000000005</c:v>
                </c:pt>
                <c:pt idx="68">
                  <c:v>41.40000000000006</c:v>
                </c:pt>
                <c:pt idx="69">
                  <c:v>42.00000000000006</c:v>
                </c:pt>
                <c:pt idx="70">
                  <c:v>42.60000000000006</c:v>
                </c:pt>
                <c:pt idx="71">
                  <c:v>43.20000000000006</c:v>
                </c:pt>
                <c:pt idx="72">
                  <c:v>43.80000000000006</c:v>
                </c:pt>
                <c:pt idx="73">
                  <c:v>44.40000000000006</c:v>
                </c:pt>
                <c:pt idx="74">
                  <c:v>45.00000000000006</c:v>
                </c:pt>
                <c:pt idx="75">
                  <c:v>45.60000000000007</c:v>
                </c:pt>
                <c:pt idx="76">
                  <c:v>46.20000000000007</c:v>
                </c:pt>
                <c:pt idx="77">
                  <c:v>46.80000000000007</c:v>
                </c:pt>
                <c:pt idx="78">
                  <c:v>47.40000000000007</c:v>
                </c:pt>
                <c:pt idx="79">
                  <c:v>48.00000000000007</c:v>
                </c:pt>
                <c:pt idx="80">
                  <c:v>48.60000000000007</c:v>
                </c:pt>
                <c:pt idx="81">
                  <c:v>49.20000000000007</c:v>
                </c:pt>
                <c:pt idx="82">
                  <c:v>49.80000000000008</c:v>
                </c:pt>
                <c:pt idx="83">
                  <c:v>50.40000000000008</c:v>
                </c:pt>
                <c:pt idx="84">
                  <c:v>51.00000000000008</c:v>
                </c:pt>
                <c:pt idx="85">
                  <c:v>51.60000000000008</c:v>
                </c:pt>
                <c:pt idx="86">
                  <c:v>52.20000000000008</c:v>
                </c:pt>
                <c:pt idx="87">
                  <c:v>52.80000000000008</c:v>
                </c:pt>
                <c:pt idx="88">
                  <c:v>53.40000000000008</c:v>
                </c:pt>
                <c:pt idx="89">
                  <c:v>54.00000000000009</c:v>
                </c:pt>
                <c:pt idx="90">
                  <c:v>54.60000000000009</c:v>
                </c:pt>
                <c:pt idx="91">
                  <c:v>55.20000000000009</c:v>
                </c:pt>
                <c:pt idx="92">
                  <c:v>55.80000000000009</c:v>
                </c:pt>
                <c:pt idx="93">
                  <c:v>56.4000000000001</c:v>
                </c:pt>
                <c:pt idx="94">
                  <c:v>57.0000000000001</c:v>
                </c:pt>
                <c:pt idx="95">
                  <c:v>57.6000000000001</c:v>
                </c:pt>
                <c:pt idx="96">
                  <c:v>58.2000000000001</c:v>
                </c:pt>
                <c:pt idx="97">
                  <c:v>58.8000000000001</c:v>
                </c:pt>
                <c:pt idx="98">
                  <c:v>59.4000000000001</c:v>
                </c:pt>
                <c:pt idx="99">
                  <c:v>60.0000000000001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98728"/>
        <c:axId val="512710104"/>
      </c:scatterChart>
      <c:scatterChart>
        <c:scatterStyle val="smoothMarker"/>
        <c:varyColors val="0"/>
        <c:ser>
          <c:idx val="0"/>
          <c:order val="0"/>
          <c:tx>
            <c:strRef>
              <c:f>Constants!$D$9</c:f>
              <c:strCache>
                <c:ptCount val="1"/>
                <c:pt idx="0">
                  <c:v>f(mid_n)</c:v>
                </c:pt>
              </c:strCache>
            </c:strRef>
          </c:tx>
          <c:xVal>
            <c:numRef>
              <c:f>Constants!$B$10:$B$109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Constants!$D$10:$D$109</c:f>
              <c:numCache>
                <c:formatCode>General</c:formatCode>
                <c:ptCount val="10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16680"/>
        <c:axId val="482975144"/>
      </c:scatterChart>
      <c:valAx>
        <c:axId val="51209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710104"/>
        <c:crosses val="autoZero"/>
        <c:crossBetween val="midCat"/>
      </c:valAx>
      <c:valAx>
        <c:axId val="51271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098728"/>
        <c:crosses val="autoZero"/>
        <c:crossBetween val="midCat"/>
      </c:valAx>
      <c:valAx>
        <c:axId val="482975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5816680"/>
        <c:crosses val="max"/>
        <c:crossBetween val="midCat"/>
      </c:valAx>
      <c:valAx>
        <c:axId val="50581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97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Linear!$F$9</c:f>
              <c:strCache>
                <c:ptCount val="1"/>
                <c:pt idx="0">
                  <c:v>SumArea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197922134733158"/>
                  <c:y val="0.08796296296296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Linear!$B$10:$B$109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Linear!$F$10:$F$109</c:f>
              <c:numCache>
                <c:formatCode>General</c:formatCode>
                <c:ptCount val="100"/>
                <c:pt idx="0">
                  <c:v>0.03</c:v>
                </c:pt>
                <c:pt idx="1">
                  <c:v>0.12</c:v>
                </c:pt>
                <c:pt idx="2">
                  <c:v>0.27</c:v>
                </c:pt>
                <c:pt idx="3">
                  <c:v>0.48</c:v>
                </c:pt>
                <c:pt idx="4">
                  <c:v>0.75</c:v>
                </c:pt>
                <c:pt idx="5">
                  <c:v>1.08</c:v>
                </c:pt>
                <c:pt idx="6">
                  <c:v>1.47</c:v>
                </c:pt>
                <c:pt idx="7">
                  <c:v>1.92</c:v>
                </c:pt>
                <c:pt idx="8">
                  <c:v>2.43</c:v>
                </c:pt>
                <c:pt idx="9">
                  <c:v>3.0</c:v>
                </c:pt>
                <c:pt idx="10">
                  <c:v>3.63</c:v>
                </c:pt>
                <c:pt idx="11">
                  <c:v>4.32</c:v>
                </c:pt>
                <c:pt idx="12">
                  <c:v>5.07</c:v>
                </c:pt>
                <c:pt idx="13">
                  <c:v>5.880000000000001</c:v>
                </c:pt>
                <c:pt idx="14">
                  <c:v>6.750000000000001</c:v>
                </c:pt>
                <c:pt idx="15">
                  <c:v>7.680000000000001</c:v>
                </c:pt>
                <c:pt idx="16">
                  <c:v>8.670000000000001</c:v>
                </c:pt>
                <c:pt idx="17">
                  <c:v>9.720000000000002</c:v>
                </c:pt>
                <c:pt idx="18">
                  <c:v>10.83</c:v>
                </c:pt>
                <c:pt idx="19">
                  <c:v>12.0</c:v>
                </c:pt>
                <c:pt idx="20">
                  <c:v>13.23</c:v>
                </c:pt>
                <c:pt idx="21">
                  <c:v>14.52</c:v>
                </c:pt>
                <c:pt idx="22">
                  <c:v>15.87</c:v>
                </c:pt>
                <c:pt idx="23">
                  <c:v>17.28</c:v>
                </c:pt>
                <c:pt idx="24">
                  <c:v>18.75</c:v>
                </c:pt>
                <c:pt idx="25">
                  <c:v>20.28</c:v>
                </c:pt>
                <c:pt idx="26">
                  <c:v>21.87</c:v>
                </c:pt>
                <c:pt idx="27">
                  <c:v>23.52</c:v>
                </c:pt>
                <c:pt idx="28">
                  <c:v>25.23</c:v>
                </c:pt>
                <c:pt idx="29">
                  <c:v>27.0</c:v>
                </c:pt>
                <c:pt idx="30">
                  <c:v>28.83000000000001</c:v>
                </c:pt>
                <c:pt idx="31">
                  <c:v>30.72000000000001</c:v>
                </c:pt>
                <c:pt idx="32">
                  <c:v>32.67000000000001</c:v>
                </c:pt>
                <c:pt idx="33">
                  <c:v>34.68000000000001</c:v>
                </c:pt>
                <c:pt idx="34">
                  <c:v>36.75000000000001</c:v>
                </c:pt>
                <c:pt idx="35">
                  <c:v>38.88000000000001</c:v>
                </c:pt>
                <c:pt idx="36">
                  <c:v>41.07000000000001</c:v>
                </c:pt>
                <c:pt idx="37">
                  <c:v>43.32000000000001</c:v>
                </c:pt>
                <c:pt idx="38">
                  <c:v>45.63000000000001</c:v>
                </c:pt>
                <c:pt idx="39">
                  <c:v>48.00000000000001</c:v>
                </c:pt>
                <c:pt idx="40">
                  <c:v>50.43000000000001</c:v>
                </c:pt>
                <c:pt idx="41">
                  <c:v>52.92000000000001</c:v>
                </c:pt>
                <c:pt idx="42">
                  <c:v>55.47000000000001</c:v>
                </c:pt>
                <c:pt idx="43">
                  <c:v>58.08000000000001</c:v>
                </c:pt>
                <c:pt idx="44">
                  <c:v>60.75000000000001</c:v>
                </c:pt>
                <c:pt idx="45">
                  <c:v>63.48</c:v>
                </c:pt>
                <c:pt idx="46">
                  <c:v>66.27000000000001</c:v>
                </c:pt>
                <c:pt idx="47">
                  <c:v>69.12</c:v>
                </c:pt>
                <c:pt idx="48">
                  <c:v>72.03</c:v>
                </c:pt>
                <c:pt idx="49">
                  <c:v>75.0</c:v>
                </c:pt>
                <c:pt idx="50">
                  <c:v>78.03</c:v>
                </c:pt>
                <c:pt idx="51">
                  <c:v>81.12</c:v>
                </c:pt>
                <c:pt idx="52">
                  <c:v>84.27000000000001</c:v>
                </c:pt>
                <c:pt idx="53">
                  <c:v>87.48</c:v>
                </c:pt>
                <c:pt idx="54">
                  <c:v>90.75</c:v>
                </c:pt>
                <c:pt idx="55">
                  <c:v>94.08</c:v>
                </c:pt>
                <c:pt idx="56">
                  <c:v>97.47</c:v>
                </c:pt>
                <c:pt idx="57">
                  <c:v>100.92</c:v>
                </c:pt>
                <c:pt idx="58">
                  <c:v>104.43</c:v>
                </c:pt>
                <c:pt idx="59">
                  <c:v>108.0</c:v>
                </c:pt>
                <c:pt idx="60">
                  <c:v>111.63</c:v>
                </c:pt>
                <c:pt idx="61">
                  <c:v>115.32</c:v>
                </c:pt>
                <c:pt idx="62">
                  <c:v>119.07</c:v>
                </c:pt>
                <c:pt idx="63">
                  <c:v>122.88</c:v>
                </c:pt>
                <c:pt idx="64">
                  <c:v>126.75</c:v>
                </c:pt>
                <c:pt idx="65">
                  <c:v>130.68</c:v>
                </c:pt>
                <c:pt idx="66">
                  <c:v>134.67</c:v>
                </c:pt>
                <c:pt idx="67">
                  <c:v>138.72</c:v>
                </c:pt>
                <c:pt idx="68">
                  <c:v>142.83</c:v>
                </c:pt>
                <c:pt idx="69">
                  <c:v>147.0</c:v>
                </c:pt>
                <c:pt idx="70">
                  <c:v>151.23</c:v>
                </c:pt>
                <c:pt idx="71">
                  <c:v>155.52</c:v>
                </c:pt>
                <c:pt idx="72">
                  <c:v>159.87</c:v>
                </c:pt>
                <c:pt idx="73">
                  <c:v>164.28</c:v>
                </c:pt>
                <c:pt idx="74">
                  <c:v>168.75</c:v>
                </c:pt>
                <c:pt idx="75">
                  <c:v>173.28</c:v>
                </c:pt>
                <c:pt idx="76">
                  <c:v>177.87</c:v>
                </c:pt>
                <c:pt idx="77">
                  <c:v>182.52</c:v>
                </c:pt>
                <c:pt idx="78">
                  <c:v>187.23</c:v>
                </c:pt>
                <c:pt idx="79">
                  <c:v>192.0</c:v>
                </c:pt>
                <c:pt idx="80">
                  <c:v>196.83</c:v>
                </c:pt>
                <c:pt idx="81">
                  <c:v>201.72</c:v>
                </c:pt>
                <c:pt idx="82">
                  <c:v>206.67</c:v>
                </c:pt>
                <c:pt idx="83">
                  <c:v>211.68</c:v>
                </c:pt>
                <c:pt idx="84">
                  <c:v>216.75</c:v>
                </c:pt>
                <c:pt idx="85">
                  <c:v>221.88</c:v>
                </c:pt>
                <c:pt idx="86">
                  <c:v>227.07</c:v>
                </c:pt>
                <c:pt idx="87">
                  <c:v>232.32</c:v>
                </c:pt>
                <c:pt idx="88">
                  <c:v>237.63</c:v>
                </c:pt>
                <c:pt idx="89">
                  <c:v>243.0</c:v>
                </c:pt>
                <c:pt idx="90">
                  <c:v>248.43</c:v>
                </c:pt>
                <c:pt idx="91">
                  <c:v>253.92</c:v>
                </c:pt>
                <c:pt idx="92">
                  <c:v>259.47</c:v>
                </c:pt>
                <c:pt idx="93">
                  <c:v>265.08</c:v>
                </c:pt>
                <c:pt idx="94">
                  <c:v>270.7500000000001</c:v>
                </c:pt>
                <c:pt idx="95">
                  <c:v>276.4800000000001</c:v>
                </c:pt>
                <c:pt idx="96">
                  <c:v>282.2700000000001</c:v>
                </c:pt>
                <c:pt idx="97">
                  <c:v>288.1200000000001</c:v>
                </c:pt>
                <c:pt idx="98">
                  <c:v>294.0300000000001</c:v>
                </c:pt>
                <c:pt idx="99">
                  <c:v>300.0000000000002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28904"/>
        <c:axId val="506431896"/>
      </c:scatterChart>
      <c:scatterChart>
        <c:scatterStyle val="smoothMarker"/>
        <c:varyColors val="0"/>
        <c:ser>
          <c:idx val="0"/>
          <c:order val="0"/>
          <c:tx>
            <c:strRef>
              <c:f>Linear!$D$9</c:f>
              <c:strCache>
                <c:ptCount val="1"/>
                <c:pt idx="0">
                  <c:v>f(mid_n)</c:v>
                </c:pt>
              </c:strCache>
            </c:strRef>
          </c:tx>
          <c:xVal>
            <c:numRef>
              <c:f>Linear!$B$10:$B$109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Linear!$D$10:$D$109</c:f>
              <c:numCache>
                <c:formatCode>General</c:formatCode>
                <c:ptCount val="100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5.1</c:v>
                </c:pt>
                <c:pt idx="9">
                  <c:v>5.699999999999999</c:v>
                </c:pt>
                <c:pt idx="10">
                  <c:v>6.300000000000001</c:v>
                </c:pt>
                <c:pt idx="11">
                  <c:v>6.9</c:v>
                </c:pt>
                <c:pt idx="12">
                  <c:v>7.5</c:v>
                </c:pt>
                <c:pt idx="13">
                  <c:v>8.100000000000001</c:v>
                </c:pt>
                <c:pt idx="14">
                  <c:v>8.7</c:v>
                </c:pt>
                <c:pt idx="15">
                  <c:v>9.3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  <c:pt idx="25">
                  <c:v>15.3</c:v>
                </c:pt>
                <c:pt idx="26">
                  <c:v>15.9</c:v>
                </c:pt>
                <c:pt idx="27">
                  <c:v>16.5</c:v>
                </c:pt>
                <c:pt idx="28">
                  <c:v>17.1</c:v>
                </c:pt>
                <c:pt idx="29">
                  <c:v>17.7</c:v>
                </c:pt>
                <c:pt idx="30">
                  <c:v>18.3</c:v>
                </c:pt>
                <c:pt idx="31">
                  <c:v>18.9</c:v>
                </c:pt>
                <c:pt idx="32">
                  <c:v>19.5</c:v>
                </c:pt>
                <c:pt idx="33">
                  <c:v>20.1</c:v>
                </c:pt>
                <c:pt idx="34">
                  <c:v>20.7</c:v>
                </c:pt>
                <c:pt idx="35">
                  <c:v>21.3</c:v>
                </c:pt>
                <c:pt idx="36">
                  <c:v>21.9</c:v>
                </c:pt>
                <c:pt idx="37">
                  <c:v>22.5</c:v>
                </c:pt>
                <c:pt idx="38">
                  <c:v>23.1</c:v>
                </c:pt>
                <c:pt idx="39">
                  <c:v>23.7</c:v>
                </c:pt>
                <c:pt idx="40">
                  <c:v>24.3</c:v>
                </c:pt>
                <c:pt idx="41">
                  <c:v>24.9</c:v>
                </c:pt>
                <c:pt idx="42">
                  <c:v>25.5</c:v>
                </c:pt>
                <c:pt idx="43">
                  <c:v>26.1</c:v>
                </c:pt>
                <c:pt idx="44">
                  <c:v>26.7</c:v>
                </c:pt>
                <c:pt idx="45">
                  <c:v>27.3</c:v>
                </c:pt>
                <c:pt idx="46">
                  <c:v>27.9</c:v>
                </c:pt>
                <c:pt idx="47">
                  <c:v>28.50000000000001</c:v>
                </c:pt>
                <c:pt idx="48">
                  <c:v>29.1</c:v>
                </c:pt>
                <c:pt idx="49">
                  <c:v>29.7</c:v>
                </c:pt>
                <c:pt idx="50">
                  <c:v>30.3</c:v>
                </c:pt>
                <c:pt idx="51">
                  <c:v>30.9</c:v>
                </c:pt>
                <c:pt idx="52">
                  <c:v>31.50000000000001</c:v>
                </c:pt>
                <c:pt idx="53">
                  <c:v>32.1</c:v>
                </c:pt>
                <c:pt idx="54">
                  <c:v>32.7</c:v>
                </c:pt>
                <c:pt idx="55">
                  <c:v>33.3</c:v>
                </c:pt>
                <c:pt idx="56">
                  <c:v>33.90000000000001</c:v>
                </c:pt>
                <c:pt idx="57">
                  <c:v>34.50000000000001</c:v>
                </c:pt>
                <c:pt idx="58">
                  <c:v>35.1</c:v>
                </c:pt>
                <c:pt idx="59">
                  <c:v>35.7</c:v>
                </c:pt>
                <c:pt idx="60">
                  <c:v>36.3</c:v>
                </c:pt>
                <c:pt idx="61">
                  <c:v>36.90000000000001</c:v>
                </c:pt>
                <c:pt idx="62">
                  <c:v>37.50000000000001</c:v>
                </c:pt>
                <c:pt idx="63">
                  <c:v>38.1</c:v>
                </c:pt>
                <c:pt idx="64">
                  <c:v>38.7</c:v>
                </c:pt>
                <c:pt idx="65">
                  <c:v>39.3</c:v>
                </c:pt>
                <c:pt idx="66">
                  <c:v>39.90000000000001</c:v>
                </c:pt>
                <c:pt idx="67">
                  <c:v>40.50000000000001</c:v>
                </c:pt>
                <c:pt idx="68">
                  <c:v>41.1</c:v>
                </c:pt>
                <c:pt idx="69">
                  <c:v>41.7</c:v>
                </c:pt>
                <c:pt idx="70">
                  <c:v>42.3</c:v>
                </c:pt>
                <c:pt idx="71">
                  <c:v>42.90000000000001</c:v>
                </c:pt>
                <c:pt idx="72">
                  <c:v>43.50000000000001</c:v>
                </c:pt>
                <c:pt idx="73">
                  <c:v>44.1</c:v>
                </c:pt>
                <c:pt idx="74">
                  <c:v>44.7</c:v>
                </c:pt>
                <c:pt idx="75">
                  <c:v>45.3</c:v>
                </c:pt>
                <c:pt idx="76">
                  <c:v>45.90000000000001</c:v>
                </c:pt>
                <c:pt idx="77">
                  <c:v>46.50000000000001</c:v>
                </c:pt>
                <c:pt idx="78">
                  <c:v>47.1</c:v>
                </c:pt>
                <c:pt idx="79">
                  <c:v>47.7</c:v>
                </c:pt>
                <c:pt idx="80">
                  <c:v>48.3</c:v>
                </c:pt>
                <c:pt idx="81">
                  <c:v>48.90000000000001</c:v>
                </c:pt>
                <c:pt idx="82">
                  <c:v>49.5</c:v>
                </c:pt>
                <c:pt idx="83">
                  <c:v>50.1</c:v>
                </c:pt>
                <c:pt idx="84">
                  <c:v>50.7</c:v>
                </c:pt>
                <c:pt idx="85">
                  <c:v>51.3</c:v>
                </c:pt>
                <c:pt idx="86">
                  <c:v>51.90000000000001</c:v>
                </c:pt>
                <c:pt idx="87">
                  <c:v>52.5</c:v>
                </c:pt>
                <c:pt idx="88">
                  <c:v>53.1</c:v>
                </c:pt>
                <c:pt idx="89">
                  <c:v>53.7</c:v>
                </c:pt>
                <c:pt idx="90">
                  <c:v>54.3</c:v>
                </c:pt>
                <c:pt idx="91">
                  <c:v>54.90000000000001</c:v>
                </c:pt>
                <c:pt idx="92">
                  <c:v>55.5</c:v>
                </c:pt>
                <c:pt idx="93">
                  <c:v>56.1</c:v>
                </c:pt>
                <c:pt idx="94">
                  <c:v>56.7</c:v>
                </c:pt>
                <c:pt idx="95">
                  <c:v>57.3</c:v>
                </c:pt>
                <c:pt idx="96">
                  <c:v>57.90000000000001</c:v>
                </c:pt>
                <c:pt idx="97">
                  <c:v>58.5</c:v>
                </c:pt>
                <c:pt idx="98">
                  <c:v>59.1</c:v>
                </c:pt>
                <c:pt idx="99">
                  <c:v>59.7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60552"/>
        <c:axId val="482726152"/>
      </c:scatterChart>
      <c:valAx>
        <c:axId val="50642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431896"/>
        <c:crosses val="autoZero"/>
        <c:crossBetween val="midCat"/>
      </c:valAx>
      <c:valAx>
        <c:axId val="5064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428904"/>
        <c:crosses val="autoZero"/>
        <c:crossBetween val="midCat"/>
      </c:valAx>
      <c:valAx>
        <c:axId val="482726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8560552"/>
        <c:crosses val="max"/>
        <c:crossBetween val="midCat"/>
      </c:valAx>
      <c:valAx>
        <c:axId val="368560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2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Quadratic!$D$9</c:f>
              <c:strCache>
                <c:ptCount val="1"/>
                <c:pt idx="0">
                  <c:v>f(x_n)</c:v>
                </c:pt>
              </c:strCache>
            </c:strRef>
          </c:tx>
          <c:xVal>
            <c:numRef>
              <c:f>Quadratic!$B$10:$B$109</c:f>
              <c:numCache>
                <c:formatCode>General</c:formatCode>
                <c:ptCount val="100"/>
                <c:pt idx="0">
                  <c:v>1.09</c:v>
                </c:pt>
                <c:pt idx="1">
                  <c:v>1.18</c:v>
                </c:pt>
                <c:pt idx="2">
                  <c:v>1.27</c:v>
                </c:pt>
                <c:pt idx="3">
                  <c:v>1.36</c:v>
                </c:pt>
                <c:pt idx="4">
                  <c:v>1.45</c:v>
                </c:pt>
                <c:pt idx="5">
                  <c:v>1.54</c:v>
                </c:pt>
                <c:pt idx="6">
                  <c:v>1.63</c:v>
                </c:pt>
                <c:pt idx="7">
                  <c:v>1.72</c:v>
                </c:pt>
                <c:pt idx="8">
                  <c:v>1.81</c:v>
                </c:pt>
                <c:pt idx="9">
                  <c:v>1.9</c:v>
                </c:pt>
                <c:pt idx="10">
                  <c:v>1.99</c:v>
                </c:pt>
                <c:pt idx="11">
                  <c:v>2.08</c:v>
                </c:pt>
                <c:pt idx="12">
                  <c:v>2.17</c:v>
                </c:pt>
                <c:pt idx="13">
                  <c:v>2.26</c:v>
                </c:pt>
                <c:pt idx="14">
                  <c:v>2.35</c:v>
                </c:pt>
                <c:pt idx="15">
                  <c:v>2.44</c:v>
                </c:pt>
                <c:pt idx="16">
                  <c:v>2.53</c:v>
                </c:pt>
                <c:pt idx="17">
                  <c:v>2.62</c:v>
                </c:pt>
                <c:pt idx="18">
                  <c:v>2.71</c:v>
                </c:pt>
                <c:pt idx="19">
                  <c:v>2.8</c:v>
                </c:pt>
                <c:pt idx="20">
                  <c:v>2.89</c:v>
                </c:pt>
                <c:pt idx="21">
                  <c:v>2.98</c:v>
                </c:pt>
                <c:pt idx="22">
                  <c:v>3.07</c:v>
                </c:pt>
                <c:pt idx="23">
                  <c:v>3.16</c:v>
                </c:pt>
                <c:pt idx="24">
                  <c:v>3.25</c:v>
                </c:pt>
                <c:pt idx="25">
                  <c:v>3.34</c:v>
                </c:pt>
                <c:pt idx="26">
                  <c:v>3.43</c:v>
                </c:pt>
                <c:pt idx="27">
                  <c:v>3.52</c:v>
                </c:pt>
                <c:pt idx="28">
                  <c:v>3.61</c:v>
                </c:pt>
                <c:pt idx="29">
                  <c:v>3.7</c:v>
                </c:pt>
                <c:pt idx="30">
                  <c:v>3.79</c:v>
                </c:pt>
                <c:pt idx="31">
                  <c:v>3.88</c:v>
                </c:pt>
                <c:pt idx="32">
                  <c:v>3.97</c:v>
                </c:pt>
                <c:pt idx="33">
                  <c:v>4.06</c:v>
                </c:pt>
                <c:pt idx="34">
                  <c:v>4.15</c:v>
                </c:pt>
                <c:pt idx="35">
                  <c:v>4.24</c:v>
                </c:pt>
                <c:pt idx="36">
                  <c:v>4.33</c:v>
                </c:pt>
                <c:pt idx="37">
                  <c:v>4.42</c:v>
                </c:pt>
                <c:pt idx="38">
                  <c:v>4.51</c:v>
                </c:pt>
                <c:pt idx="39">
                  <c:v>4.6</c:v>
                </c:pt>
                <c:pt idx="40">
                  <c:v>4.689999999999999</c:v>
                </c:pt>
                <c:pt idx="41">
                  <c:v>4.78</c:v>
                </c:pt>
                <c:pt idx="42">
                  <c:v>4.869999999999999</c:v>
                </c:pt>
                <c:pt idx="43">
                  <c:v>4.96</c:v>
                </c:pt>
                <c:pt idx="44">
                  <c:v>5.05</c:v>
                </c:pt>
                <c:pt idx="45">
                  <c:v>5.14</c:v>
                </c:pt>
                <c:pt idx="46">
                  <c:v>5.23</c:v>
                </c:pt>
                <c:pt idx="47">
                  <c:v>5.32</c:v>
                </c:pt>
                <c:pt idx="48">
                  <c:v>5.41</c:v>
                </c:pt>
                <c:pt idx="49">
                  <c:v>5.5</c:v>
                </c:pt>
                <c:pt idx="50">
                  <c:v>5.59</c:v>
                </c:pt>
                <c:pt idx="51">
                  <c:v>5.68</c:v>
                </c:pt>
                <c:pt idx="52">
                  <c:v>5.769999999999999</c:v>
                </c:pt>
                <c:pt idx="53">
                  <c:v>5.859999999999999</c:v>
                </c:pt>
                <c:pt idx="54">
                  <c:v>5.95</c:v>
                </c:pt>
                <c:pt idx="55">
                  <c:v>6.04</c:v>
                </c:pt>
                <c:pt idx="56">
                  <c:v>6.13</c:v>
                </c:pt>
                <c:pt idx="57">
                  <c:v>6.22</c:v>
                </c:pt>
                <c:pt idx="58">
                  <c:v>6.31</c:v>
                </c:pt>
                <c:pt idx="59">
                  <c:v>6.399999999999999</c:v>
                </c:pt>
                <c:pt idx="60">
                  <c:v>6.49</c:v>
                </c:pt>
                <c:pt idx="61">
                  <c:v>6.58</c:v>
                </c:pt>
                <c:pt idx="62">
                  <c:v>6.67</c:v>
                </c:pt>
                <c:pt idx="63">
                  <c:v>6.76</c:v>
                </c:pt>
                <c:pt idx="64">
                  <c:v>6.85</c:v>
                </c:pt>
                <c:pt idx="65">
                  <c:v>6.94</c:v>
                </c:pt>
                <c:pt idx="66">
                  <c:v>7.029999999999999</c:v>
                </c:pt>
                <c:pt idx="67">
                  <c:v>7.12</c:v>
                </c:pt>
                <c:pt idx="68">
                  <c:v>7.21</c:v>
                </c:pt>
                <c:pt idx="69">
                  <c:v>7.3</c:v>
                </c:pt>
                <c:pt idx="70">
                  <c:v>7.39</c:v>
                </c:pt>
                <c:pt idx="71">
                  <c:v>7.48</c:v>
                </c:pt>
                <c:pt idx="72">
                  <c:v>7.569999999999999</c:v>
                </c:pt>
                <c:pt idx="73">
                  <c:v>7.66</c:v>
                </c:pt>
                <c:pt idx="74">
                  <c:v>7.75</c:v>
                </c:pt>
                <c:pt idx="75">
                  <c:v>7.84</c:v>
                </c:pt>
                <c:pt idx="76">
                  <c:v>7.93</c:v>
                </c:pt>
                <c:pt idx="77">
                  <c:v>8.02</c:v>
                </c:pt>
                <c:pt idx="78">
                  <c:v>8.11</c:v>
                </c:pt>
                <c:pt idx="79">
                  <c:v>8.2</c:v>
                </c:pt>
                <c:pt idx="80">
                  <c:v>8.29</c:v>
                </c:pt>
                <c:pt idx="81">
                  <c:v>8.379999999999998</c:v>
                </c:pt>
                <c:pt idx="82">
                  <c:v>8.469999999999998</c:v>
                </c:pt>
                <c:pt idx="83">
                  <c:v>8.559999999999998</c:v>
                </c:pt>
                <c:pt idx="84">
                  <c:v>8.649999999999998</c:v>
                </c:pt>
                <c:pt idx="85">
                  <c:v>8.739999999999998</c:v>
                </c:pt>
                <c:pt idx="86">
                  <c:v>8.83</c:v>
                </c:pt>
                <c:pt idx="87">
                  <c:v>8.92</c:v>
                </c:pt>
                <c:pt idx="88">
                  <c:v>9.01</c:v>
                </c:pt>
                <c:pt idx="89">
                  <c:v>9.1</c:v>
                </c:pt>
                <c:pt idx="90">
                  <c:v>9.19</c:v>
                </c:pt>
                <c:pt idx="91">
                  <c:v>9.28</c:v>
                </c:pt>
                <c:pt idx="92">
                  <c:v>9.37</c:v>
                </c:pt>
                <c:pt idx="93">
                  <c:v>9.46</c:v>
                </c:pt>
                <c:pt idx="94">
                  <c:v>9.549999999999998</c:v>
                </c:pt>
                <c:pt idx="95">
                  <c:v>9.64</c:v>
                </c:pt>
                <c:pt idx="96">
                  <c:v>9.73</c:v>
                </c:pt>
                <c:pt idx="97">
                  <c:v>9.82</c:v>
                </c:pt>
                <c:pt idx="98">
                  <c:v>9.91</c:v>
                </c:pt>
                <c:pt idx="99">
                  <c:v>10.0</c:v>
                </c:pt>
              </c:numCache>
            </c:numRef>
          </c:xVal>
          <c:yVal>
            <c:numRef>
              <c:f>Quadratic!$D$10:$D$109</c:f>
              <c:numCache>
                <c:formatCode>General</c:formatCode>
                <c:ptCount val="100"/>
                <c:pt idx="0">
                  <c:v>6.552150000000001</c:v>
                </c:pt>
                <c:pt idx="1">
                  <c:v>7.72935</c:v>
                </c:pt>
                <c:pt idx="2">
                  <c:v>9.003750000000001</c:v>
                </c:pt>
                <c:pt idx="3">
                  <c:v>10.37535</c:v>
                </c:pt>
                <c:pt idx="4">
                  <c:v>11.84415</c:v>
                </c:pt>
                <c:pt idx="5">
                  <c:v>13.41015</c:v>
                </c:pt>
                <c:pt idx="6">
                  <c:v>15.07335</c:v>
                </c:pt>
                <c:pt idx="7">
                  <c:v>16.83375</c:v>
                </c:pt>
                <c:pt idx="8">
                  <c:v>18.69135</c:v>
                </c:pt>
                <c:pt idx="9">
                  <c:v>20.64615</c:v>
                </c:pt>
                <c:pt idx="10">
                  <c:v>22.69815</c:v>
                </c:pt>
                <c:pt idx="11">
                  <c:v>24.84735</c:v>
                </c:pt>
                <c:pt idx="12">
                  <c:v>27.09375</c:v>
                </c:pt>
                <c:pt idx="13">
                  <c:v>29.43734999999999</c:v>
                </c:pt>
                <c:pt idx="14">
                  <c:v>31.87814999999999</c:v>
                </c:pt>
                <c:pt idx="15">
                  <c:v>34.41615</c:v>
                </c:pt>
                <c:pt idx="16">
                  <c:v>37.05135000000001</c:v>
                </c:pt>
                <c:pt idx="17">
                  <c:v>39.78375</c:v>
                </c:pt>
                <c:pt idx="18">
                  <c:v>42.61335</c:v>
                </c:pt>
                <c:pt idx="19">
                  <c:v>45.54015</c:v>
                </c:pt>
                <c:pt idx="20">
                  <c:v>48.56415</c:v>
                </c:pt>
                <c:pt idx="21">
                  <c:v>51.68535</c:v>
                </c:pt>
                <c:pt idx="22">
                  <c:v>54.90375</c:v>
                </c:pt>
                <c:pt idx="23">
                  <c:v>58.21935</c:v>
                </c:pt>
                <c:pt idx="24">
                  <c:v>61.63215</c:v>
                </c:pt>
                <c:pt idx="25">
                  <c:v>65.14215</c:v>
                </c:pt>
                <c:pt idx="26">
                  <c:v>68.74935</c:v>
                </c:pt>
                <c:pt idx="27">
                  <c:v>72.45375</c:v>
                </c:pt>
                <c:pt idx="28">
                  <c:v>76.25534999999999</c:v>
                </c:pt>
                <c:pt idx="29">
                  <c:v>80.15414999999998</c:v>
                </c:pt>
                <c:pt idx="30">
                  <c:v>84.15015000000001</c:v>
                </c:pt>
                <c:pt idx="31">
                  <c:v>88.24335</c:v>
                </c:pt>
                <c:pt idx="32">
                  <c:v>92.43374999999998</c:v>
                </c:pt>
                <c:pt idx="33">
                  <c:v>96.72135000000003</c:v>
                </c:pt>
                <c:pt idx="34">
                  <c:v>101.10615</c:v>
                </c:pt>
                <c:pt idx="35">
                  <c:v>105.58815</c:v>
                </c:pt>
                <c:pt idx="36">
                  <c:v>110.16735</c:v>
                </c:pt>
                <c:pt idx="37">
                  <c:v>114.84375</c:v>
                </c:pt>
                <c:pt idx="38">
                  <c:v>119.61735</c:v>
                </c:pt>
                <c:pt idx="39">
                  <c:v>124.48815</c:v>
                </c:pt>
                <c:pt idx="40">
                  <c:v>129.45615</c:v>
                </c:pt>
                <c:pt idx="41">
                  <c:v>134.52135</c:v>
                </c:pt>
                <c:pt idx="42">
                  <c:v>139.68375</c:v>
                </c:pt>
                <c:pt idx="43">
                  <c:v>144.94335</c:v>
                </c:pt>
                <c:pt idx="44">
                  <c:v>150.30015</c:v>
                </c:pt>
                <c:pt idx="45">
                  <c:v>155.75415</c:v>
                </c:pt>
                <c:pt idx="46">
                  <c:v>161.30535</c:v>
                </c:pt>
                <c:pt idx="47">
                  <c:v>166.95375</c:v>
                </c:pt>
                <c:pt idx="48">
                  <c:v>172.69935</c:v>
                </c:pt>
                <c:pt idx="49">
                  <c:v>178.54215</c:v>
                </c:pt>
                <c:pt idx="50">
                  <c:v>184.48215</c:v>
                </c:pt>
                <c:pt idx="51">
                  <c:v>190.51935</c:v>
                </c:pt>
                <c:pt idx="52">
                  <c:v>196.65375</c:v>
                </c:pt>
                <c:pt idx="53">
                  <c:v>202.88535</c:v>
                </c:pt>
                <c:pt idx="54">
                  <c:v>209.21415</c:v>
                </c:pt>
                <c:pt idx="55">
                  <c:v>215.64015</c:v>
                </c:pt>
                <c:pt idx="56">
                  <c:v>222.16335</c:v>
                </c:pt>
                <c:pt idx="57">
                  <c:v>228.78375</c:v>
                </c:pt>
                <c:pt idx="58">
                  <c:v>235.50135</c:v>
                </c:pt>
                <c:pt idx="59">
                  <c:v>242.31615</c:v>
                </c:pt>
                <c:pt idx="60">
                  <c:v>249.22815</c:v>
                </c:pt>
                <c:pt idx="61">
                  <c:v>256.23735</c:v>
                </c:pt>
                <c:pt idx="62">
                  <c:v>263.34375</c:v>
                </c:pt>
                <c:pt idx="63">
                  <c:v>270.54735</c:v>
                </c:pt>
                <c:pt idx="64">
                  <c:v>277.84815</c:v>
                </c:pt>
                <c:pt idx="65">
                  <c:v>285.24615</c:v>
                </c:pt>
                <c:pt idx="66">
                  <c:v>292.74135</c:v>
                </c:pt>
                <c:pt idx="67">
                  <c:v>300.33375</c:v>
                </c:pt>
                <c:pt idx="68">
                  <c:v>308.0233500000001</c:v>
                </c:pt>
                <c:pt idx="69">
                  <c:v>315.81015</c:v>
                </c:pt>
                <c:pt idx="70">
                  <c:v>323.69415</c:v>
                </c:pt>
                <c:pt idx="71">
                  <c:v>331.67535</c:v>
                </c:pt>
                <c:pt idx="72">
                  <c:v>339.75375</c:v>
                </c:pt>
                <c:pt idx="73">
                  <c:v>347.92935</c:v>
                </c:pt>
                <c:pt idx="74">
                  <c:v>356.20215</c:v>
                </c:pt>
                <c:pt idx="75">
                  <c:v>364.57215</c:v>
                </c:pt>
                <c:pt idx="76">
                  <c:v>373.03935</c:v>
                </c:pt>
                <c:pt idx="77">
                  <c:v>381.60375</c:v>
                </c:pt>
                <c:pt idx="78">
                  <c:v>390.26535</c:v>
                </c:pt>
                <c:pt idx="79">
                  <c:v>399.0241499999999</c:v>
                </c:pt>
                <c:pt idx="80">
                  <c:v>407.8801499999999</c:v>
                </c:pt>
                <c:pt idx="81">
                  <c:v>416.8333499999999</c:v>
                </c:pt>
                <c:pt idx="82">
                  <c:v>425.8837499999998</c:v>
                </c:pt>
                <c:pt idx="83">
                  <c:v>435.0313499999999</c:v>
                </c:pt>
                <c:pt idx="84">
                  <c:v>444.2761499999998</c:v>
                </c:pt>
                <c:pt idx="85">
                  <c:v>453.6181499999998</c:v>
                </c:pt>
                <c:pt idx="86">
                  <c:v>463.05735</c:v>
                </c:pt>
                <c:pt idx="87">
                  <c:v>472.59375</c:v>
                </c:pt>
                <c:pt idx="88">
                  <c:v>482.22735</c:v>
                </c:pt>
                <c:pt idx="89">
                  <c:v>491.9581499999999</c:v>
                </c:pt>
                <c:pt idx="90">
                  <c:v>501.78615</c:v>
                </c:pt>
                <c:pt idx="91">
                  <c:v>511.7113499999999</c:v>
                </c:pt>
                <c:pt idx="92">
                  <c:v>521.7337499999998</c:v>
                </c:pt>
                <c:pt idx="93">
                  <c:v>531.8533499999999</c:v>
                </c:pt>
                <c:pt idx="94">
                  <c:v>542.0701499999999</c:v>
                </c:pt>
                <c:pt idx="95">
                  <c:v>552.3841500000001</c:v>
                </c:pt>
                <c:pt idx="96">
                  <c:v>562.79535</c:v>
                </c:pt>
                <c:pt idx="97">
                  <c:v>573.30375</c:v>
                </c:pt>
                <c:pt idx="98">
                  <c:v>583.90935</c:v>
                </c:pt>
                <c:pt idx="99">
                  <c:v>594.6121499999999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Quadratic!$F$9</c:f>
              <c:strCache>
                <c:ptCount val="1"/>
                <c:pt idx="0">
                  <c:v>Summed Area</c:v>
                </c:pt>
              </c:strCache>
            </c:strRef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0685034995625547"/>
                  <c:y val="-0.001149752114319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Quadratic!$B$10:$B$109</c:f>
              <c:numCache>
                <c:formatCode>General</c:formatCode>
                <c:ptCount val="100"/>
                <c:pt idx="0">
                  <c:v>1.09</c:v>
                </c:pt>
                <c:pt idx="1">
                  <c:v>1.18</c:v>
                </c:pt>
                <c:pt idx="2">
                  <c:v>1.27</c:v>
                </c:pt>
                <c:pt idx="3">
                  <c:v>1.36</c:v>
                </c:pt>
                <c:pt idx="4">
                  <c:v>1.45</c:v>
                </c:pt>
                <c:pt idx="5">
                  <c:v>1.54</c:v>
                </c:pt>
                <c:pt idx="6">
                  <c:v>1.63</c:v>
                </c:pt>
                <c:pt idx="7">
                  <c:v>1.72</c:v>
                </c:pt>
                <c:pt idx="8">
                  <c:v>1.81</c:v>
                </c:pt>
                <c:pt idx="9">
                  <c:v>1.9</c:v>
                </c:pt>
                <c:pt idx="10">
                  <c:v>1.99</c:v>
                </c:pt>
                <c:pt idx="11">
                  <c:v>2.08</c:v>
                </c:pt>
                <c:pt idx="12">
                  <c:v>2.17</c:v>
                </c:pt>
                <c:pt idx="13">
                  <c:v>2.26</c:v>
                </c:pt>
                <c:pt idx="14">
                  <c:v>2.35</c:v>
                </c:pt>
                <c:pt idx="15">
                  <c:v>2.44</c:v>
                </c:pt>
                <c:pt idx="16">
                  <c:v>2.53</c:v>
                </c:pt>
                <c:pt idx="17">
                  <c:v>2.62</c:v>
                </c:pt>
                <c:pt idx="18">
                  <c:v>2.71</c:v>
                </c:pt>
                <c:pt idx="19">
                  <c:v>2.8</c:v>
                </c:pt>
                <c:pt idx="20">
                  <c:v>2.89</c:v>
                </c:pt>
                <c:pt idx="21">
                  <c:v>2.98</c:v>
                </c:pt>
                <c:pt idx="22">
                  <c:v>3.07</c:v>
                </c:pt>
                <c:pt idx="23">
                  <c:v>3.16</c:v>
                </c:pt>
                <c:pt idx="24">
                  <c:v>3.25</c:v>
                </c:pt>
                <c:pt idx="25">
                  <c:v>3.34</c:v>
                </c:pt>
                <c:pt idx="26">
                  <c:v>3.43</c:v>
                </c:pt>
                <c:pt idx="27">
                  <c:v>3.52</c:v>
                </c:pt>
                <c:pt idx="28">
                  <c:v>3.61</c:v>
                </c:pt>
                <c:pt idx="29">
                  <c:v>3.7</c:v>
                </c:pt>
                <c:pt idx="30">
                  <c:v>3.79</c:v>
                </c:pt>
                <c:pt idx="31">
                  <c:v>3.88</c:v>
                </c:pt>
                <c:pt idx="32">
                  <c:v>3.97</c:v>
                </c:pt>
                <c:pt idx="33">
                  <c:v>4.06</c:v>
                </c:pt>
                <c:pt idx="34">
                  <c:v>4.15</c:v>
                </c:pt>
                <c:pt idx="35">
                  <c:v>4.24</c:v>
                </c:pt>
                <c:pt idx="36">
                  <c:v>4.33</c:v>
                </c:pt>
                <c:pt idx="37">
                  <c:v>4.42</c:v>
                </c:pt>
                <c:pt idx="38">
                  <c:v>4.51</c:v>
                </c:pt>
                <c:pt idx="39">
                  <c:v>4.6</c:v>
                </c:pt>
                <c:pt idx="40">
                  <c:v>4.689999999999999</c:v>
                </c:pt>
                <c:pt idx="41">
                  <c:v>4.78</c:v>
                </c:pt>
                <c:pt idx="42">
                  <c:v>4.869999999999999</c:v>
                </c:pt>
                <c:pt idx="43">
                  <c:v>4.96</c:v>
                </c:pt>
                <c:pt idx="44">
                  <c:v>5.05</c:v>
                </c:pt>
                <c:pt idx="45">
                  <c:v>5.14</c:v>
                </c:pt>
                <c:pt idx="46">
                  <c:v>5.23</c:v>
                </c:pt>
                <c:pt idx="47">
                  <c:v>5.32</c:v>
                </c:pt>
                <c:pt idx="48">
                  <c:v>5.41</c:v>
                </c:pt>
                <c:pt idx="49">
                  <c:v>5.5</c:v>
                </c:pt>
                <c:pt idx="50">
                  <c:v>5.59</c:v>
                </c:pt>
                <c:pt idx="51">
                  <c:v>5.68</c:v>
                </c:pt>
                <c:pt idx="52">
                  <c:v>5.769999999999999</c:v>
                </c:pt>
                <c:pt idx="53">
                  <c:v>5.859999999999999</c:v>
                </c:pt>
                <c:pt idx="54">
                  <c:v>5.95</c:v>
                </c:pt>
                <c:pt idx="55">
                  <c:v>6.04</c:v>
                </c:pt>
                <c:pt idx="56">
                  <c:v>6.13</c:v>
                </c:pt>
                <c:pt idx="57">
                  <c:v>6.22</c:v>
                </c:pt>
                <c:pt idx="58">
                  <c:v>6.31</c:v>
                </c:pt>
                <c:pt idx="59">
                  <c:v>6.399999999999999</c:v>
                </c:pt>
                <c:pt idx="60">
                  <c:v>6.49</c:v>
                </c:pt>
                <c:pt idx="61">
                  <c:v>6.58</c:v>
                </c:pt>
                <c:pt idx="62">
                  <c:v>6.67</c:v>
                </c:pt>
                <c:pt idx="63">
                  <c:v>6.76</c:v>
                </c:pt>
                <c:pt idx="64">
                  <c:v>6.85</c:v>
                </c:pt>
                <c:pt idx="65">
                  <c:v>6.94</c:v>
                </c:pt>
                <c:pt idx="66">
                  <c:v>7.029999999999999</c:v>
                </c:pt>
                <c:pt idx="67">
                  <c:v>7.12</c:v>
                </c:pt>
                <c:pt idx="68">
                  <c:v>7.21</c:v>
                </c:pt>
                <c:pt idx="69">
                  <c:v>7.3</c:v>
                </c:pt>
                <c:pt idx="70">
                  <c:v>7.39</c:v>
                </c:pt>
                <c:pt idx="71">
                  <c:v>7.48</c:v>
                </c:pt>
                <c:pt idx="72">
                  <c:v>7.569999999999999</c:v>
                </c:pt>
                <c:pt idx="73">
                  <c:v>7.66</c:v>
                </c:pt>
                <c:pt idx="74">
                  <c:v>7.75</c:v>
                </c:pt>
                <c:pt idx="75">
                  <c:v>7.84</c:v>
                </c:pt>
                <c:pt idx="76">
                  <c:v>7.93</c:v>
                </c:pt>
                <c:pt idx="77">
                  <c:v>8.02</c:v>
                </c:pt>
                <c:pt idx="78">
                  <c:v>8.11</c:v>
                </c:pt>
                <c:pt idx="79">
                  <c:v>8.2</c:v>
                </c:pt>
                <c:pt idx="80">
                  <c:v>8.29</c:v>
                </c:pt>
                <c:pt idx="81">
                  <c:v>8.379999999999998</c:v>
                </c:pt>
                <c:pt idx="82">
                  <c:v>8.469999999999998</c:v>
                </c:pt>
                <c:pt idx="83">
                  <c:v>8.559999999999998</c:v>
                </c:pt>
                <c:pt idx="84">
                  <c:v>8.649999999999998</c:v>
                </c:pt>
                <c:pt idx="85">
                  <c:v>8.739999999999998</c:v>
                </c:pt>
                <c:pt idx="86">
                  <c:v>8.83</c:v>
                </c:pt>
                <c:pt idx="87">
                  <c:v>8.92</c:v>
                </c:pt>
                <c:pt idx="88">
                  <c:v>9.01</c:v>
                </c:pt>
                <c:pt idx="89">
                  <c:v>9.1</c:v>
                </c:pt>
                <c:pt idx="90">
                  <c:v>9.19</c:v>
                </c:pt>
                <c:pt idx="91">
                  <c:v>9.28</c:v>
                </c:pt>
                <c:pt idx="92">
                  <c:v>9.37</c:v>
                </c:pt>
                <c:pt idx="93">
                  <c:v>9.46</c:v>
                </c:pt>
                <c:pt idx="94">
                  <c:v>9.549999999999998</c:v>
                </c:pt>
                <c:pt idx="95">
                  <c:v>9.64</c:v>
                </c:pt>
                <c:pt idx="96">
                  <c:v>9.73</c:v>
                </c:pt>
                <c:pt idx="97">
                  <c:v>9.82</c:v>
                </c:pt>
                <c:pt idx="98">
                  <c:v>9.91</c:v>
                </c:pt>
                <c:pt idx="99">
                  <c:v>10.0</c:v>
                </c:pt>
              </c:numCache>
            </c:numRef>
          </c:xVal>
          <c:yVal>
            <c:numRef>
              <c:f>Quadratic!$F$10:$F$109</c:f>
              <c:numCache>
                <c:formatCode>General</c:formatCode>
                <c:ptCount val="100"/>
                <c:pt idx="0">
                  <c:v>0.5896935</c:v>
                </c:pt>
                <c:pt idx="1">
                  <c:v>1.285335</c:v>
                </c:pt>
                <c:pt idx="2">
                  <c:v>2.0956725</c:v>
                </c:pt>
                <c:pt idx="3">
                  <c:v>3.029454</c:v>
                </c:pt>
                <c:pt idx="4">
                  <c:v>4.0954275</c:v>
                </c:pt>
                <c:pt idx="5">
                  <c:v>5.302341</c:v>
                </c:pt>
                <c:pt idx="6">
                  <c:v>6.6589425</c:v>
                </c:pt>
                <c:pt idx="7">
                  <c:v>8.17398</c:v>
                </c:pt>
                <c:pt idx="8">
                  <c:v>9.8562015</c:v>
                </c:pt>
                <c:pt idx="9">
                  <c:v>11.714355</c:v>
                </c:pt>
                <c:pt idx="10">
                  <c:v>13.7571885</c:v>
                </c:pt>
                <c:pt idx="11">
                  <c:v>15.99345</c:v>
                </c:pt>
                <c:pt idx="12">
                  <c:v>18.4318875</c:v>
                </c:pt>
                <c:pt idx="13">
                  <c:v>21.081249</c:v>
                </c:pt>
                <c:pt idx="14">
                  <c:v>23.9502825</c:v>
                </c:pt>
                <c:pt idx="15">
                  <c:v>27.047736</c:v>
                </c:pt>
                <c:pt idx="16">
                  <c:v>30.3823575</c:v>
                </c:pt>
                <c:pt idx="17">
                  <c:v>33.962895</c:v>
                </c:pt>
                <c:pt idx="18">
                  <c:v>37.7980965</c:v>
                </c:pt>
                <c:pt idx="19">
                  <c:v>41.89671</c:v>
                </c:pt>
                <c:pt idx="20">
                  <c:v>46.2674835</c:v>
                </c:pt>
                <c:pt idx="21">
                  <c:v>50.919165</c:v>
                </c:pt>
                <c:pt idx="22">
                  <c:v>55.8605025</c:v>
                </c:pt>
                <c:pt idx="23">
                  <c:v>61.100244</c:v>
                </c:pt>
                <c:pt idx="24">
                  <c:v>66.6471375</c:v>
                </c:pt>
                <c:pt idx="25">
                  <c:v>72.50993099999999</c:v>
                </c:pt>
                <c:pt idx="26">
                  <c:v>78.6973725</c:v>
                </c:pt>
                <c:pt idx="27">
                  <c:v>85.21821</c:v>
                </c:pt>
                <c:pt idx="28">
                  <c:v>92.0811915</c:v>
                </c:pt>
                <c:pt idx="29">
                  <c:v>99.295065</c:v>
                </c:pt>
                <c:pt idx="30">
                  <c:v>106.8685785</c:v>
                </c:pt>
                <c:pt idx="31">
                  <c:v>114.81048</c:v>
                </c:pt>
                <c:pt idx="32">
                  <c:v>123.1295175</c:v>
                </c:pt>
                <c:pt idx="33">
                  <c:v>131.834439</c:v>
                </c:pt>
                <c:pt idx="34">
                  <c:v>140.9339925</c:v>
                </c:pt>
                <c:pt idx="35">
                  <c:v>150.436926</c:v>
                </c:pt>
                <c:pt idx="36">
                  <c:v>160.3519875</c:v>
                </c:pt>
                <c:pt idx="37">
                  <c:v>170.687925</c:v>
                </c:pt>
                <c:pt idx="38">
                  <c:v>181.4534865</c:v>
                </c:pt>
                <c:pt idx="39">
                  <c:v>192.65742</c:v>
                </c:pt>
                <c:pt idx="40">
                  <c:v>204.3084735</c:v>
                </c:pt>
                <c:pt idx="41">
                  <c:v>216.415395</c:v>
                </c:pt>
                <c:pt idx="42">
                  <c:v>228.9869325</c:v>
                </c:pt>
                <c:pt idx="43">
                  <c:v>242.031834</c:v>
                </c:pt>
                <c:pt idx="44">
                  <c:v>255.5588475</c:v>
                </c:pt>
                <c:pt idx="45">
                  <c:v>269.576721</c:v>
                </c:pt>
                <c:pt idx="46">
                  <c:v>284.0942025</c:v>
                </c:pt>
                <c:pt idx="47">
                  <c:v>299.12004</c:v>
                </c:pt>
                <c:pt idx="48">
                  <c:v>314.6629815</c:v>
                </c:pt>
                <c:pt idx="49">
                  <c:v>330.731775</c:v>
                </c:pt>
                <c:pt idx="50">
                  <c:v>347.3351685</c:v>
                </c:pt>
                <c:pt idx="51">
                  <c:v>364.48191</c:v>
                </c:pt>
                <c:pt idx="52">
                  <c:v>382.1807475000001</c:v>
                </c:pt>
                <c:pt idx="53">
                  <c:v>400.4404290000001</c:v>
                </c:pt>
                <c:pt idx="54">
                  <c:v>419.2697025000001</c:v>
                </c:pt>
                <c:pt idx="55">
                  <c:v>438.6773160000001</c:v>
                </c:pt>
                <c:pt idx="56">
                  <c:v>458.6720175000001</c:v>
                </c:pt>
                <c:pt idx="57">
                  <c:v>479.2625550000001</c:v>
                </c:pt>
                <c:pt idx="58">
                  <c:v>500.4576765</c:v>
                </c:pt>
                <c:pt idx="59">
                  <c:v>522.2661300000001</c:v>
                </c:pt>
                <c:pt idx="60">
                  <c:v>544.6966635000001</c:v>
                </c:pt>
                <c:pt idx="61">
                  <c:v>567.7580250000001</c:v>
                </c:pt>
                <c:pt idx="62">
                  <c:v>591.4589625000001</c:v>
                </c:pt>
                <c:pt idx="63">
                  <c:v>615.8082240000001</c:v>
                </c:pt>
                <c:pt idx="64">
                  <c:v>640.8145575000001</c:v>
                </c:pt>
                <c:pt idx="65">
                  <c:v>666.4867110000001</c:v>
                </c:pt>
                <c:pt idx="66">
                  <c:v>692.8334325</c:v>
                </c:pt>
                <c:pt idx="67">
                  <c:v>719.8634700000001</c:v>
                </c:pt>
                <c:pt idx="68">
                  <c:v>747.5855715</c:v>
                </c:pt>
                <c:pt idx="69">
                  <c:v>776.0084850000001</c:v>
                </c:pt>
                <c:pt idx="70">
                  <c:v>805.1409585000001</c:v>
                </c:pt>
                <c:pt idx="71">
                  <c:v>834.9917400000001</c:v>
                </c:pt>
                <c:pt idx="72">
                  <c:v>865.5695775000001</c:v>
                </c:pt>
                <c:pt idx="73">
                  <c:v>896.8832190000002</c:v>
                </c:pt>
                <c:pt idx="74">
                  <c:v>928.9414125000002</c:v>
                </c:pt>
                <c:pt idx="75">
                  <c:v>961.7529060000002</c:v>
                </c:pt>
                <c:pt idx="76">
                  <c:v>995.3264475000002</c:v>
                </c:pt>
                <c:pt idx="77">
                  <c:v>1029.670785</c:v>
                </c:pt>
                <c:pt idx="78">
                  <c:v>1064.7946665</c:v>
                </c:pt>
                <c:pt idx="79">
                  <c:v>1100.70684</c:v>
                </c:pt>
                <c:pt idx="80">
                  <c:v>1137.4160535</c:v>
                </c:pt>
                <c:pt idx="81">
                  <c:v>1174.931055</c:v>
                </c:pt>
                <c:pt idx="82">
                  <c:v>1213.2605925</c:v>
                </c:pt>
                <c:pt idx="83">
                  <c:v>1252.413414</c:v>
                </c:pt>
                <c:pt idx="84">
                  <c:v>1292.3982675</c:v>
                </c:pt>
                <c:pt idx="85">
                  <c:v>1333.223901</c:v>
                </c:pt>
                <c:pt idx="86">
                  <c:v>1374.8990625</c:v>
                </c:pt>
                <c:pt idx="87">
                  <c:v>1417.4325</c:v>
                </c:pt>
                <c:pt idx="88">
                  <c:v>1460.8329615</c:v>
                </c:pt>
                <c:pt idx="89">
                  <c:v>1505.109195</c:v>
                </c:pt>
                <c:pt idx="90">
                  <c:v>1550.2699485</c:v>
                </c:pt>
                <c:pt idx="91">
                  <c:v>1596.32397</c:v>
                </c:pt>
                <c:pt idx="92">
                  <c:v>1643.2800075</c:v>
                </c:pt>
                <c:pt idx="93">
                  <c:v>1691.146809</c:v>
                </c:pt>
                <c:pt idx="94">
                  <c:v>1739.9331225</c:v>
                </c:pt>
                <c:pt idx="95">
                  <c:v>1789.647696</c:v>
                </c:pt>
                <c:pt idx="96">
                  <c:v>1840.2992775</c:v>
                </c:pt>
                <c:pt idx="97">
                  <c:v>1891.896615</c:v>
                </c:pt>
                <c:pt idx="98">
                  <c:v>1944.4484565</c:v>
                </c:pt>
                <c:pt idx="99">
                  <c:v>1997.96355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3512"/>
        <c:axId val="499066408"/>
      </c:scatterChart>
      <c:valAx>
        <c:axId val="49906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066408"/>
        <c:crosses val="autoZero"/>
        <c:crossBetween val="midCat"/>
      </c:valAx>
      <c:valAx>
        <c:axId val="49906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06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Cubic!$D$9</c:f>
              <c:strCache>
                <c:ptCount val="1"/>
                <c:pt idx="0">
                  <c:v>f(x_n)</c:v>
                </c:pt>
              </c:strCache>
            </c:strRef>
          </c:tx>
          <c:xVal>
            <c:numRef>
              <c:f>Cubic!$B$10:$B$109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Cubic!$D$10:$D$109</c:f>
              <c:numCache>
                <c:formatCode>General</c:formatCode>
                <c:ptCount val="100"/>
                <c:pt idx="0">
                  <c:v>0.00075</c:v>
                </c:pt>
                <c:pt idx="1">
                  <c:v>0.02025</c:v>
                </c:pt>
                <c:pt idx="2">
                  <c:v>0.09375</c:v>
                </c:pt>
                <c:pt idx="3">
                  <c:v>0.25725</c:v>
                </c:pt>
                <c:pt idx="4">
                  <c:v>0.54675</c:v>
                </c:pt>
                <c:pt idx="5">
                  <c:v>0.99825</c:v>
                </c:pt>
                <c:pt idx="6">
                  <c:v>1.64775</c:v>
                </c:pt>
                <c:pt idx="7">
                  <c:v>2.53125</c:v>
                </c:pt>
                <c:pt idx="8">
                  <c:v>3.684749999999999</c:v>
                </c:pt>
                <c:pt idx="9">
                  <c:v>5.14425</c:v>
                </c:pt>
                <c:pt idx="10">
                  <c:v>6.94575</c:v>
                </c:pt>
                <c:pt idx="11">
                  <c:v>9.125250000000003</c:v>
                </c:pt>
                <c:pt idx="12">
                  <c:v>11.71875</c:v>
                </c:pt>
                <c:pt idx="13">
                  <c:v>14.76225</c:v>
                </c:pt>
                <c:pt idx="14">
                  <c:v>18.29175</c:v>
                </c:pt>
                <c:pt idx="15">
                  <c:v>22.34325</c:v>
                </c:pt>
                <c:pt idx="16">
                  <c:v>26.95275000000001</c:v>
                </c:pt>
                <c:pt idx="17">
                  <c:v>32.15625</c:v>
                </c:pt>
                <c:pt idx="18">
                  <c:v>37.98975</c:v>
                </c:pt>
                <c:pt idx="19">
                  <c:v>44.48925</c:v>
                </c:pt>
                <c:pt idx="20">
                  <c:v>51.69075000000002</c:v>
                </c:pt>
                <c:pt idx="21">
                  <c:v>59.63025000000002</c:v>
                </c:pt>
                <c:pt idx="22">
                  <c:v>68.34375000000004</c:v>
                </c:pt>
                <c:pt idx="23">
                  <c:v>77.86725000000005</c:v>
                </c:pt>
                <c:pt idx="24">
                  <c:v>88.23675000000003</c:v>
                </c:pt>
                <c:pt idx="25">
                  <c:v>99.48825000000002</c:v>
                </c:pt>
                <c:pt idx="26">
                  <c:v>111.65775</c:v>
                </c:pt>
                <c:pt idx="27">
                  <c:v>124.7812500000001</c:v>
                </c:pt>
                <c:pt idx="28">
                  <c:v>138.8947500000001</c:v>
                </c:pt>
                <c:pt idx="29">
                  <c:v>154.03425</c:v>
                </c:pt>
                <c:pt idx="30">
                  <c:v>170.2357500000001</c:v>
                </c:pt>
                <c:pt idx="31">
                  <c:v>187.5352500000001</c:v>
                </c:pt>
                <c:pt idx="32">
                  <c:v>205.9687500000001</c:v>
                </c:pt>
                <c:pt idx="33">
                  <c:v>225.5722500000001</c:v>
                </c:pt>
                <c:pt idx="34">
                  <c:v>246.3817500000001</c:v>
                </c:pt>
                <c:pt idx="35">
                  <c:v>268.4332500000001</c:v>
                </c:pt>
                <c:pt idx="36">
                  <c:v>291.7627500000001</c:v>
                </c:pt>
                <c:pt idx="37">
                  <c:v>316.4062500000001</c:v>
                </c:pt>
                <c:pt idx="38">
                  <c:v>342.3997500000002</c:v>
                </c:pt>
                <c:pt idx="39">
                  <c:v>369.77925</c:v>
                </c:pt>
                <c:pt idx="40">
                  <c:v>398.5807500000003</c:v>
                </c:pt>
                <c:pt idx="41">
                  <c:v>428.8402500000001</c:v>
                </c:pt>
                <c:pt idx="42">
                  <c:v>460.59375</c:v>
                </c:pt>
                <c:pt idx="43">
                  <c:v>493.8772500000001</c:v>
                </c:pt>
                <c:pt idx="44">
                  <c:v>528.72675</c:v>
                </c:pt>
                <c:pt idx="45">
                  <c:v>565.1782500000002</c:v>
                </c:pt>
                <c:pt idx="46">
                  <c:v>603.2677500000002</c:v>
                </c:pt>
                <c:pt idx="47">
                  <c:v>643.0312500000003</c:v>
                </c:pt>
                <c:pt idx="48">
                  <c:v>684.5047500000001</c:v>
                </c:pt>
                <c:pt idx="49">
                  <c:v>727.7242500000001</c:v>
                </c:pt>
                <c:pt idx="50">
                  <c:v>772.7257500000002</c:v>
                </c:pt>
                <c:pt idx="51">
                  <c:v>819.5452500000002</c:v>
                </c:pt>
                <c:pt idx="52">
                  <c:v>868.2187500000004</c:v>
                </c:pt>
                <c:pt idx="53">
                  <c:v>918.7822500000002</c:v>
                </c:pt>
                <c:pt idx="54">
                  <c:v>971.27175</c:v>
                </c:pt>
                <c:pt idx="55">
                  <c:v>1025.72325</c:v>
                </c:pt>
                <c:pt idx="56">
                  <c:v>1082.17275</c:v>
                </c:pt>
                <c:pt idx="57">
                  <c:v>1140.65625</c:v>
                </c:pt>
                <c:pt idx="58">
                  <c:v>1201.20975</c:v>
                </c:pt>
                <c:pt idx="59">
                  <c:v>1263.86925</c:v>
                </c:pt>
                <c:pt idx="60">
                  <c:v>1328.67075</c:v>
                </c:pt>
                <c:pt idx="61">
                  <c:v>1395.65025</c:v>
                </c:pt>
                <c:pt idx="62">
                  <c:v>1464.843750000001</c:v>
                </c:pt>
                <c:pt idx="63">
                  <c:v>1536.28725</c:v>
                </c:pt>
                <c:pt idx="64">
                  <c:v>1610.01675</c:v>
                </c:pt>
                <c:pt idx="65">
                  <c:v>1686.068250000001</c:v>
                </c:pt>
                <c:pt idx="66">
                  <c:v>1764.47775</c:v>
                </c:pt>
                <c:pt idx="67">
                  <c:v>1845.281250000001</c:v>
                </c:pt>
                <c:pt idx="68">
                  <c:v>1928.51475</c:v>
                </c:pt>
                <c:pt idx="69">
                  <c:v>2014.21425</c:v>
                </c:pt>
                <c:pt idx="70">
                  <c:v>2102.41575</c:v>
                </c:pt>
                <c:pt idx="71">
                  <c:v>2193.15525</c:v>
                </c:pt>
                <c:pt idx="72">
                  <c:v>2286.468750000001</c:v>
                </c:pt>
                <c:pt idx="73">
                  <c:v>2382.39225</c:v>
                </c:pt>
                <c:pt idx="74">
                  <c:v>2480.96175</c:v>
                </c:pt>
                <c:pt idx="75">
                  <c:v>2582.213250000001</c:v>
                </c:pt>
                <c:pt idx="76">
                  <c:v>2686.18275</c:v>
                </c:pt>
                <c:pt idx="77">
                  <c:v>2792.906250000001</c:v>
                </c:pt>
                <c:pt idx="78">
                  <c:v>2902.419750000001</c:v>
                </c:pt>
                <c:pt idx="79">
                  <c:v>3014.75925</c:v>
                </c:pt>
                <c:pt idx="80">
                  <c:v>3129.960749999998</c:v>
                </c:pt>
                <c:pt idx="81">
                  <c:v>3248.06025</c:v>
                </c:pt>
                <c:pt idx="82">
                  <c:v>3369.09375</c:v>
                </c:pt>
                <c:pt idx="83">
                  <c:v>3493.09725</c:v>
                </c:pt>
                <c:pt idx="84">
                  <c:v>3620.106749999999</c:v>
                </c:pt>
                <c:pt idx="85">
                  <c:v>3750.158249999998</c:v>
                </c:pt>
                <c:pt idx="86">
                  <c:v>3883.28775</c:v>
                </c:pt>
                <c:pt idx="87">
                  <c:v>4019.53125</c:v>
                </c:pt>
                <c:pt idx="88">
                  <c:v>4158.92475</c:v>
                </c:pt>
                <c:pt idx="89">
                  <c:v>4301.50425</c:v>
                </c:pt>
                <c:pt idx="90">
                  <c:v>4447.305749999997</c:v>
                </c:pt>
                <c:pt idx="91">
                  <c:v>4596.36525</c:v>
                </c:pt>
                <c:pt idx="92">
                  <c:v>4748.71875</c:v>
                </c:pt>
                <c:pt idx="93">
                  <c:v>4904.40225</c:v>
                </c:pt>
                <c:pt idx="94">
                  <c:v>5063.451749999998</c:v>
                </c:pt>
                <c:pt idx="95">
                  <c:v>5225.903250000001</c:v>
                </c:pt>
                <c:pt idx="96">
                  <c:v>5391.792750000001</c:v>
                </c:pt>
                <c:pt idx="97">
                  <c:v>5561.15625</c:v>
                </c:pt>
                <c:pt idx="98">
                  <c:v>5734.02975</c:v>
                </c:pt>
                <c:pt idx="99">
                  <c:v>5910.449249999998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Cubic!$F$9</c:f>
              <c:strCache>
                <c:ptCount val="1"/>
                <c:pt idx="0">
                  <c:v>Summed Area</c:v>
                </c:pt>
              </c:strCache>
            </c:strRef>
          </c:tx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47992911204659"/>
                  <c:y val="-0.01388888888888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Cubic!$B$10:$B$109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4.100000000000001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4.800000000000001</c:v>
                </c:pt>
                <c:pt idx="48">
                  <c:v>4.9</c:v>
                </c:pt>
                <c:pt idx="49">
                  <c:v>5.0</c:v>
                </c:pt>
                <c:pt idx="50">
                  <c:v>5.100000000000001</c:v>
                </c:pt>
                <c:pt idx="51">
                  <c:v>5.2</c:v>
                </c:pt>
                <c:pt idx="52">
                  <c:v>5.300000000000001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5.800000000000001</c:v>
                </c:pt>
                <c:pt idx="58">
                  <c:v>5.9</c:v>
                </c:pt>
                <c:pt idx="59">
                  <c:v>6.0</c:v>
                </c:pt>
                <c:pt idx="60">
                  <c:v>6.100000000000001</c:v>
                </c:pt>
                <c:pt idx="61">
                  <c:v>6.2</c:v>
                </c:pt>
                <c:pt idx="62">
                  <c:v>6.300000000000001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6.800000000000001</c:v>
                </c:pt>
                <c:pt idx="68">
                  <c:v>6.9</c:v>
                </c:pt>
                <c:pt idx="69">
                  <c:v>7.0</c:v>
                </c:pt>
                <c:pt idx="70">
                  <c:v>7.100000000000001</c:v>
                </c:pt>
                <c:pt idx="71">
                  <c:v>7.2</c:v>
                </c:pt>
                <c:pt idx="72">
                  <c:v>7.300000000000001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7.800000000000001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8.200000000000001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  <c:pt idx="90">
                  <c:v>9.1</c:v>
                </c:pt>
                <c:pt idx="91">
                  <c:v>9.200000000000001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</c:v>
                </c:pt>
                <c:pt idx="96">
                  <c:v>9.700000000000001</c:v>
                </c:pt>
                <c:pt idx="97">
                  <c:v>9.8</c:v>
                </c:pt>
                <c:pt idx="98">
                  <c:v>9.9</c:v>
                </c:pt>
                <c:pt idx="99">
                  <c:v>10.0</c:v>
                </c:pt>
              </c:numCache>
            </c:numRef>
          </c:xVal>
          <c:yVal>
            <c:numRef>
              <c:f>Cubic!$F$10:$F$109</c:f>
              <c:numCache>
                <c:formatCode>General</c:formatCode>
                <c:ptCount val="100"/>
                <c:pt idx="0">
                  <c:v>7.5E-5</c:v>
                </c:pt>
                <c:pt idx="1">
                  <c:v>0.0021</c:v>
                </c:pt>
                <c:pt idx="2">
                  <c:v>0.011475</c:v>
                </c:pt>
                <c:pt idx="3">
                  <c:v>0.0372</c:v>
                </c:pt>
                <c:pt idx="4">
                  <c:v>0.091875</c:v>
                </c:pt>
                <c:pt idx="5">
                  <c:v>0.1917</c:v>
                </c:pt>
                <c:pt idx="6">
                  <c:v>0.356475</c:v>
                </c:pt>
                <c:pt idx="7">
                  <c:v>0.6096</c:v>
                </c:pt>
                <c:pt idx="8">
                  <c:v>0.978075</c:v>
                </c:pt>
                <c:pt idx="9">
                  <c:v>1.4925</c:v>
                </c:pt>
                <c:pt idx="10">
                  <c:v>2.187075</c:v>
                </c:pt>
                <c:pt idx="11">
                  <c:v>3.099600000000001</c:v>
                </c:pt>
                <c:pt idx="12">
                  <c:v>4.271475</c:v>
                </c:pt>
                <c:pt idx="13">
                  <c:v>5.747700000000001</c:v>
                </c:pt>
                <c:pt idx="14">
                  <c:v>7.576875000000001</c:v>
                </c:pt>
                <c:pt idx="15">
                  <c:v>9.811200000000001</c:v>
                </c:pt>
                <c:pt idx="16">
                  <c:v>12.506475</c:v>
                </c:pt>
                <c:pt idx="17">
                  <c:v>15.7221</c:v>
                </c:pt>
                <c:pt idx="18">
                  <c:v>19.521075</c:v>
                </c:pt>
                <c:pt idx="19">
                  <c:v>23.97</c:v>
                </c:pt>
                <c:pt idx="20">
                  <c:v>29.139075</c:v>
                </c:pt>
                <c:pt idx="21">
                  <c:v>35.1021</c:v>
                </c:pt>
                <c:pt idx="22">
                  <c:v>41.93647500000002</c:v>
                </c:pt>
                <c:pt idx="23">
                  <c:v>49.72320000000002</c:v>
                </c:pt>
                <c:pt idx="24">
                  <c:v>58.54687500000002</c:v>
                </c:pt>
                <c:pt idx="25">
                  <c:v>68.49570000000003</c:v>
                </c:pt>
                <c:pt idx="26">
                  <c:v>79.66147500000004</c:v>
                </c:pt>
                <c:pt idx="27">
                  <c:v>92.13960000000004</c:v>
                </c:pt>
                <c:pt idx="28">
                  <c:v>106.029075</c:v>
                </c:pt>
                <c:pt idx="29">
                  <c:v>121.4325</c:v>
                </c:pt>
                <c:pt idx="30">
                  <c:v>138.4560750000001</c:v>
                </c:pt>
                <c:pt idx="31">
                  <c:v>157.2096000000001</c:v>
                </c:pt>
                <c:pt idx="32">
                  <c:v>177.8064750000001</c:v>
                </c:pt>
                <c:pt idx="33">
                  <c:v>200.3637000000001</c:v>
                </c:pt>
                <c:pt idx="34">
                  <c:v>225.0018750000001</c:v>
                </c:pt>
                <c:pt idx="35">
                  <c:v>251.8452000000001</c:v>
                </c:pt>
                <c:pt idx="36">
                  <c:v>281.0214750000001</c:v>
                </c:pt>
                <c:pt idx="37">
                  <c:v>312.6621000000001</c:v>
                </c:pt>
                <c:pt idx="38">
                  <c:v>346.9020750000001</c:v>
                </c:pt>
                <c:pt idx="39">
                  <c:v>383.8800000000002</c:v>
                </c:pt>
                <c:pt idx="40">
                  <c:v>423.7380750000002</c:v>
                </c:pt>
                <c:pt idx="41">
                  <c:v>466.6221000000002</c:v>
                </c:pt>
                <c:pt idx="42">
                  <c:v>512.6814750000002</c:v>
                </c:pt>
                <c:pt idx="43">
                  <c:v>562.0692000000003</c:v>
                </c:pt>
                <c:pt idx="44">
                  <c:v>614.9418750000002</c:v>
                </c:pt>
                <c:pt idx="45">
                  <c:v>671.4597000000002</c:v>
                </c:pt>
                <c:pt idx="46">
                  <c:v>731.7864750000002</c:v>
                </c:pt>
                <c:pt idx="47">
                  <c:v>796.0896000000002</c:v>
                </c:pt>
                <c:pt idx="48">
                  <c:v>864.5400750000002</c:v>
                </c:pt>
                <c:pt idx="49">
                  <c:v>937.3125000000002</c:v>
                </c:pt>
                <c:pt idx="50">
                  <c:v>1014.585075</c:v>
                </c:pt>
                <c:pt idx="51">
                  <c:v>1096.5396</c:v>
                </c:pt>
                <c:pt idx="52">
                  <c:v>1183.361475</c:v>
                </c:pt>
                <c:pt idx="53">
                  <c:v>1275.2397</c:v>
                </c:pt>
                <c:pt idx="54">
                  <c:v>1372.366875</c:v>
                </c:pt>
                <c:pt idx="55">
                  <c:v>1474.9392</c:v>
                </c:pt>
                <c:pt idx="56">
                  <c:v>1583.156475</c:v>
                </c:pt>
                <c:pt idx="57">
                  <c:v>1697.2221</c:v>
                </c:pt>
                <c:pt idx="58">
                  <c:v>1817.343075</c:v>
                </c:pt>
                <c:pt idx="59">
                  <c:v>1943.73</c:v>
                </c:pt>
                <c:pt idx="60">
                  <c:v>2076.597075000001</c:v>
                </c:pt>
                <c:pt idx="61">
                  <c:v>2216.1621</c:v>
                </c:pt>
                <c:pt idx="62">
                  <c:v>2362.646475</c:v>
                </c:pt>
                <c:pt idx="63">
                  <c:v>2516.2752</c:v>
                </c:pt>
                <c:pt idx="64">
                  <c:v>2677.276875</c:v>
                </c:pt>
                <c:pt idx="65">
                  <c:v>2845.8837</c:v>
                </c:pt>
                <c:pt idx="66">
                  <c:v>3022.331475</c:v>
                </c:pt>
                <c:pt idx="67">
                  <c:v>3206.859600000001</c:v>
                </c:pt>
                <c:pt idx="68">
                  <c:v>3399.711075000001</c:v>
                </c:pt>
                <c:pt idx="69">
                  <c:v>3601.132500000001</c:v>
                </c:pt>
                <c:pt idx="70">
                  <c:v>3811.374075000001</c:v>
                </c:pt>
                <c:pt idx="71">
                  <c:v>4030.689600000001</c:v>
                </c:pt>
                <c:pt idx="72">
                  <c:v>4259.336475000001</c:v>
                </c:pt>
                <c:pt idx="73">
                  <c:v>4497.575700000001</c:v>
                </c:pt>
                <c:pt idx="74">
                  <c:v>4745.671875000001</c:v>
                </c:pt>
                <c:pt idx="75">
                  <c:v>5003.893200000001</c:v>
                </c:pt>
                <c:pt idx="76">
                  <c:v>5272.511475000001</c:v>
                </c:pt>
                <c:pt idx="77">
                  <c:v>5551.8021</c:v>
                </c:pt>
                <c:pt idx="78">
                  <c:v>5842.044075000001</c:v>
                </c:pt>
                <c:pt idx="79">
                  <c:v>6143.52</c:v>
                </c:pt>
                <c:pt idx="80">
                  <c:v>6456.516075</c:v>
                </c:pt>
                <c:pt idx="81">
                  <c:v>6781.3221</c:v>
                </c:pt>
                <c:pt idx="82">
                  <c:v>7118.231475000001</c:v>
                </c:pt>
                <c:pt idx="83">
                  <c:v>7467.5412</c:v>
                </c:pt>
                <c:pt idx="84">
                  <c:v>7829.551875000001</c:v>
                </c:pt>
                <c:pt idx="85">
                  <c:v>8204.567700000001</c:v>
                </c:pt>
                <c:pt idx="86">
                  <c:v>8592.896475000001</c:v>
                </c:pt>
                <c:pt idx="87">
                  <c:v>8994.849600000001</c:v>
                </c:pt>
                <c:pt idx="88">
                  <c:v>9410.742075</c:v>
                </c:pt>
                <c:pt idx="89">
                  <c:v>9840.892500000001</c:v>
                </c:pt>
                <c:pt idx="90">
                  <c:v>10285.623075</c:v>
                </c:pt>
                <c:pt idx="91">
                  <c:v>10745.2596</c:v>
                </c:pt>
                <c:pt idx="92">
                  <c:v>11220.131475</c:v>
                </c:pt>
                <c:pt idx="93">
                  <c:v>11710.5717</c:v>
                </c:pt>
                <c:pt idx="94">
                  <c:v>12216.916875</c:v>
                </c:pt>
                <c:pt idx="95">
                  <c:v>12739.5072</c:v>
                </c:pt>
                <c:pt idx="96">
                  <c:v>13278.686475</c:v>
                </c:pt>
                <c:pt idx="97">
                  <c:v>13834.8021</c:v>
                </c:pt>
                <c:pt idx="98">
                  <c:v>14408.20507500001</c:v>
                </c:pt>
                <c:pt idx="99">
                  <c:v>14999.25000000001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15640"/>
        <c:axId val="512075032"/>
      </c:scatterChart>
      <c:valAx>
        <c:axId val="64781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075032"/>
        <c:crosses val="autoZero"/>
        <c:crossBetween val="midCat"/>
      </c:valAx>
      <c:valAx>
        <c:axId val="51207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815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63500</xdr:rowOff>
    </xdr:from>
    <xdr:to>
      <xdr:col>5</xdr:col>
      <xdr:colOff>762000</xdr:colOff>
      <xdr:row>18</xdr:row>
      <xdr:rowOff>127000</xdr:rowOff>
    </xdr:to>
    <xdr:sp macro="" textlink="">
      <xdr:nvSpPr>
        <xdr:cNvPr id="2" name="TextBox 1"/>
        <xdr:cNvSpPr txBox="1"/>
      </xdr:nvSpPr>
      <xdr:spPr>
        <a:xfrm>
          <a:off x="355600" y="266700"/>
          <a:ext cx="5168900" cy="351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This workbook looks at finding definite integrals</a:t>
          </a:r>
          <a:r>
            <a:rPr lang="en-US" sz="1400" baseline="0"/>
            <a:t> for standard functions.  We would like to find something that gives us a nice formula for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for a</a:t>
          </a:r>
          <a:r>
            <a:rPr lang="en-US" sz="1400" baseline="0"/>
            <a:t> nice function f(x) with a nice a and a nice b.</a:t>
          </a:r>
        </a:p>
        <a:p>
          <a:endParaRPr lang="en-US" sz="1400" baseline="0"/>
        </a:p>
        <a:p>
          <a:r>
            <a:rPr lang="en-US" sz="1400" baseline="0"/>
            <a:t>We will look at dividing the interval into 100 pieces and creating an area function.</a:t>
          </a:r>
        </a:p>
        <a:p>
          <a:endParaRPr lang="en-US" sz="1400" baseline="0"/>
        </a:p>
        <a:p>
          <a:r>
            <a:rPr lang="en-US" sz="1400" baseline="0"/>
            <a:t>We will also make a technical shift.  Rather than using rectangles evaluated at the right side of the intervals, we will use rectangles evaluated at the middle of the intervals.</a:t>
          </a:r>
          <a:endParaRPr lang="en-US" sz="14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5</xdr:row>
          <xdr:rowOff>76200</xdr:rowOff>
        </xdr:from>
        <xdr:to>
          <xdr:col>1</xdr:col>
          <xdr:colOff>139700</xdr:colOff>
          <xdr:row>7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8</xdr:row>
      <xdr:rowOff>25400</xdr:rowOff>
    </xdr:from>
    <xdr:to>
      <xdr:col>11</xdr:col>
      <xdr:colOff>647700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50800</xdr:rowOff>
    </xdr:from>
    <xdr:to>
      <xdr:col>11</xdr:col>
      <xdr:colOff>622300</xdr:colOff>
      <xdr:row>29</xdr:row>
      <xdr:rowOff>76200</xdr:rowOff>
    </xdr:to>
    <xdr:sp macro="" textlink="">
      <xdr:nvSpPr>
        <xdr:cNvPr id="3" name="TextBox 2"/>
        <xdr:cNvSpPr txBox="1"/>
      </xdr:nvSpPr>
      <xdr:spPr>
        <a:xfrm>
          <a:off x="4470400" y="4521200"/>
          <a:ext cx="462280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 the constant function y = c we can use the area of a rectangle to find that the area c*(b-a).</a:t>
          </a:r>
        </a:p>
        <a:p>
          <a:endParaRPr lang="en-US" sz="1400"/>
        </a:p>
        <a:p>
          <a:r>
            <a:rPr lang="en-US" sz="1400"/>
            <a:t>The</a:t>
          </a:r>
          <a:r>
            <a:rPr lang="en-US" sz="1400" baseline="0"/>
            <a:t> result matches what we get from the best fit curve to the estimated areas along the way.  it looks like we get a linear function with coefficient c.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6</xdr:row>
      <xdr:rowOff>38100</xdr:rowOff>
    </xdr:from>
    <xdr:to>
      <xdr:col>10</xdr:col>
      <xdr:colOff>863600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21</xdr:row>
      <xdr:rowOff>12700</xdr:rowOff>
    </xdr:from>
    <xdr:to>
      <xdr:col>10</xdr:col>
      <xdr:colOff>901700</xdr:colOff>
      <xdr:row>26</xdr:row>
      <xdr:rowOff>25400</xdr:rowOff>
    </xdr:to>
    <xdr:sp macro="" textlink="">
      <xdr:nvSpPr>
        <xdr:cNvPr id="3" name="TextBox 2"/>
        <xdr:cNvSpPr txBox="1"/>
      </xdr:nvSpPr>
      <xdr:spPr>
        <a:xfrm>
          <a:off x="5791200" y="4279900"/>
          <a:ext cx="46355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 a linear function, y=c*x,</a:t>
          </a:r>
          <a:r>
            <a:rPr lang="en-US" sz="1400" baseline="0"/>
            <a:t> we can use area of a triangle and get that the area is c*b^2/2 - c*a^2/2 = (c/2)*(b^2-a^2).</a:t>
          </a:r>
        </a:p>
        <a:p>
          <a:endParaRPr lang="en-US" sz="1400" baseline="0"/>
        </a:p>
        <a:p>
          <a:r>
            <a:rPr lang="en-US" sz="1400" baseline="0"/>
            <a:t>This matches pretty well what we see with Excel.</a:t>
          </a:r>
        </a:p>
        <a:p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78740</xdr:rowOff>
    </xdr:from>
    <xdr:to>
      <xdr:col>10</xdr:col>
      <xdr:colOff>914400</xdr:colOff>
      <xdr:row>13</xdr:row>
      <xdr:rowOff>180340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14</xdr:row>
      <xdr:rowOff>66040</xdr:rowOff>
    </xdr:from>
    <xdr:to>
      <xdr:col>10</xdr:col>
      <xdr:colOff>843280</xdr:colOff>
      <xdr:row>21</xdr:row>
      <xdr:rowOff>101600</xdr:rowOff>
    </xdr:to>
    <xdr:sp macro="" textlink="">
      <xdr:nvSpPr>
        <xdr:cNvPr id="3" name="TextBox 2"/>
        <xdr:cNvSpPr txBox="1"/>
      </xdr:nvSpPr>
      <xdr:spPr>
        <a:xfrm>
          <a:off x="4942840" y="2910840"/>
          <a:ext cx="4526280" cy="1457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Midpoint Formula used</a:t>
          </a:r>
        </a:p>
        <a:p>
          <a:endParaRPr lang="en-US" sz="1400"/>
        </a:p>
        <a:p>
          <a:r>
            <a:rPr lang="en-US" sz="1400"/>
            <a:t>For a quadratic function, y=c*x^2,</a:t>
          </a:r>
          <a:r>
            <a:rPr lang="en-US" sz="1400" baseline="0"/>
            <a:t> we don't have a nice formula for area.</a:t>
          </a:r>
        </a:p>
        <a:p>
          <a:r>
            <a:rPr lang="en-US" sz="1400" baseline="0"/>
            <a:t>It looks like the area formula should be a cubic equation with leading coefficient c/3.</a:t>
          </a:r>
        </a:p>
        <a:p>
          <a:endParaRPr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</xdr:row>
      <xdr:rowOff>109220</xdr:rowOff>
    </xdr:from>
    <xdr:to>
      <xdr:col>10</xdr:col>
      <xdr:colOff>863600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436880</xdr:colOff>
      <xdr:row>15</xdr:row>
      <xdr:rowOff>86360</xdr:rowOff>
    </xdr:from>
    <xdr:to>
      <xdr:col>10</xdr:col>
      <xdr:colOff>833120</xdr:colOff>
      <xdr:row>22</xdr:row>
      <xdr:rowOff>10160</xdr:rowOff>
    </xdr:to>
    <xdr:sp macro="" textlink="">
      <xdr:nvSpPr>
        <xdr:cNvPr id="3" name="TextBox 2"/>
        <xdr:cNvSpPr txBox="1"/>
      </xdr:nvSpPr>
      <xdr:spPr>
        <a:xfrm>
          <a:off x="5435600" y="3134360"/>
          <a:ext cx="42164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 a cubic function, y=c*x^3,</a:t>
          </a:r>
          <a:r>
            <a:rPr lang="en-US" sz="1400" baseline="0"/>
            <a:t> we don't have a nice formula for area.</a:t>
          </a:r>
        </a:p>
        <a:p>
          <a:r>
            <a:rPr lang="en-US" sz="1400" baseline="0"/>
            <a:t>It looks like the area formula should be a quartic equation with leading coefficient c/4.</a:t>
          </a:r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zoomScale="150" workbookViewId="0"/>
  </sheetViews>
  <sheetFormatPr baseColWidth="10" defaultRowHeight="16" x14ac:dyDescent="0"/>
  <sheetData/>
  <phoneticPr fontId="1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0</xdr:col>
                <xdr:colOff>533400</xdr:colOff>
                <xdr:row>5</xdr:row>
                <xdr:rowOff>76200</xdr:rowOff>
              </from>
              <to>
                <xdr:col>1</xdr:col>
                <xdr:colOff>139700</xdr:colOff>
                <xdr:row>7</xdr:row>
                <xdr:rowOff>114300</xdr:rowOff>
              </to>
            </anchor>
          </objectPr>
        </oleObject>
      </mc:Choice>
      <mc:Fallback>
        <oleObject progId="Equation.3" shapeId="307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125" workbookViewId="0">
      <selection activeCell="E9" sqref="E9"/>
    </sheetView>
  </sheetViews>
  <sheetFormatPr baseColWidth="10" defaultRowHeight="16" x14ac:dyDescent="0"/>
  <cols>
    <col min="1" max="1" width="12.5703125" customWidth="1"/>
    <col min="2" max="2" width="5.140625" customWidth="1"/>
    <col min="3" max="3" width="6.5703125" customWidth="1"/>
    <col min="4" max="4" width="8.140625" customWidth="1"/>
    <col min="5" max="5" width="12.7109375" customWidth="1"/>
    <col min="6" max="6" width="12.42578125" customWidth="1"/>
    <col min="7" max="7" width="5.85546875" customWidth="1"/>
  </cols>
  <sheetData>
    <row r="1" spans="1:6">
      <c r="A1" t="s">
        <v>5</v>
      </c>
      <c r="B1">
        <v>0</v>
      </c>
    </row>
    <row r="3" spans="1:6">
      <c r="A3" t="s">
        <v>6</v>
      </c>
      <c r="B3">
        <v>10</v>
      </c>
    </row>
    <row r="5" spans="1:6">
      <c r="A5" t="s">
        <v>4</v>
      </c>
      <c r="B5">
        <v>6</v>
      </c>
    </row>
    <row r="7" spans="1:6">
      <c r="A7" t="s">
        <v>12</v>
      </c>
      <c r="B7">
        <f>(B3-B1)/100</f>
        <v>0.1</v>
      </c>
    </row>
    <row r="9" spans="1:6">
      <c r="A9" t="s">
        <v>0</v>
      </c>
      <c r="B9" t="s">
        <v>1</v>
      </c>
      <c r="C9" t="s">
        <v>9</v>
      </c>
      <c r="D9" t="s">
        <v>10</v>
      </c>
      <c r="E9" t="s">
        <v>15</v>
      </c>
      <c r="F9" t="s">
        <v>16</v>
      </c>
    </row>
    <row r="10" spans="1:6">
      <c r="A10">
        <v>1</v>
      </c>
      <c r="B10">
        <f>$B$1+(A10)*$B$7</f>
        <v>0.1</v>
      </c>
      <c r="C10">
        <f>B10-B$7/2</f>
        <v>0.05</v>
      </c>
      <c r="D10">
        <f>$B$5</f>
        <v>6</v>
      </c>
      <c r="E10">
        <f>D10*$B$7</f>
        <v>0.60000000000000009</v>
      </c>
      <c r="F10">
        <f>SUM(E$10:E10)</f>
        <v>0.60000000000000009</v>
      </c>
    </row>
    <row r="11" spans="1:6">
      <c r="A11">
        <v>2</v>
      </c>
      <c r="B11">
        <f t="shared" ref="B11:B74" si="0">$B$1+(A11)*$B$7</f>
        <v>0.2</v>
      </c>
      <c r="C11">
        <f t="shared" ref="C11:C74" si="1">B11-B$7/2</f>
        <v>0.15000000000000002</v>
      </c>
      <c r="D11">
        <f>$B$5</f>
        <v>6</v>
      </c>
      <c r="E11">
        <f>D11*$B$7</f>
        <v>0.60000000000000009</v>
      </c>
      <c r="F11">
        <f>SUM(E$10:E11)</f>
        <v>1.2000000000000002</v>
      </c>
    </row>
    <row r="12" spans="1:6">
      <c r="A12">
        <v>3</v>
      </c>
      <c r="B12">
        <f t="shared" si="0"/>
        <v>0.30000000000000004</v>
      </c>
      <c r="C12">
        <f t="shared" si="1"/>
        <v>0.25000000000000006</v>
      </c>
      <c r="D12">
        <f>$B$5</f>
        <v>6</v>
      </c>
      <c r="E12">
        <f>D12*$B$7</f>
        <v>0.60000000000000009</v>
      </c>
      <c r="F12">
        <f>SUM(E$10:E12)</f>
        <v>1.8000000000000003</v>
      </c>
    </row>
    <row r="13" spans="1:6">
      <c r="A13">
        <v>4</v>
      </c>
      <c r="B13">
        <f t="shared" si="0"/>
        <v>0.4</v>
      </c>
      <c r="C13">
        <f t="shared" si="1"/>
        <v>0.35000000000000003</v>
      </c>
      <c r="D13">
        <f t="shared" ref="D13:D76" si="2">$B$5</f>
        <v>6</v>
      </c>
      <c r="E13">
        <f t="shared" ref="E13:E76" si="3">D13*$B$7</f>
        <v>0.60000000000000009</v>
      </c>
      <c r="F13">
        <f>SUM(E$10:E13)</f>
        <v>2.4000000000000004</v>
      </c>
    </row>
    <row r="14" spans="1:6">
      <c r="A14">
        <v>5</v>
      </c>
      <c r="B14">
        <f t="shared" si="0"/>
        <v>0.5</v>
      </c>
      <c r="C14">
        <f t="shared" si="1"/>
        <v>0.45</v>
      </c>
      <c r="D14">
        <f t="shared" si="2"/>
        <v>6</v>
      </c>
      <c r="E14">
        <f t="shared" si="3"/>
        <v>0.60000000000000009</v>
      </c>
      <c r="F14">
        <f>SUM(E$10:E14)</f>
        <v>3.0000000000000004</v>
      </c>
    </row>
    <row r="15" spans="1:6">
      <c r="A15">
        <v>6</v>
      </c>
      <c r="B15">
        <f t="shared" si="0"/>
        <v>0.60000000000000009</v>
      </c>
      <c r="C15">
        <f t="shared" si="1"/>
        <v>0.55000000000000004</v>
      </c>
      <c r="D15">
        <f t="shared" si="2"/>
        <v>6</v>
      </c>
      <c r="E15">
        <f t="shared" si="3"/>
        <v>0.60000000000000009</v>
      </c>
      <c r="F15">
        <f>SUM(E$10:E15)</f>
        <v>3.6000000000000005</v>
      </c>
    </row>
    <row r="16" spans="1:6">
      <c r="A16">
        <v>7</v>
      </c>
      <c r="B16">
        <f t="shared" si="0"/>
        <v>0.70000000000000007</v>
      </c>
      <c r="C16">
        <f t="shared" si="1"/>
        <v>0.65</v>
      </c>
      <c r="D16">
        <f t="shared" si="2"/>
        <v>6</v>
      </c>
      <c r="E16">
        <f t="shared" si="3"/>
        <v>0.60000000000000009</v>
      </c>
      <c r="F16">
        <f>SUM(E$10:E16)</f>
        <v>4.2000000000000011</v>
      </c>
    </row>
    <row r="17" spans="1:6">
      <c r="A17">
        <v>8</v>
      </c>
      <c r="B17">
        <f t="shared" si="0"/>
        <v>0.8</v>
      </c>
      <c r="C17">
        <f t="shared" si="1"/>
        <v>0.75</v>
      </c>
      <c r="D17">
        <f t="shared" si="2"/>
        <v>6</v>
      </c>
      <c r="E17">
        <f t="shared" si="3"/>
        <v>0.60000000000000009</v>
      </c>
      <c r="F17">
        <f>SUM(E$10:E17)</f>
        <v>4.8000000000000007</v>
      </c>
    </row>
    <row r="18" spans="1:6">
      <c r="A18">
        <v>9</v>
      </c>
      <c r="B18">
        <f t="shared" si="0"/>
        <v>0.9</v>
      </c>
      <c r="C18">
        <f t="shared" si="1"/>
        <v>0.85</v>
      </c>
      <c r="D18">
        <f t="shared" si="2"/>
        <v>6</v>
      </c>
      <c r="E18">
        <f t="shared" si="3"/>
        <v>0.60000000000000009</v>
      </c>
      <c r="F18">
        <f>SUM(E$10:E18)</f>
        <v>5.4</v>
      </c>
    </row>
    <row r="19" spans="1:6">
      <c r="A19">
        <v>10</v>
      </c>
      <c r="B19">
        <f t="shared" si="0"/>
        <v>1</v>
      </c>
      <c r="C19">
        <f t="shared" si="1"/>
        <v>0.95</v>
      </c>
      <c r="D19">
        <f t="shared" si="2"/>
        <v>6</v>
      </c>
      <c r="E19">
        <f t="shared" si="3"/>
        <v>0.60000000000000009</v>
      </c>
      <c r="F19">
        <f>SUM(E$10:E19)</f>
        <v>6</v>
      </c>
    </row>
    <row r="20" spans="1:6">
      <c r="A20">
        <v>11</v>
      </c>
      <c r="B20">
        <f t="shared" si="0"/>
        <v>1.1000000000000001</v>
      </c>
      <c r="C20">
        <f t="shared" si="1"/>
        <v>1.05</v>
      </c>
      <c r="D20">
        <f t="shared" si="2"/>
        <v>6</v>
      </c>
      <c r="E20">
        <f t="shared" si="3"/>
        <v>0.60000000000000009</v>
      </c>
      <c r="F20">
        <f>SUM(E$10:E20)</f>
        <v>6.6</v>
      </c>
    </row>
    <row r="21" spans="1:6">
      <c r="A21">
        <v>12</v>
      </c>
      <c r="B21">
        <f t="shared" si="0"/>
        <v>1.2000000000000002</v>
      </c>
      <c r="C21">
        <f t="shared" si="1"/>
        <v>1.1500000000000001</v>
      </c>
      <c r="D21">
        <f t="shared" si="2"/>
        <v>6</v>
      </c>
      <c r="E21">
        <f t="shared" si="3"/>
        <v>0.60000000000000009</v>
      </c>
      <c r="F21">
        <f>SUM(E$10:E21)</f>
        <v>7.1999999999999993</v>
      </c>
    </row>
    <row r="22" spans="1:6">
      <c r="A22">
        <v>13</v>
      </c>
      <c r="B22">
        <f t="shared" si="0"/>
        <v>1.3</v>
      </c>
      <c r="C22">
        <f t="shared" si="1"/>
        <v>1.25</v>
      </c>
      <c r="D22">
        <f t="shared" si="2"/>
        <v>6</v>
      </c>
      <c r="E22">
        <f t="shared" si="3"/>
        <v>0.60000000000000009</v>
      </c>
      <c r="F22">
        <f>SUM(E$10:E22)</f>
        <v>7.7999999999999989</v>
      </c>
    </row>
    <row r="23" spans="1:6">
      <c r="A23">
        <v>14</v>
      </c>
      <c r="B23">
        <f t="shared" si="0"/>
        <v>1.4000000000000001</v>
      </c>
      <c r="C23">
        <f t="shared" si="1"/>
        <v>1.35</v>
      </c>
      <c r="D23">
        <f t="shared" si="2"/>
        <v>6</v>
      </c>
      <c r="E23">
        <f t="shared" si="3"/>
        <v>0.60000000000000009</v>
      </c>
      <c r="F23">
        <f>SUM(E$10:E23)</f>
        <v>8.3999999999999986</v>
      </c>
    </row>
    <row r="24" spans="1:6">
      <c r="A24">
        <v>15</v>
      </c>
      <c r="B24">
        <f t="shared" si="0"/>
        <v>1.5</v>
      </c>
      <c r="C24">
        <f t="shared" si="1"/>
        <v>1.45</v>
      </c>
      <c r="D24">
        <f t="shared" si="2"/>
        <v>6</v>
      </c>
      <c r="E24">
        <f t="shared" si="3"/>
        <v>0.60000000000000009</v>
      </c>
      <c r="F24">
        <f>SUM(E$10:E24)</f>
        <v>8.9999999999999982</v>
      </c>
    </row>
    <row r="25" spans="1:6">
      <c r="A25">
        <v>16</v>
      </c>
      <c r="B25">
        <f t="shared" si="0"/>
        <v>1.6</v>
      </c>
      <c r="C25">
        <f t="shared" si="1"/>
        <v>1.55</v>
      </c>
      <c r="D25">
        <f t="shared" si="2"/>
        <v>6</v>
      </c>
      <c r="E25">
        <f t="shared" si="3"/>
        <v>0.60000000000000009</v>
      </c>
      <c r="F25">
        <f>SUM(E$10:E25)</f>
        <v>9.5999999999999979</v>
      </c>
    </row>
    <row r="26" spans="1:6">
      <c r="A26">
        <v>17</v>
      </c>
      <c r="B26">
        <f t="shared" si="0"/>
        <v>1.7000000000000002</v>
      </c>
      <c r="C26">
        <f t="shared" si="1"/>
        <v>1.6500000000000001</v>
      </c>
      <c r="D26">
        <f t="shared" si="2"/>
        <v>6</v>
      </c>
      <c r="E26">
        <f t="shared" si="3"/>
        <v>0.60000000000000009</v>
      </c>
      <c r="F26">
        <f>SUM(E$10:E26)</f>
        <v>10.199999999999998</v>
      </c>
    </row>
    <row r="27" spans="1:6">
      <c r="A27">
        <v>18</v>
      </c>
      <c r="B27">
        <f t="shared" si="0"/>
        <v>1.8</v>
      </c>
      <c r="C27">
        <f t="shared" si="1"/>
        <v>1.75</v>
      </c>
      <c r="D27">
        <f t="shared" si="2"/>
        <v>6</v>
      </c>
      <c r="E27">
        <f t="shared" si="3"/>
        <v>0.60000000000000009</v>
      </c>
      <c r="F27">
        <f>SUM(E$10:E27)</f>
        <v>10.799999999999997</v>
      </c>
    </row>
    <row r="28" spans="1:6">
      <c r="A28">
        <v>19</v>
      </c>
      <c r="B28">
        <f t="shared" si="0"/>
        <v>1.9000000000000001</v>
      </c>
      <c r="C28">
        <f t="shared" si="1"/>
        <v>1.85</v>
      </c>
      <c r="D28">
        <f t="shared" si="2"/>
        <v>6</v>
      </c>
      <c r="E28">
        <f t="shared" si="3"/>
        <v>0.60000000000000009</v>
      </c>
      <c r="F28">
        <f>SUM(E$10:E28)</f>
        <v>11.399999999999997</v>
      </c>
    </row>
    <row r="29" spans="1:6">
      <c r="A29">
        <v>20</v>
      </c>
      <c r="B29">
        <f t="shared" si="0"/>
        <v>2</v>
      </c>
      <c r="C29">
        <f t="shared" si="1"/>
        <v>1.95</v>
      </c>
      <c r="D29">
        <f t="shared" si="2"/>
        <v>6</v>
      </c>
      <c r="E29">
        <f t="shared" si="3"/>
        <v>0.60000000000000009</v>
      </c>
      <c r="F29">
        <f>SUM(E$10:E29)</f>
        <v>11.999999999999996</v>
      </c>
    </row>
    <row r="30" spans="1:6">
      <c r="A30">
        <v>21</v>
      </c>
      <c r="B30">
        <f t="shared" si="0"/>
        <v>2.1</v>
      </c>
      <c r="C30">
        <f t="shared" si="1"/>
        <v>2.0500000000000003</v>
      </c>
      <c r="D30">
        <f t="shared" si="2"/>
        <v>6</v>
      </c>
      <c r="E30">
        <f t="shared" si="3"/>
        <v>0.60000000000000009</v>
      </c>
      <c r="F30">
        <f>SUM(E$10:E30)</f>
        <v>12.599999999999996</v>
      </c>
    </row>
    <row r="31" spans="1:6">
      <c r="A31">
        <v>22</v>
      </c>
      <c r="B31">
        <f t="shared" si="0"/>
        <v>2.2000000000000002</v>
      </c>
      <c r="C31">
        <f t="shared" si="1"/>
        <v>2.1500000000000004</v>
      </c>
      <c r="D31">
        <f t="shared" si="2"/>
        <v>6</v>
      </c>
      <c r="E31">
        <f t="shared" si="3"/>
        <v>0.60000000000000009</v>
      </c>
      <c r="F31">
        <f>SUM(E$10:E31)</f>
        <v>13.199999999999996</v>
      </c>
    </row>
    <row r="32" spans="1:6">
      <c r="A32">
        <v>23</v>
      </c>
      <c r="B32">
        <f t="shared" si="0"/>
        <v>2.3000000000000003</v>
      </c>
      <c r="C32">
        <f t="shared" si="1"/>
        <v>2.2500000000000004</v>
      </c>
      <c r="D32">
        <f t="shared" si="2"/>
        <v>6</v>
      </c>
      <c r="E32">
        <f t="shared" si="3"/>
        <v>0.60000000000000009</v>
      </c>
      <c r="F32">
        <f>SUM(E$10:E32)</f>
        <v>13.799999999999995</v>
      </c>
    </row>
    <row r="33" spans="1:6">
      <c r="A33">
        <v>24</v>
      </c>
      <c r="B33">
        <f t="shared" si="0"/>
        <v>2.4000000000000004</v>
      </c>
      <c r="C33">
        <f t="shared" si="1"/>
        <v>2.3500000000000005</v>
      </c>
      <c r="D33">
        <f t="shared" si="2"/>
        <v>6</v>
      </c>
      <c r="E33">
        <f t="shared" si="3"/>
        <v>0.60000000000000009</v>
      </c>
      <c r="F33">
        <f>SUM(E$10:E33)</f>
        <v>14.399999999999995</v>
      </c>
    </row>
    <row r="34" spans="1:6">
      <c r="A34">
        <v>25</v>
      </c>
      <c r="B34">
        <f t="shared" si="0"/>
        <v>2.5</v>
      </c>
      <c r="C34">
        <f t="shared" si="1"/>
        <v>2.4500000000000002</v>
      </c>
      <c r="D34">
        <f t="shared" si="2"/>
        <v>6</v>
      </c>
      <c r="E34">
        <f t="shared" si="3"/>
        <v>0.60000000000000009</v>
      </c>
      <c r="F34">
        <f>SUM(E$10:E34)</f>
        <v>14.999999999999995</v>
      </c>
    </row>
    <row r="35" spans="1:6">
      <c r="A35">
        <v>26</v>
      </c>
      <c r="B35">
        <f t="shared" si="0"/>
        <v>2.6</v>
      </c>
      <c r="C35">
        <f t="shared" si="1"/>
        <v>2.5500000000000003</v>
      </c>
      <c r="D35">
        <f t="shared" si="2"/>
        <v>6</v>
      </c>
      <c r="E35">
        <f t="shared" si="3"/>
        <v>0.60000000000000009</v>
      </c>
      <c r="F35">
        <f>SUM(E$10:E35)</f>
        <v>15.599999999999994</v>
      </c>
    </row>
    <row r="36" spans="1:6">
      <c r="A36">
        <v>27</v>
      </c>
      <c r="B36">
        <f t="shared" si="0"/>
        <v>2.7</v>
      </c>
      <c r="C36">
        <f t="shared" si="1"/>
        <v>2.6500000000000004</v>
      </c>
      <c r="D36">
        <f t="shared" si="2"/>
        <v>6</v>
      </c>
      <c r="E36">
        <f t="shared" si="3"/>
        <v>0.60000000000000009</v>
      </c>
      <c r="F36">
        <f>SUM(E$10:E36)</f>
        <v>16.199999999999996</v>
      </c>
    </row>
    <row r="37" spans="1:6">
      <c r="A37">
        <v>28</v>
      </c>
      <c r="B37">
        <f t="shared" si="0"/>
        <v>2.8000000000000003</v>
      </c>
      <c r="C37">
        <f t="shared" si="1"/>
        <v>2.7500000000000004</v>
      </c>
      <c r="D37">
        <f t="shared" si="2"/>
        <v>6</v>
      </c>
      <c r="E37">
        <f t="shared" si="3"/>
        <v>0.60000000000000009</v>
      </c>
      <c r="F37">
        <f>SUM(E$10:E37)</f>
        <v>16.799999999999997</v>
      </c>
    </row>
    <row r="38" spans="1:6">
      <c r="A38">
        <v>29</v>
      </c>
      <c r="B38">
        <f t="shared" si="0"/>
        <v>2.9000000000000004</v>
      </c>
      <c r="C38">
        <f t="shared" si="1"/>
        <v>2.8500000000000005</v>
      </c>
      <c r="D38">
        <f t="shared" si="2"/>
        <v>6</v>
      </c>
      <c r="E38">
        <f t="shared" si="3"/>
        <v>0.60000000000000009</v>
      </c>
      <c r="F38">
        <f>SUM(E$10:E38)</f>
        <v>17.399999999999999</v>
      </c>
    </row>
    <row r="39" spans="1:6">
      <c r="A39">
        <v>30</v>
      </c>
      <c r="B39">
        <f t="shared" si="0"/>
        <v>3</v>
      </c>
      <c r="C39">
        <f t="shared" si="1"/>
        <v>2.95</v>
      </c>
      <c r="D39">
        <f t="shared" si="2"/>
        <v>6</v>
      </c>
      <c r="E39">
        <f t="shared" si="3"/>
        <v>0.60000000000000009</v>
      </c>
      <c r="F39">
        <f>SUM(E$10:E39)</f>
        <v>18</v>
      </c>
    </row>
    <row r="40" spans="1:6">
      <c r="A40">
        <v>31</v>
      </c>
      <c r="B40">
        <f t="shared" si="0"/>
        <v>3.1</v>
      </c>
      <c r="C40">
        <f t="shared" si="1"/>
        <v>3.0500000000000003</v>
      </c>
      <c r="D40">
        <f t="shared" si="2"/>
        <v>6</v>
      </c>
      <c r="E40">
        <f t="shared" si="3"/>
        <v>0.60000000000000009</v>
      </c>
      <c r="F40">
        <f>SUM(E$10:E40)</f>
        <v>18.600000000000001</v>
      </c>
    </row>
    <row r="41" spans="1:6">
      <c r="A41">
        <v>32</v>
      </c>
      <c r="B41">
        <f t="shared" si="0"/>
        <v>3.2</v>
      </c>
      <c r="C41">
        <f t="shared" si="1"/>
        <v>3.1500000000000004</v>
      </c>
      <c r="D41">
        <f t="shared" si="2"/>
        <v>6</v>
      </c>
      <c r="E41">
        <f t="shared" si="3"/>
        <v>0.60000000000000009</v>
      </c>
      <c r="F41">
        <f>SUM(E$10:E41)</f>
        <v>19.200000000000003</v>
      </c>
    </row>
    <row r="42" spans="1:6">
      <c r="A42">
        <v>33</v>
      </c>
      <c r="B42">
        <f t="shared" si="0"/>
        <v>3.3000000000000003</v>
      </c>
      <c r="C42">
        <f t="shared" si="1"/>
        <v>3.2500000000000004</v>
      </c>
      <c r="D42">
        <f t="shared" si="2"/>
        <v>6</v>
      </c>
      <c r="E42">
        <f t="shared" si="3"/>
        <v>0.60000000000000009</v>
      </c>
      <c r="F42">
        <f>SUM(E$10:E42)</f>
        <v>19.800000000000004</v>
      </c>
    </row>
    <row r="43" spans="1:6">
      <c r="A43">
        <v>34</v>
      </c>
      <c r="B43">
        <f t="shared" si="0"/>
        <v>3.4000000000000004</v>
      </c>
      <c r="C43">
        <f t="shared" si="1"/>
        <v>3.3500000000000005</v>
      </c>
      <c r="D43">
        <f t="shared" si="2"/>
        <v>6</v>
      </c>
      <c r="E43">
        <f t="shared" si="3"/>
        <v>0.60000000000000009</v>
      </c>
      <c r="F43">
        <f>SUM(E$10:E43)</f>
        <v>20.400000000000006</v>
      </c>
    </row>
    <row r="44" spans="1:6">
      <c r="A44">
        <v>35</v>
      </c>
      <c r="B44">
        <f t="shared" si="0"/>
        <v>3.5</v>
      </c>
      <c r="C44">
        <f t="shared" si="1"/>
        <v>3.45</v>
      </c>
      <c r="D44">
        <f t="shared" si="2"/>
        <v>6</v>
      </c>
      <c r="E44">
        <f t="shared" si="3"/>
        <v>0.60000000000000009</v>
      </c>
      <c r="F44">
        <f>SUM(E$10:E44)</f>
        <v>21.000000000000007</v>
      </c>
    </row>
    <row r="45" spans="1:6">
      <c r="A45">
        <v>36</v>
      </c>
      <c r="B45">
        <f t="shared" si="0"/>
        <v>3.6</v>
      </c>
      <c r="C45">
        <f t="shared" si="1"/>
        <v>3.5500000000000003</v>
      </c>
      <c r="D45">
        <f t="shared" si="2"/>
        <v>6</v>
      </c>
      <c r="E45">
        <f t="shared" si="3"/>
        <v>0.60000000000000009</v>
      </c>
      <c r="F45">
        <f>SUM(E$10:E45)</f>
        <v>21.600000000000009</v>
      </c>
    </row>
    <row r="46" spans="1:6">
      <c r="A46">
        <v>37</v>
      </c>
      <c r="B46">
        <f t="shared" si="0"/>
        <v>3.7</v>
      </c>
      <c r="C46">
        <f t="shared" si="1"/>
        <v>3.6500000000000004</v>
      </c>
      <c r="D46">
        <f t="shared" si="2"/>
        <v>6</v>
      </c>
      <c r="E46">
        <f t="shared" si="3"/>
        <v>0.60000000000000009</v>
      </c>
      <c r="F46">
        <f>SUM(E$10:E46)</f>
        <v>22.20000000000001</v>
      </c>
    </row>
    <row r="47" spans="1:6">
      <c r="A47">
        <v>38</v>
      </c>
      <c r="B47">
        <f t="shared" si="0"/>
        <v>3.8000000000000003</v>
      </c>
      <c r="C47">
        <f t="shared" si="1"/>
        <v>3.7500000000000004</v>
      </c>
      <c r="D47">
        <f t="shared" si="2"/>
        <v>6</v>
      </c>
      <c r="E47">
        <f t="shared" si="3"/>
        <v>0.60000000000000009</v>
      </c>
      <c r="F47">
        <f>SUM(E$10:E47)</f>
        <v>22.800000000000011</v>
      </c>
    </row>
    <row r="48" spans="1:6">
      <c r="A48">
        <v>39</v>
      </c>
      <c r="B48">
        <f t="shared" si="0"/>
        <v>3.9000000000000004</v>
      </c>
      <c r="C48">
        <f t="shared" si="1"/>
        <v>3.8500000000000005</v>
      </c>
      <c r="D48">
        <f t="shared" si="2"/>
        <v>6</v>
      </c>
      <c r="E48">
        <f t="shared" si="3"/>
        <v>0.60000000000000009</v>
      </c>
      <c r="F48">
        <f>SUM(E$10:E48)</f>
        <v>23.400000000000013</v>
      </c>
    </row>
    <row r="49" spans="1:6">
      <c r="A49">
        <v>40</v>
      </c>
      <c r="B49">
        <f t="shared" si="0"/>
        <v>4</v>
      </c>
      <c r="C49">
        <f t="shared" si="1"/>
        <v>3.95</v>
      </c>
      <c r="D49">
        <f t="shared" si="2"/>
        <v>6</v>
      </c>
      <c r="E49">
        <f t="shared" si="3"/>
        <v>0.60000000000000009</v>
      </c>
      <c r="F49">
        <f>SUM(E$10:E49)</f>
        <v>24.000000000000014</v>
      </c>
    </row>
    <row r="50" spans="1:6">
      <c r="A50">
        <v>41</v>
      </c>
      <c r="B50">
        <f t="shared" si="0"/>
        <v>4.1000000000000005</v>
      </c>
      <c r="C50">
        <f t="shared" si="1"/>
        <v>4.0500000000000007</v>
      </c>
      <c r="D50">
        <f t="shared" si="2"/>
        <v>6</v>
      </c>
      <c r="E50">
        <f t="shared" si="3"/>
        <v>0.60000000000000009</v>
      </c>
      <c r="F50">
        <f>SUM(E$10:E50)</f>
        <v>24.600000000000016</v>
      </c>
    </row>
    <row r="51" spans="1:6">
      <c r="A51">
        <v>42</v>
      </c>
      <c r="B51">
        <f t="shared" si="0"/>
        <v>4.2</v>
      </c>
      <c r="C51">
        <f t="shared" si="1"/>
        <v>4.1500000000000004</v>
      </c>
      <c r="D51">
        <f t="shared" si="2"/>
        <v>6</v>
      </c>
      <c r="E51">
        <f t="shared" si="3"/>
        <v>0.60000000000000009</v>
      </c>
      <c r="F51">
        <f>SUM(E$10:E51)</f>
        <v>25.200000000000017</v>
      </c>
    </row>
    <row r="52" spans="1:6">
      <c r="A52">
        <v>43</v>
      </c>
      <c r="B52">
        <f t="shared" si="0"/>
        <v>4.3</v>
      </c>
      <c r="C52">
        <f t="shared" si="1"/>
        <v>4.25</v>
      </c>
      <c r="D52">
        <f t="shared" si="2"/>
        <v>6</v>
      </c>
      <c r="E52">
        <f t="shared" si="3"/>
        <v>0.60000000000000009</v>
      </c>
      <c r="F52">
        <f>SUM(E$10:E52)</f>
        <v>25.800000000000018</v>
      </c>
    </row>
    <row r="53" spans="1:6">
      <c r="A53">
        <v>44</v>
      </c>
      <c r="B53">
        <f t="shared" si="0"/>
        <v>4.4000000000000004</v>
      </c>
      <c r="C53">
        <f t="shared" si="1"/>
        <v>4.3500000000000005</v>
      </c>
      <c r="D53">
        <f t="shared" si="2"/>
        <v>6</v>
      </c>
      <c r="E53">
        <f t="shared" si="3"/>
        <v>0.60000000000000009</v>
      </c>
      <c r="F53">
        <f>SUM(E$10:E53)</f>
        <v>26.40000000000002</v>
      </c>
    </row>
    <row r="54" spans="1:6">
      <c r="A54">
        <v>45</v>
      </c>
      <c r="B54">
        <f t="shared" si="0"/>
        <v>4.5</v>
      </c>
      <c r="C54">
        <f t="shared" si="1"/>
        <v>4.45</v>
      </c>
      <c r="D54">
        <f t="shared" si="2"/>
        <v>6</v>
      </c>
      <c r="E54">
        <f t="shared" si="3"/>
        <v>0.60000000000000009</v>
      </c>
      <c r="F54">
        <f>SUM(E$10:E54)</f>
        <v>27.000000000000021</v>
      </c>
    </row>
    <row r="55" spans="1:6">
      <c r="A55">
        <v>46</v>
      </c>
      <c r="B55">
        <f t="shared" si="0"/>
        <v>4.6000000000000005</v>
      </c>
      <c r="C55">
        <f t="shared" si="1"/>
        <v>4.5500000000000007</v>
      </c>
      <c r="D55">
        <f t="shared" si="2"/>
        <v>6</v>
      </c>
      <c r="E55">
        <f t="shared" si="3"/>
        <v>0.60000000000000009</v>
      </c>
      <c r="F55">
        <f>SUM(E$10:E55)</f>
        <v>27.600000000000023</v>
      </c>
    </row>
    <row r="56" spans="1:6">
      <c r="A56">
        <v>47</v>
      </c>
      <c r="B56">
        <f t="shared" si="0"/>
        <v>4.7</v>
      </c>
      <c r="C56">
        <f t="shared" si="1"/>
        <v>4.6500000000000004</v>
      </c>
      <c r="D56">
        <f t="shared" si="2"/>
        <v>6</v>
      </c>
      <c r="E56">
        <f t="shared" si="3"/>
        <v>0.60000000000000009</v>
      </c>
      <c r="F56">
        <f>SUM(E$10:E56)</f>
        <v>28.200000000000024</v>
      </c>
    </row>
    <row r="57" spans="1:6">
      <c r="A57">
        <v>48</v>
      </c>
      <c r="B57">
        <f t="shared" si="0"/>
        <v>4.8000000000000007</v>
      </c>
      <c r="C57">
        <f t="shared" si="1"/>
        <v>4.7500000000000009</v>
      </c>
      <c r="D57">
        <f t="shared" si="2"/>
        <v>6</v>
      </c>
      <c r="E57">
        <f t="shared" si="3"/>
        <v>0.60000000000000009</v>
      </c>
      <c r="F57">
        <f>SUM(E$10:E57)</f>
        <v>28.800000000000026</v>
      </c>
    </row>
    <row r="58" spans="1:6">
      <c r="A58">
        <v>49</v>
      </c>
      <c r="B58">
        <f t="shared" si="0"/>
        <v>4.9000000000000004</v>
      </c>
      <c r="C58">
        <f t="shared" si="1"/>
        <v>4.8500000000000005</v>
      </c>
      <c r="D58">
        <f t="shared" si="2"/>
        <v>6</v>
      </c>
      <c r="E58">
        <f t="shared" si="3"/>
        <v>0.60000000000000009</v>
      </c>
      <c r="F58">
        <f>SUM(E$10:E58)</f>
        <v>29.400000000000027</v>
      </c>
    </row>
    <row r="59" spans="1:6">
      <c r="A59">
        <v>50</v>
      </c>
      <c r="B59">
        <f t="shared" si="0"/>
        <v>5</v>
      </c>
      <c r="C59">
        <f t="shared" si="1"/>
        <v>4.95</v>
      </c>
      <c r="D59">
        <f t="shared" si="2"/>
        <v>6</v>
      </c>
      <c r="E59">
        <f t="shared" si="3"/>
        <v>0.60000000000000009</v>
      </c>
      <c r="F59">
        <f>SUM(E$10:E59)</f>
        <v>30.000000000000028</v>
      </c>
    </row>
    <row r="60" spans="1:6">
      <c r="A60">
        <v>51</v>
      </c>
      <c r="B60">
        <f t="shared" si="0"/>
        <v>5.1000000000000005</v>
      </c>
      <c r="C60">
        <f t="shared" si="1"/>
        <v>5.0500000000000007</v>
      </c>
      <c r="D60">
        <f t="shared" si="2"/>
        <v>6</v>
      </c>
      <c r="E60">
        <f t="shared" si="3"/>
        <v>0.60000000000000009</v>
      </c>
      <c r="F60">
        <f>SUM(E$10:E60)</f>
        <v>30.60000000000003</v>
      </c>
    </row>
    <row r="61" spans="1:6">
      <c r="A61">
        <v>52</v>
      </c>
      <c r="B61">
        <f t="shared" si="0"/>
        <v>5.2</v>
      </c>
      <c r="C61">
        <f t="shared" si="1"/>
        <v>5.15</v>
      </c>
      <c r="D61">
        <f t="shared" si="2"/>
        <v>6</v>
      </c>
      <c r="E61">
        <f t="shared" si="3"/>
        <v>0.60000000000000009</v>
      </c>
      <c r="F61">
        <f>SUM(E$10:E61)</f>
        <v>31.200000000000031</v>
      </c>
    </row>
    <row r="62" spans="1:6">
      <c r="A62">
        <v>53</v>
      </c>
      <c r="B62">
        <f t="shared" si="0"/>
        <v>5.3000000000000007</v>
      </c>
      <c r="C62">
        <f t="shared" si="1"/>
        <v>5.2500000000000009</v>
      </c>
      <c r="D62">
        <f t="shared" si="2"/>
        <v>6</v>
      </c>
      <c r="E62">
        <f t="shared" si="3"/>
        <v>0.60000000000000009</v>
      </c>
      <c r="F62">
        <f>SUM(E$10:E62)</f>
        <v>31.800000000000033</v>
      </c>
    </row>
    <row r="63" spans="1:6">
      <c r="A63">
        <v>54</v>
      </c>
      <c r="B63">
        <f t="shared" si="0"/>
        <v>5.4</v>
      </c>
      <c r="C63">
        <f t="shared" si="1"/>
        <v>5.3500000000000005</v>
      </c>
      <c r="D63">
        <f t="shared" si="2"/>
        <v>6</v>
      </c>
      <c r="E63">
        <f t="shared" si="3"/>
        <v>0.60000000000000009</v>
      </c>
      <c r="F63">
        <f>SUM(E$10:E63)</f>
        <v>32.400000000000034</v>
      </c>
    </row>
    <row r="64" spans="1:6">
      <c r="A64">
        <v>55</v>
      </c>
      <c r="B64">
        <f t="shared" si="0"/>
        <v>5.5</v>
      </c>
      <c r="C64">
        <f t="shared" si="1"/>
        <v>5.45</v>
      </c>
      <c r="D64">
        <f t="shared" si="2"/>
        <v>6</v>
      </c>
      <c r="E64">
        <f t="shared" si="3"/>
        <v>0.60000000000000009</v>
      </c>
      <c r="F64">
        <f>SUM(E$10:E64)</f>
        <v>33.000000000000036</v>
      </c>
    </row>
    <row r="65" spans="1:6">
      <c r="A65">
        <v>56</v>
      </c>
      <c r="B65">
        <f t="shared" si="0"/>
        <v>5.6000000000000005</v>
      </c>
      <c r="C65">
        <f t="shared" si="1"/>
        <v>5.5500000000000007</v>
      </c>
      <c r="D65">
        <f t="shared" si="2"/>
        <v>6</v>
      </c>
      <c r="E65">
        <f t="shared" si="3"/>
        <v>0.60000000000000009</v>
      </c>
      <c r="F65">
        <f>SUM(E$10:E65)</f>
        <v>33.600000000000037</v>
      </c>
    </row>
    <row r="66" spans="1:6">
      <c r="A66">
        <v>57</v>
      </c>
      <c r="B66">
        <f t="shared" si="0"/>
        <v>5.7</v>
      </c>
      <c r="C66">
        <f t="shared" si="1"/>
        <v>5.65</v>
      </c>
      <c r="D66">
        <f t="shared" si="2"/>
        <v>6</v>
      </c>
      <c r="E66">
        <f t="shared" si="3"/>
        <v>0.60000000000000009</v>
      </c>
      <c r="F66">
        <f>SUM(E$10:E66)</f>
        <v>34.200000000000038</v>
      </c>
    </row>
    <row r="67" spans="1:6">
      <c r="A67">
        <v>58</v>
      </c>
      <c r="B67">
        <f t="shared" si="0"/>
        <v>5.8000000000000007</v>
      </c>
      <c r="C67">
        <f t="shared" si="1"/>
        <v>5.7500000000000009</v>
      </c>
      <c r="D67">
        <f t="shared" si="2"/>
        <v>6</v>
      </c>
      <c r="E67">
        <f t="shared" si="3"/>
        <v>0.60000000000000009</v>
      </c>
      <c r="F67">
        <f>SUM(E$10:E67)</f>
        <v>34.80000000000004</v>
      </c>
    </row>
    <row r="68" spans="1:6">
      <c r="A68">
        <v>59</v>
      </c>
      <c r="B68">
        <f t="shared" si="0"/>
        <v>5.9</v>
      </c>
      <c r="C68">
        <f t="shared" si="1"/>
        <v>5.8500000000000005</v>
      </c>
      <c r="D68">
        <f t="shared" si="2"/>
        <v>6</v>
      </c>
      <c r="E68">
        <f t="shared" si="3"/>
        <v>0.60000000000000009</v>
      </c>
      <c r="F68">
        <f>SUM(E$10:E68)</f>
        <v>35.400000000000041</v>
      </c>
    </row>
    <row r="69" spans="1:6">
      <c r="A69">
        <v>60</v>
      </c>
      <c r="B69">
        <f t="shared" si="0"/>
        <v>6</v>
      </c>
      <c r="C69">
        <f t="shared" si="1"/>
        <v>5.95</v>
      </c>
      <c r="D69">
        <f t="shared" si="2"/>
        <v>6</v>
      </c>
      <c r="E69">
        <f t="shared" si="3"/>
        <v>0.60000000000000009</v>
      </c>
      <c r="F69">
        <f>SUM(E$10:E69)</f>
        <v>36.000000000000043</v>
      </c>
    </row>
    <row r="70" spans="1:6">
      <c r="A70">
        <v>61</v>
      </c>
      <c r="B70">
        <f t="shared" si="0"/>
        <v>6.1000000000000005</v>
      </c>
      <c r="C70">
        <f t="shared" si="1"/>
        <v>6.0500000000000007</v>
      </c>
      <c r="D70">
        <f t="shared" si="2"/>
        <v>6</v>
      </c>
      <c r="E70">
        <f t="shared" si="3"/>
        <v>0.60000000000000009</v>
      </c>
      <c r="F70">
        <f>SUM(E$10:E70)</f>
        <v>36.600000000000044</v>
      </c>
    </row>
    <row r="71" spans="1:6">
      <c r="A71">
        <v>62</v>
      </c>
      <c r="B71">
        <f t="shared" si="0"/>
        <v>6.2</v>
      </c>
      <c r="C71">
        <f t="shared" si="1"/>
        <v>6.15</v>
      </c>
      <c r="D71">
        <f t="shared" si="2"/>
        <v>6</v>
      </c>
      <c r="E71">
        <f t="shared" si="3"/>
        <v>0.60000000000000009</v>
      </c>
      <c r="F71">
        <f>SUM(E$10:E71)</f>
        <v>37.200000000000045</v>
      </c>
    </row>
    <row r="72" spans="1:6">
      <c r="A72">
        <v>63</v>
      </c>
      <c r="B72">
        <f t="shared" si="0"/>
        <v>6.3000000000000007</v>
      </c>
      <c r="C72">
        <f t="shared" si="1"/>
        <v>6.2500000000000009</v>
      </c>
      <c r="D72">
        <f t="shared" si="2"/>
        <v>6</v>
      </c>
      <c r="E72">
        <f t="shared" si="3"/>
        <v>0.60000000000000009</v>
      </c>
      <c r="F72">
        <f>SUM(E$10:E72)</f>
        <v>37.800000000000047</v>
      </c>
    </row>
    <row r="73" spans="1:6">
      <c r="A73">
        <v>64</v>
      </c>
      <c r="B73">
        <f t="shared" si="0"/>
        <v>6.4</v>
      </c>
      <c r="C73">
        <f t="shared" si="1"/>
        <v>6.3500000000000005</v>
      </c>
      <c r="D73">
        <f t="shared" si="2"/>
        <v>6</v>
      </c>
      <c r="E73">
        <f t="shared" si="3"/>
        <v>0.60000000000000009</v>
      </c>
      <c r="F73">
        <f>SUM(E$10:E73)</f>
        <v>38.400000000000048</v>
      </c>
    </row>
    <row r="74" spans="1:6">
      <c r="A74">
        <v>65</v>
      </c>
      <c r="B74">
        <f t="shared" si="0"/>
        <v>6.5</v>
      </c>
      <c r="C74">
        <f t="shared" si="1"/>
        <v>6.45</v>
      </c>
      <c r="D74">
        <f t="shared" si="2"/>
        <v>6</v>
      </c>
      <c r="E74">
        <f t="shared" si="3"/>
        <v>0.60000000000000009</v>
      </c>
      <c r="F74">
        <f>SUM(E$10:E74)</f>
        <v>39.00000000000005</v>
      </c>
    </row>
    <row r="75" spans="1:6">
      <c r="A75">
        <v>66</v>
      </c>
      <c r="B75">
        <f t="shared" ref="B75:B109" si="4">$B$1+(A75)*$B$7</f>
        <v>6.6000000000000005</v>
      </c>
      <c r="C75">
        <f t="shared" ref="C75:C109" si="5">B75-B$7/2</f>
        <v>6.5500000000000007</v>
      </c>
      <c r="D75">
        <f t="shared" si="2"/>
        <v>6</v>
      </c>
      <c r="E75">
        <f t="shared" si="3"/>
        <v>0.60000000000000009</v>
      </c>
      <c r="F75">
        <f>SUM(E$10:E75)</f>
        <v>39.600000000000051</v>
      </c>
    </row>
    <row r="76" spans="1:6">
      <c r="A76">
        <v>67</v>
      </c>
      <c r="B76">
        <f t="shared" si="4"/>
        <v>6.7</v>
      </c>
      <c r="C76">
        <f t="shared" si="5"/>
        <v>6.65</v>
      </c>
      <c r="D76">
        <f t="shared" si="2"/>
        <v>6</v>
      </c>
      <c r="E76">
        <f t="shared" si="3"/>
        <v>0.60000000000000009</v>
      </c>
      <c r="F76">
        <f>SUM(E$10:E76)</f>
        <v>40.200000000000053</v>
      </c>
    </row>
    <row r="77" spans="1:6">
      <c r="A77">
        <v>68</v>
      </c>
      <c r="B77">
        <f t="shared" si="4"/>
        <v>6.8000000000000007</v>
      </c>
      <c r="C77">
        <f t="shared" si="5"/>
        <v>6.7500000000000009</v>
      </c>
      <c r="D77">
        <f t="shared" ref="D77:D109" si="6">$B$5</f>
        <v>6</v>
      </c>
      <c r="E77">
        <f t="shared" ref="E77:E109" si="7">D77*$B$7</f>
        <v>0.60000000000000009</v>
      </c>
      <c r="F77">
        <f>SUM(E$10:E77)</f>
        <v>40.800000000000054</v>
      </c>
    </row>
    <row r="78" spans="1:6">
      <c r="A78">
        <v>69</v>
      </c>
      <c r="B78">
        <f t="shared" si="4"/>
        <v>6.9</v>
      </c>
      <c r="C78">
        <f t="shared" si="5"/>
        <v>6.8500000000000005</v>
      </c>
      <c r="D78">
        <f t="shared" si="6"/>
        <v>6</v>
      </c>
      <c r="E78">
        <f t="shared" si="7"/>
        <v>0.60000000000000009</v>
      </c>
      <c r="F78">
        <f>SUM(E$10:E78)</f>
        <v>41.400000000000055</v>
      </c>
    </row>
    <row r="79" spans="1:6">
      <c r="A79">
        <v>70</v>
      </c>
      <c r="B79">
        <f t="shared" si="4"/>
        <v>7</v>
      </c>
      <c r="C79">
        <f t="shared" si="5"/>
        <v>6.95</v>
      </c>
      <c r="D79">
        <f t="shared" si="6"/>
        <v>6</v>
      </c>
      <c r="E79">
        <f t="shared" si="7"/>
        <v>0.60000000000000009</v>
      </c>
      <c r="F79">
        <f>SUM(E$10:E79)</f>
        <v>42.000000000000057</v>
      </c>
    </row>
    <row r="80" spans="1:6">
      <c r="A80">
        <v>71</v>
      </c>
      <c r="B80">
        <f t="shared" si="4"/>
        <v>7.1000000000000005</v>
      </c>
      <c r="C80">
        <f t="shared" si="5"/>
        <v>7.0500000000000007</v>
      </c>
      <c r="D80">
        <f t="shared" si="6"/>
        <v>6</v>
      </c>
      <c r="E80">
        <f t="shared" si="7"/>
        <v>0.60000000000000009</v>
      </c>
      <c r="F80">
        <f>SUM(E$10:E80)</f>
        <v>42.600000000000058</v>
      </c>
    </row>
    <row r="81" spans="1:6">
      <c r="A81">
        <v>72</v>
      </c>
      <c r="B81">
        <f t="shared" si="4"/>
        <v>7.2</v>
      </c>
      <c r="C81">
        <f t="shared" si="5"/>
        <v>7.15</v>
      </c>
      <c r="D81">
        <f t="shared" si="6"/>
        <v>6</v>
      </c>
      <c r="E81">
        <f t="shared" si="7"/>
        <v>0.60000000000000009</v>
      </c>
      <c r="F81">
        <f>SUM(E$10:E81)</f>
        <v>43.20000000000006</v>
      </c>
    </row>
    <row r="82" spans="1:6">
      <c r="A82">
        <v>73</v>
      </c>
      <c r="B82">
        <f t="shared" si="4"/>
        <v>7.3000000000000007</v>
      </c>
      <c r="C82">
        <f t="shared" si="5"/>
        <v>7.2500000000000009</v>
      </c>
      <c r="D82">
        <f t="shared" si="6"/>
        <v>6</v>
      </c>
      <c r="E82">
        <f t="shared" si="7"/>
        <v>0.60000000000000009</v>
      </c>
      <c r="F82">
        <f>SUM(E$10:E82)</f>
        <v>43.800000000000061</v>
      </c>
    </row>
    <row r="83" spans="1:6">
      <c r="A83">
        <v>74</v>
      </c>
      <c r="B83">
        <f t="shared" si="4"/>
        <v>7.4</v>
      </c>
      <c r="C83">
        <f t="shared" si="5"/>
        <v>7.3500000000000005</v>
      </c>
      <c r="D83">
        <f t="shared" si="6"/>
        <v>6</v>
      </c>
      <c r="E83">
        <f t="shared" si="7"/>
        <v>0.60000000000000009</v>
      </c>
      <c r="F83">
        <f>SUM(E$10:E83)</f>
        <v>44.400000000000063</v>
      </c>
    </row>
    <row r="84" spans="1:6">
      <c r="A84">
        <v>75</v>
      </c>
      <c r="B84">
        <f t="shared" si="4"/>
        <v>7.5</v>
      </c>
      <c r="C84">
        <f t="shared" si="5"/>
        <v>7.45</v>
      </c>
      <c r="D84">
        <f t="shared" si="6"/>
        <v>6</v>
      </c>
      <c r="E84">
        <f t="shared" si="7"/>
        <v>0.60000000000000009</v>
      </c>
      <c r="F84">
        <f>SUM(E$10:E84)</f>
        <v>45.000000000000064</v>
      </c>
    </row>
    <row r="85" spans="1:6">
      <c r="A85">
        <v>76</v>
      </c>
      <c r="B85">
        <f t="shared" si="4"/>
        <v>7.6000000000000005</v>
      </c>
      <c r="C85">
        <f t="shared" si="5"/>
        <v>7.5500000000000007</v>
      </c>
      <c r="D85">
        <f t="shared" si="6"/>
        <v>6</v>
      </c>
      <c r="E85">
        <f t="shared" si="7"/>
        <v>0.60000000000000009</v>
      </c>
      <c r="F85">
        <f>SUM(E$10:E85)</f>
        <v>45.600000000000065</v>
      </c>
    </row>
    <row r="86" spans="1:6">
      <c r="A86">
        <v>77</v>
      </c>
      <c r="B86">
        <f t="shared" si="4"/>
        <v>7.7</v>
      </c>
      <c r="C86">
        <f t="shared" si="5"/>
        <v>7.65</v>
      </c>
      <c r="D86">
        <f t="shared" si="6"/>
        <v>6</v>
      </c>
      <c r="E86">
        <f t="shared" si="7"/>
        <v>0.60000000000000009</v>
      </c>
      <c r="F86">
        <f>SUM(E$10:E86)</f>
        <v>46.200000000000067</v>
      </c>
    </row>
    <row r="87" spans="1:6">
      <c r="A87">
        <v>78</v>
      </c>
      <c r="B87">
        <f t="shared" si="4"/>
        <v>7.8000000000000007</v>
      </c>
      <c r="C87">
        <f t="shared" si="5"/>
        <v>7.7500000000000009</v>
      </c>
      <c r="D87">
        <f t="shared" si="6"/>
        <v>6</v>
      </c>
      <c r="E87">
        <f t="shared" si="7"/>
        <v>0.60000000000000009</v>
      </c>
      <c r="F87">
        <f>SUM(E$10:E87)</f>
        <v>46.800000000000068</v>
      </c>
    </row>
    <row r="88" spans="1:6">
      <c r="A88">
        <v>79</v>
      </c>
      <c r="B88">
        <f t="shared" si="4"/>
        <v>7.9</v>
      </c>
      <c r="C88">
        <f t="shared" si="5"/>
        <v>7.8500000000000005</v>
      </c>
      <c r="D88">
        <f t="shared" si="6"/>
        <v>6</v>
      </c>
      <c r="E88">
        <f t="shared" si="7"/>
        <v>0.60000000000000009</v>
      </c>
      <c r="F88">
        <f>SUM(E$10:E88)</f>
        <v>47.40000000000007</v>
      </c>
    </row>
    <row r="89" spans="1:6">
      <c r="A89">
        <v>80</v>
      </c>
      <c r="B89">
        <f t="shared" si="4"/>
        <v>8</v>
      </c>
      <c r="C89">
        <f t="shared" si="5"/>
        <v>7.95</v>
      </c>
      <c r="D89">
        <f t="shared" si="6"/>
        <v>6</v>
      </c>
      <c r="E89">
        <f t="shared" si="7"/>
        <v>0.60000000000000009</v>
      </c>
      <c r="F89">
        <f>SUM(E$10:E89)</f>
        <v>48.000000000000071</v>
      </c>
    </row>
    <row r="90" spans="1:6">
      <c r="A90">
        <v>81</v>
      </c>
      <c r="B90">
        <f t="shared" si="4"/>
        <v>8.1</v>
      </c>
      <c r="C90">
        <f t="shared" si="5"/>
        <v>8.0499999999999989</v>
      </c>
      <c r="D90">
        <f t="shared" si="6"/>
        <v>6</v>
      </c>
      <c r="E90">
        <f t="shared" si="7"/>
        <v>0.60000000000000009</v>
      </c>
      <c r="F90">
        <f>SUM(E$10:E90)</f>
        <v>48.600000000000072</v>
      </c>
    </row>
    <row r="91" spans="1:6">
      <c r="A91">
        <v>82</v>
      </c>
      <c r="B91">
        <f t="shared" si="4"/>
        <v>8.2000000000000011</v>
      </c>
      <c r="C91">
        <f t="shared" si="5"/>
        <v>8.15</v>
      </c>
      <c r="D91">
        <f t="shared" si="6"/>
        <v>6</v>
      </c>
      <c r="E91">
        <f t="shared" si="7"/>
        <v>0.60000000000000009</v>
      </c>
      <c r="F91">
        <f>SUM(E$10:E91)</f>
        <v>49.200000000000074</v>
      </c>
    </row>
    <row r="92" spans="1:6">
      <c r="A92">
        <v>83</v>
      </c>
      <c r="B92">
        <f t="shared" si="4"/>
        <v>8.3000000000000007</v>
      </c>
      <c r="C92">
        <f t="shared" si="5"/>
        <v>8.25</v>
      </c>
      <c r="D92">
        <f t="shared" si="6"/>
        <v>6</v>
      </c>
      <c r="E92">
        <f t="shared" si="7"/>
        <v>0.60000000000000009</v>
      </c>
      <c r="F92">
        <f>SUM(E$10:E92)</f>
        <v>49.800000000000075</v>
      </c>
    </row>
    <row r="93" spans="1:6">
      <c r="A93">
        <v>84</v>
      </c>
      <c r="B93">
        <f t="shared" si="4"/>
        <v>8.4</v>
      </c>
      <c r="C93">
        <f t="shared" si="5"/>
        <v>8.35</v>
      </c>
      <c r="D93">
        <f t="shared" si="6"/>
        <v>6</v>
      </c>
      <c r="E93">
        <f t="shared" si="7"/>
        <v>0.60000000000000009</v>
      </c>
      <c r="F93">
        <f>SUM(E$10:E93)</f>
        <v>50.400000000000077</v>
      </c>
    </row>
    <row r="94" spans="1:6">
      <c r="A94">
        <v>85</v>
      </c>
      <c r="B94">
        <f t="shared" si="4"/>
        <v>8.5</v>
      </c>
      <c r="C94">
        <f t="shared" si="5"/>
        <v>8.4499999999999993</v>
      </c>
      <c r="D94">
        <f t="shared" si="6"/>
        <v>6</v>
      </c>
      <c r="E94">
        <f t="shared" si="7"/>
        <v>0.60000000000000009</v>
      </c>
      <c r="F94">
        <f>SUM(E$10:E94)</f>
        <v>51.000000000000078</v>
      </c>
    </row>
    <row r="95" spans="1:6">
      <c r="A95">
        <v>86</v>
      </c>
      <c r="B95">
        <f t="shared" si="4"/>
        <v>8.6</v>
      </c>
      <c r="C95">
        <f t="shared" si="5"/>
        <v>8.5499999999999989</v>
      </c>
      <c r="D95">
        <f t="shared" si="6"/>
        <v>6</v>
      </c>
      <c r="E95">
        <f t="shared" si="7"/>
        <v>0.60000000000000009</v>
      </c>
      <c r="F95">
        <f>SUM(E$10:E95)</f>
        <v>51.60000000000008</v>
      </c>
    </row>
    <row r="96" spans="1:6">
      <c r="A96">
        <v>87</v>
      </c>
      <c r="B96">
        <f t="shared" si="4"/>
        <v>8.7000000000000011</v>
      </c>
      <c r="C96">
        <f t="shared" si="5"/>
        <v>8.65</v>
      </c>
      <c r="D96">
        <f t="shared" si="6"/>
        <v>6</v>
      </c>
      <c r="E96">
        <f t="shared" si="7"/>
        <v>0.60000000000000009</v>
      </c>
      <c r="F96">
        <f>SUM(E$10:E96)</f>
        <v>52.200000000000081</v>
      </c>
    </row>
    <row r="97" spans="1:6">
      <c r="A97">
        <v>88</v>
      </c>
      <c r="B97">
        <f t="shared" si="4"/>
        <v>8.8000000000000007</v>
      </c>
      <c r="C97">
        <f t="shared" si="5"/>
        <v>8.75</v>
      </c>
      <c r="D97">
        <f t="shared" si="6"/>
        <v>6</v>
      </c>
      <c r="E97">
        <f t="shared" si="7"/>
        <v>0.60000000000000009</v>
      </c>
      <c r="F97">
        <f>SUM(E$10:E97)</f>
        <v>52.800000000000082</v>
      </c>
    </row>
    <row r="98" spans="1:6">
      <c r="A98">
        <v>89</v>
      </c>
      <c r="B98">
        <f t="shared" si="4"/>
        <v>8.9</v>
      </c>
      <c r="C98">
        <f t="shared" si="5"/>
        <v>8.85</v>
      </c>
      <c r="D98">
        <f t="shared" si="6"/>
        <v>6</v>
      </c>
      <c r="E98">
        <f t="shared" si="7"/>
        <v>0.60000000000000009</v>
      </c>
      <c r="F98">
        <f>SUM(E$10:E98)</f>
        <v>53.400000000000084</v>
      </c>
    </row>
    <row r="99" spans="1:6">
      <c r="A99">
        <v>90</v>
      </c>
      <c r="B99">
        <f t="shared" si="4"/>
        <v>9</v>
      </c>
      <c r="C99">
        <f t="shared" si="5"/>
        <v>8.9499999999999993</v>
      </c>
      <c r="D99">
        <f t="shared" si="6"/>
        <v>6</v>
      </c>
      <c r="E99">
        <f t="shared" si="7"/>
        <v>0.60000000000000009</v>
      </c>
      <c r="F99">
        <f>SUM(E$10:E99)</f>
        <v>54.000000000000085</v>
      </c>
    </row>
    <row r="100" spans="1:6">
      <c r="A100">
        <v>91</v>
      </c>
      <c r="B100">
        <f t="shared" si="4"/>
        <v>9.1</v>
      </c>
      <c r="C100">
        <f t="shared" si="5"/>
        <v>9.0499999999999989</v>
      </c>
      <c r="D100">
        <f t="shared" si="6"/>
        <v>6</v>
      </c>
      <c r="E100">
        <f t="shared" si="7"/>
        <v>0.60000000000000009</v>
      </c>
      <c r="F100">
        <f>SUM(E$10:E100)</f>
        <v>54.600000000000087</v>
      </c>
    </row>
    <row r="101" spans="1:6">
      <c r="A101">
        <v>92</v>
      </c>
      <c r="B101">
        <f t="shared" si="4"/>
        <v>9.2000000000000011</v>
      </c>
      <c r="C101">
        <f t="shared" si="5"/>
        <v>9.15</v>
      </c>
      <c r="D101">
        <f t="shared" si="6"/>
        <v>6</v>
      </c>
      <c r="E101">
        <f t="shared" si="7"/>
        <v>0.60000000000000009</v>
      </c>
      <c r="F101">
        <f>SUM(E$10:E101)</f>
        <v>55.200000000000088</v>
      </c>
    </row>
    <row r="102" spans="1:6">
      <c r="A102">
        <v>93</v>
      </c>
      <c r="B102">
        <f t="shared" si="4"/>
        <v>9.3000000000000007</v>
      </c>
      <c r="C102">
        <f t="shared" si="5"/>
        <v>9.25</v>
      </c>
      <c r="D102">
        <f t="shared" si="6"/>
        <v>6</v>
      </c>
      <c r="E102">
        <f t="shared" si="7"/>
        <v>0.60000000000000009</v>
      </c>
      <c r="F102">
        <f>SUM(E$10:E102)</f>
        <v>55.80000000000009</v>
      </c>
    </row>
    <row r="103" spans="1:6">
      <c r="A103">
        <v>94</v>
      </c>
      <c r="B103">
        <f t="shared" si="4"/>
        <v>9.4</v>
      </c>
      <c r="C103">
        <f t="shared" si="5"/>
        <v>9.35</v>
      </c>
      <c r="D103">
        <f t="shared" si="6"/>
        <v>6</v>
      </c>
      <c r="E103">
        <f t="shared" si="7"/>
        <v>0.60000000000000009</v>
      </c>
      <c r="F103">
        <f>SUM(E$10:E103)</f>
        <v>56.400000000000091</v>
      </c>
    </row>
    <row r="104" spans="1:6">
      <c r="A104">
        <v>95</v>
      </c>
      <c r="B104">
        <f t="shared" si="4"/>
        <v>9.5</v>
      </c>
      <c r="C104">
        <f t="shared" si="5"/>
        <v>9.4499999999999993</v>
      </c>
      <c r="D104">
        <f t="shared" si="6"/>
        <v>6</v>
      </c>
      <c r="E104">
        <f t="shared" si="7"/>
        <v>0.60000000000000009</v>
      </c>
      <c r="F104">
        <f>SUM(E$10:E104)</f>
        <v>57.000000000000092</v>
      </c>
    </row>
    <row r="105" spans="1:6">
      <c r="A105">
        <v>96</v>
      </c>
      <c r="B105">
        <f t="shared" si="4"/>
        <v>9.6000000000000014</v>
      </c>
      <c r="C105">
        <f t="shared" si="5"/>
        <v>9.5500000000000007</v>
      </c>
      <c r="D105">
        <f t="shared" si="6"/>
        <v>6</v>
      </c>
      <c r="E105">
        <f t="shared" si="7"/>
        <v>0.60000000000000009</v>
      </c>
      <c r="F105">
        <f>SUM(E$10:E105)</f>
        <v>57.600000000000094</v>
      </c>
    </row>
    <row r="106" spans="1:6">
      <c r="A106">
        <v>97</v>
      </c>
      <c r="B106">
        <f t="shared" si="4"/>
        <v>9.7000000000000011</v>
      </c>
      <c r="C106">
        <f t="shared" si="5"/>
        <v>9.65</v>
      </c>
      <c r="D106">
        <f t="shared" si="6"/>
        <v>6</v>
      </c>
      <c r="E106">
        <f t="shared" si="7"/>
        <v>0.60000000000000009</v>
      </c>
      <c r="F106">
        <f>SUM(E$10:E106)</f>
        <v>58.200000000000095</v>
      </c>
    </row>
    <row r="107" spans="1:6">
      <c r="A107">
        <v>98</v>
      </c>
      <c r="B107">
        <f t="shared" si="4"/>
        <v>9.8000000000000007</v>
      </c>
      <c r="C107">
        <f t="shared" si="5"/>
        <v>9.75</v>
      </c>
      <c r="D107">
        <f t="shared" si="6"/>
        <v>6</v>
      </c>
      <c r="E107">
        <f t="shared" si="7"/>
        <v>0.60000000000000009</v>
      </c>
      <c r="F107">
        <f>SUM(E$10:E107)</f>
        <v>58.800000000000097</v>
      </c>
    </row>
    <row r="108" spans="1:6">
      <c r="A108">
        <v>99</v>
      </c>
      <c r="B108">
        <f t="shared" si="4"/>
        <v>9.9</v>
      </c>
      <c r="C108">
        <f t="shared" si="5"/>
        <v>9.85</v>
      </c>
      <c r="D108">
        <f t="shared" si="6"/>
        <v>6</v>
      </c>
      <c r="E108">
        <f t="shared" si="7"/>
        <v>0.60000000000000009</v>
      </c>
      <c r="F108">
        <f>SUM(E$10:E108)</f>
        <v>59.400000000000098</v>
      </c>
    </row>
    <row r="109" spans="1:6">
      <c r="A109">
        <v>100</v>
      </c>
      <c r="B109">
        <f t="shared" si="4"/>
        <v>10</v>
      </c>
      <c r="C109">
        <f t="shared" si="5"/>
        <v>9.9499999999999993</v>
      </c>
      <c r="D109">
        <f t="shared" si="6"/>
        <v>6</v>
      </c>
      <c r="E109">
        <f t="shared" si="7"/>
        <v>0.60000000000000009</v>
      </c>
      <c r="F109">
        <f>SUM(E$10:E109)</f>
        <v>60.000000000000099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125" workbookViewId="0">
      <selection activeCell="I35" sqref="I35"/>
    </sheetView>
  </sheetViews>
  <sheetFormatPr baseColWidth="10" defaultRowHeight="16" x14ac:dyDescent="0"/>
  <cols>
    <col min="1" max="1" width="6.85546875" customWidth="1"/>
    <col min="2" max="2" width="8.7109375" customWidth="1"/>
    <col min="3" max="3" width="6.140625" bestFit="1" customWidth="1"/>
    <col min="4" max="4" width="9.5703125" customWidth="1"/>
    <col min="5" max="5" width="12" customWidth="1"/>
  </cols>
  <sheetData>
    <row r="1" spans="1:6">
      <c r="A1" t="s">
        <v>7</v>
      </c>
      <c r="B1">
        <v>0</v>
      </c>
    </row>
    <row r="3" spans="1:6">
      <c r="A3" t="s">
        <v>6</v>
      </c>
      <c r="B3">
        <v>10</v>
      </c>
    </row>
    <row r="5" spans="1:6">
      <c r="A5" t="s">
        <v>4</v>
      </c>
      <c r="B5">
        <v>6</v>
      </c>
    </row>
    <row r="7" spans="1:6">
      <c r="A7" t="s">
        <v>14</v>
      </c>
      <c r="B7">
        <f>(B3-B1)/100</f>
        <v>0.1</v>
      </c>
    </row>
    <row r="9" spans="1:6">
      <c r="A9" t="s">
        <v>0</v>
      </c>
      <c r="B9" t="s">
        <v>1</v>
      </c>
      <c r="C9" t="s">
        <v>9</v>
      </c>
      <c r="D9" t="s">
        <v>10</v>
      </c>
      <c r="E9" t="s">
        <v>15</v>
      </c>
      <c r="F9" t="s">
        <v>3</v>
      </c>
    </row>
    <row r="10" spans="1:6">
      <c r="A10">
        <v>1</v>
      </c>
      <c r="B10">
        <f>$B$1+(A10)*$B$7</f>
        <v>0.1</v>
      </c>
      <c r="C10">
        <f>B10-$B$7/2</f>
        <v>0.05</v>
      </c>
      <c r="D10">
        <f>$B$5*C10</f>
        <v>0.30000000000000004</v>
      </c>
      <c r="E10">
        <f>D10*$B$7</f>
        <v>3.0000000000000006E-2</v>
      </c>
      <c r="F10">
        <f>SUM(E$10:E10)</f>
        <v>3.0000000000000006E-2</v>
      </c>
    </row>
    <row r="11" spans="1:6">
      <c r="A11">
        <v>2</v>
      </c>
      <c r="B11">
        <f t="shared" ref="B11:B74" si="0">$B$1+(A11)*$B$7</f>
        <v>0.2</v>
      </c>
      <c r="C11">
        <f t="shared" ref="C11:C74" si="1">B11-$B$7/2</f>
        <v>0.15000000000000002</v>
      </c>
      <c r="D11">
        <f t="shared" ref="D11:D74" si="2">$B$5*C11</f>
        <v>0.90000000000000013</v>
      </c>
      <c r="E11">
        <f>D11*$B$7</f>
        <v>9.0000000000000024E-2</v>
      </c>
      <c r="F11">
        <f>SUM(E$10:E11)</f>
        <v>0.12000000000000002</v>
      </c>
    </row>
    <row r="12" spans="1:6">
      <c r="A12">
        <v>3</v>
      </c>
      <c r="B12">
        <f t="shared" si="0"/>
        <v>0.30000000000000004</v>
      </c>
      <c r="C12">
        <f t="shared" si="1"/>
        <v>0.25000000000000006</v>
      </c>
      <c r="D12">
        <f t="shared" si="2"/>
        <v>1.5000000000000004</v>
      </c>
      <c r="E12">
        <f>D12*$B$7</f>
        <v>0.15000000000000005</v>
      </c>
      <c r="F12">
        <f>SUM(E$10:E12)</f>
        <v>0.27000000000000007</v>
      </c>
    </row>
    <row r="13" spans="1:6">
      <c r="A13">
        <v>4</v>
      </c>
      <c r="B13">
        <f t="shared" si="0"/>
        <v>0.4</v>
      </c>
      <c r="C13">
        <f t="shared" si="1"/>
        <v>0.35000000000000003</v>
      </c>
      <c r="D13">
        <f t="shared" si="2"/>
        <v>2.1</v>
      </c>
      <c r="E13">
        <f t="shared" ref="E13:E76" si="3">D13*$B$7</f>
        <v>0.21000000000000002</v>
      </c>
      <c r="F13">
        <f>SUM(E$10:E13)</f>
        <v>0.48000000000000009</v>
      </c>
    </row>
    <row r="14" spans="1:6">
      <c r="A14">
        <v>5</v>
      </c>
      <c r="B14">
        <f t="shared" si="0"/>
        <v>0.5</v>
      </c>
      <c r="C14">
        <f t="shared" si="1"/>
        <v>0.45</v>
      </c>
      <c r="D14">
        <f t="shared" si="2"/>
        <v>2.7</v>
      </c>
      <c r="E14">
        <f t="shared" si="3"/>
        <v>0.27</v>
      </c>
      <c r="F14">
        <f>SUM(E$10:E14)</f>
        <v>0.75000000000000011</v>
      </c>
    </row>
    <row r="15" spans="1:6">
      <c r="A15">
        <v>6</v>
      </c>
      <c r="B15">
        <f t="shared" si="0"/>
        <v>0.60000000000000009</v>
      </c>
      <c r="C15">
        <f t="shared" si="1"/>
        <v>0.55000000000000004</v>
      </c>
      <c r="D15">
        <f t="shared" si="2"/>
        <v>3.3000000000000003</v>
      </c>
      <c r="E15">
        <f t="shared" si="3"/>
        <v>0.33000000000000007</v>
      </c>
      <c r="F15">
        <f>SUM(E$10:E15)</f>
        <v>1.08</v>
      </c>
    </row>
    <row r="16" spans="1:6">
      <c r="A16">
        <v>7</v>
      </c>
      <c r="B16">
        <f t="shared" si="0"/>
        <v>0.70000000000000007</v>
      </c>
      <c r="C16">
        <f t="shared" si="1"/>
        <v>0.65</v>
      </c>
      <c r="D16">
        <f t="shared" si="2"/>
        <v>3.9000000000000004</v>
      </c>
      <c r="E16">
        <f t="shared" si="3"/>
        <v>0.39000000000000007</v>
      </c>
      <c r="F16">
        <f>SUM(E$10:E16)</f>
        <v>1.4700000000000002</v>
      </c>
    </row>
    <row r="17" spans="1:6">
      <c r="A17">
        <v>8</v>
      </c>
      <c r="B17">
        <f t="shared" si="0"/>
        <v>0.8</v>
      </c>
      <c r="C17">
        <f t="shared" si="1"/>
        <v>0.75</v>
      </c>
      <c r="D17">
        <f t="shared" si="2"/>
        <v>4.5</v>
      </c>
      <c r="E17">
        <f t="shared" si="3"/>
        <v>0.45</v>
      </c>
      <c r="F17">
        <f>SUM(E$10:E17)</f>
        <v>1.9200000000000002</v>
      </c>
    </row>
    <row r="18" spans="1:6">
      <c r="A18">
        <v>9</v>
      </c>
      <c r="B18">
        <f t="shared" si="0"/>
        <v>0.9</v>
      </c>
      <c r="C18">
        <f t="shared" si="1"/>
        <v>0.85</v>
      </c>
      <c r="D18">
        <f t="shared" si="2"/>
        <v>5.0999999999999996</v>
      </c>
      <c r="E18">
        <f t="shared" si="3"/>
        <v>0.51</v>
      </c>
      <c r="F18">
        <f>SUM(E$10:E18)</f>
        <v>2.4300000000000002</v>
      </c>
    </row>
    <row r="19" spans="1:6">
      <c r="A19">
        <v>10</v>
      </c>
      <c r="B19">
        <f t="shared" si="0"/>
        <v>1</v>
      </c>
      <c r="C19">
        <f t="shared" si="1"/>
        <v>0.95</v>
      </c>
      <c r="D19">
        <f t="shared" si="2"/>
        <v>5.6999999999999993</v>
      </c>
      <c r="E19">
        <f t="shared" si="3"/>
        <v>0.56999999999999995</v>
      </c>
      <c r="F19">
        <f>SUM(E$10:E19)</f>
        <v>3</v>
      </c>
    </row>
    <row r="20" spans="1:6">
      <c r="A20">
        <v>11</v>
      </c>
      <c r="B20">
        <f t="shared" si="0"/>
        <v>1.1000000000000001</v>
      </c>
      <c r="C20">
        <f t="shared" si="1"/>
        <v>1.05</v>
      </c>
      <c r="D20">
        <f t="shared" si="2"/>
        <v>6.3000000000000007</v>
      </c>
      <c r="E20">
        <f t="shared" si="3"/>
        <v>0.63000000000000012</v>
      </c>
      <c r="F20">
        <f>SUM(E$10:E20)</f>
        <v>3.63</v>
      </c>
    </row>
    <row r="21" spans="1:6">
      <c r="A21">
        <v>12</v>
      </c>
      <c r="B21">
        <f t="shared" si="0"/>
        <v>1.2000000000000002</v>
      </c>
      <c r="C21">
        <f t="shared" si="1"/>
        <v>1.1500000000000001</v>
      </c>
      <c r="D21">
        <f t="shared" si="2"/>
        <v>6.9</v>
      </c>
      <c r="E21">
        <f t="shared" si="3"/>
        <v>0.69000000000000006</v>
      </c>
      <c r="F21">
        <f>SUM(E$10:E21)</f>
        <v>4.32</v>
      </c>
    </row>
    <row r="22" spans="1:6">
      <c r="A22">
        <v>13</v>
      </c>
      <c r="B22">
        <f t="shared" si="0"/>
        <v>1.3</v>
      </c>
      <c r="C22">
        <f t="shared" si="1"/>
        <v>1.25</v>
      </c>
      <c r="D22">
        <f t="shared" si="2"/>
        <v>7.5</v>
      </c>
      <c r="E22">
        <f t="shared" si="3"/>
        <v>0.75</v>
      </c>
      <c r="F22">
        <f>SUM(E$10:E22)</f>
        <v>5.07</v>
      </c>
    </row>
    <row r="23" spans="1:6">
      <c r="A23">
        <v>14</v>
      </c>
      <c r="B23">
        <f t="shared" si="0"/>
        <v>1.4000000000000001</v>
      </c>
      <c r="C23">
        <f t="shared" si="1"/>
        <v>1.35</v>
      </c>
      <c r="D23">
        <f t="shared" si="2"/>
        <v>8.1000000000000014</v>
      </c>
      <c r="E23">
        <f t="shared" si="3"/>
        <v>0.81000000000000016</v>
      </c>
      <c r="F23">
        <f>SUM(E$10:E23)</f>
        <v>5.8800000000000008</v>
      </c>
    </row>
    <row r="24" spans="1:6">
      <c r="A24">
        <v>15</v>
      </c>
      <c r="B24">
        <f t="shared" si="0"/>
        <v>1.5</v>
      </c>
      <c r="C24">
        <f t="shared" si="1"/>
        <v>1.45</v>
      </c>
      <c r="D24">
        <f t="shared" si="2"/>
        <v>8.6999999999999993</v>
      </c>
      <c r="E24">
        <f t="shared" si="3"/>
        <v>0.87</v>
      </c>
      <c r="F24">
        <f>SUM(E$10:E24)</f>
        <v>6.7500000000000009</v>
      </c>
    </row>
    <row r="25" spans="1:6">
      <c r="A25">
        <v>16</v>
      </c>
      <c r="B25">
        <f t="shared" si="0"/>
        <v>1.6</v>
      </c>
      <c r="C25">
        <f t="shared" si="1"/>
        <v>1.55</v>
      </c>
      <c r="D25">
        <f t="shared" si="2"/>
        <v>9.3000000000000007</v>
      </c>
      <c r="E25">
        <f t="shared" si="3"/>
        <v>0.93000000000000016</v>
      </c>
      <c r="F25">
        <f>SUM(E$10:E25)</f>
        <v>7.6800000000000015</v>
      </c>
    </row>
    <row r="26" spans="1:6">
      <c r="A26">
        <v>17</v>
      </c>
      <c r="B26">
        <f t="shared" si="0"/>
        <v>1.7000000000000002</v>
      </c>
      <c r="C26">
        <f t="shared" si="1"/>
        <v>1.6500000000000001</v>
      </c>
      <c r="D26">
        <f t="shared" si="2"/>
        <v>9.9</v>
      </c>
      <c r="E26">
        <f t="shared" si="3"/>
        <v>0.9900000000000001</v>
      </c>
      <c r="F26">
        <f>SUM(E$10:E26)</f>
        <v>8.6700000000000017</v>
      </c>
    </row>
    <row r="27" spans="1:6">
      <c r="A27">
        <v>18</v>
      </c>
      <c r="B27">
        <f t="shared" si="0"/>
        <v>1.8</v>
      </c>
      <c r="C27">
        <f t="shared" si="1"/>
        <v>1.75</v>
      </c>
      <c r="D27">
        <f t="shared" si="2"/>
        <v>10.5</v>
      </c>
      <c r="E27">
        <f t="shared" si="3"/>
        <v>1.05</v>
      </c>
      <c r="F27">
        <f>SUM(E$10:E27)</f>
        <v>9.7200000000000024</v>
      </c>
    </row>
    <row r="28" spans="1:6">
      <c r="A28">
        <v>19</v>
      </c>
      <c r="B28">
        <f t="shared" si="0"/>
        <v>1.9000000000000001</v>
      </c>
      <c r="C28">
        <f t="shared" si="1"/>
        <v>1.85</v>
      </c>
      <c r="D28">
        <f t="shared" si="2"/>
        <v>11.100000000000001</v>
      </c>
      <c r="E28">
        <f t="shared" si="3"/>
        <v>1.1100000000000001</v>
      </c>
      <c r="F28">
        <f>SUM(E$10:E28)</f>
        <v>10.830000000000002</v>
      </c>
    </row>
    <row r="29" spans="1:6">
      <c r="A29">
        <v>20</v>
      </c>
      <c r="B29">
        <f t="shared" si="0"/>
        <v>2</v>
      </c>
      <c r="C29">
        <f t="shared" si="1"/>
        <v>1.95</v>
      </c>
      <c r="D29">
        <f t="shared" si="2"/>
        <v>11.7</v>
      </c>
      <c r="E29">
        <f t="shared" si="3"/>
        <v>1.17</v>
      </c>
      <c r="F29">
        <f>SUM(E$10:E29)</f>
        <v>12.000000000000002</v>
      </c>
    </row>
    <row r="30" spans="1:6">
      <c r="A30">
        <v>21</v>
      </c>
      <c r="B30">
        <f t="shared" si="0"/>
        <v>2.1</v>
      </c>
      <c r="C30">
        <f t="shared" si="1"/>
        <v>2.0500000000000003</v>
      </c>
      <c r="D30">
        <f t="shared" si="2"/>
        <v>12.3</v>
      </c>
      <c r="E30">
        <f t="shared" si="3"/>
        <v>1.2300000000000002</v>
      </c>
      <c r="F30">
        <f>SUM(E$10:E30)</f>
        <v>13.230000000000002</v>
      </c>
    </row>
    <row r="31" spans="1:6">
      <c r="A31">
        <v>22</v>
      </c>
      <c r="B31">
        <f t="shared" si="0"/>
        <v>2.2000000000000002</v>
      </c>
      <c r="C31">
        <f t="shared" si="1"/>
        <v>2.1500000000000004</v>
      </c>
      <c r="D31">
        <f t="shared" si="2"/>
        <v>12.900000000000002</v>
      </c>
      <c r="E31">
        <f t="shared" si="3"/>
        <v>1.2900000000000003</v>
      </c>
      <c r="F31">
        <f>SUM(E$10:E31)</f>
        <v>14.520000000000003</v>
      </c>
    </row>
    <row r="32" spans="1:6">
      <c r="A32">
        <v>23</v>
      </c>
      <c r="B32">
        <f t="shared" si="0"/>
        <v>2.3000000000000003</v>
      </c>
      <c r="C32">
        <f t="shared" si="1"/>
        <v>2.2500000000000004</v>
      </c>
      <c r="D32">
        <f t="shared" si="2"/>
        <v>13.500000000000004</v>
      </c>
      <c r="E32">
        <f t="shared" si="3"/>
        <v>1.3500000000000005</v>
      </c>
      <c r="F32">
        <f>SUM(E$10:E32)</f>
        <v>15.870000000000005</v>
      </c>
    </row>
    <row r="33" spans="1:6">
      <c r="A33">
        <v>24</v>
      </c>
      <c r="B33">
        <f t="shared" si="0"/>
        <v>2.4000000000000004</v>
      </c>
      <c r="C33">
        <f t="shared" si="1"/>
        <v>2.3500000000000005</v>
      </c>
      <c r="D33">
        <f t="shared" si="2"/>
        <v>14.100000000000003</v>
      </c>
      <c r="E33">
        <f t="shared" si="3"/>
        <v>1.4100000000000004</v>
      </c>
      <c r="F33">
        <f>SUM(E$10:E33)</f>
        <v>17.280000000000005</v>
      </c>
    </row>
    <row r="34" spans="1:6">
      <c r="A34">
        <v>25</v>
      </c>
      <c r="B34">
        <f t="shared" si="0"/>
        <v>2.5</v>
      </c>
      <c r="C34">
        <f t="shared" si="1"/>
        <v>2.4500000000000002</v>
      </c>
      <c r="D34">
        <f t="shared" si="2"/>
        <v>14.700000000000001</v>
      </c>
      <c r="E34">
        <f t="shared" si="3"/>
        <v>1.4700000000000002</v>
      </c>
      <c r="F34">
        <f>SUM(E$10:E34)</f>
        <v>18.750000000000004</v>
      </c>
    </row>
    <row r="35" spans="1:6">
      <c r="A35">
        <v>26</v>
      </c>
      <c r="B35">
        <f t="shared" si="0"/>
        <v>2.6</v>
      </c>
      <c r="C35">
        <f t="shared" si="1"/>
        <v>2.5500000000000003</v>
      </c>
      <c r="D35">
        <f t="shared" si="2"/>
        <v>15.3</v>
      </c>
      <c r="E35">
        <f t="shared" si="3"/>
        <v>1.5300000000000002</v>
      </c>
      <c r="F35">
        <f>SUM(E$10:E35)</f>
        <v>20.280000000000005</v>
      </c>
    </row>
    <row r="36" spans="1:6">
      <c r="A36">
        <v>27</v>
      </c>
      <c r="B36">
        <f t="shared" si="0"/>
        <v>2.7</v>
      </c>
      <c r="C36">
        <f t="shared" si="1"/>
        <v>2.6500000000000004</v>
      </c>
      <c r="D36">
        <f t="shared" si="2"/>
        <v>15.900000000000002</v>
      </c>
      <c r="E36">
        <f t="shared" si="3"/>
        <v>1.5900000000000003</v>
      </c>
      <c r="F36">
        <f>SUM(E$10:E36)</f>
        <v>21.870000000000005</v>
      </c>
    </row>
    <row r="37" spans="1:6">
      <c r="A37">
        <v>28</v>
      </c>
      <c r="B37">
        <f t="shared" si="0"/>
        <v>2.8000000000000003</v>
      </c>
      <c r="C37">
        <f t="shared" si="1"/>
        <v>2.7500000000000004</v>
      </c>
      <c r="D37">
        <f t="shared" si="2"/>
        <v>16.500000000000004</v>
      </c>
      <c r="E37">
        <f t="shared" si="3"/>
        <v>1.6500000000000004</v>
      </c>
      <c r="F37">
        <f>SUM(E$10:E37)</f>
        <v>23.520000000000003</v>
      </c>
    </row>
    <row r="38" spans="1:6">
      <c r="A38">
        <v>29</v>
      </c>
      <c r="B38">
        <f t="shared" si="0"/>
        <v>2.9000000000000004</v>
      </c>
      <c r="C38">
        <f t="shared" si="1"/>
        <v>2.8500000000000005</v>
      </c>
      <c r="D38">
        <f t="shared" si="2"/>
        <v>17.100000000000001</v>
      </c>
      <c r="E38">
        <f t="shared" si="3"/>
        <v>1.7100000000000002</v>
      </c>
      <c r="F38">
        <f>SUM(E$10:E38)</f>
        <v>25.230000000000004</v>
      </c>
    </row>
    <row r="39" spans="1:6">
      <c r="A39">
        <v>30</v>
      </c>
      <c r="B39">
        <f t="shared" si="0"/>
        <v>3</v>
      </c>
      <c r="C39">
        <f t="shared" si="1"/>
        <v>2.95</v>
      </c>
      <c r="D39">
        <f t="shared" si="2"/>
        <v>17.700000000000003</v>
      </c>
      <c r="E39">
        <f t="shared" si="3"/>
        <v>1.7700000000000005</v>
      </c>
      <c r="F39">
        <f>SUM(E$10:E39)</f>
        <v>27.000000000000004</v>
      </c>
    </row>
    <row r="40" spans="1:6">
      <c r="A40">
        <v>31</v>
      </c>
      <c r="B40">
        <f t="shared" si="0"/>
        <v>3.1</v>
      </c>
      <c r="C40">
        <f t="shared" si="1"/>
        <v>3.0500000000000003</v>
      </c>
      <c r="D40">
        <f t="shared" si="2"/>
        <v>18.3</v>
      </c>
      <c r="E40">
        <f t="shared" si="3"/>
        <v>1.83</v>
      </c>
      <c r="F40">
        <f>SUM(E$10:E40)</f>
        <v>28.830000000000005</v>
      </c>
    </row>
    <row r="41" spans="1:6">
      <c r="A41">
        <v>32</v>
      </c>
      <c r="B41">
        <f t="shared" si="0"/>
        <v>3.2</v>
      </c>
      <c r="C41">
        <f t="shared" si="1"/>
        <v>3.1500000000000004</v>
      </c>
      <c r="D41">
        <f t="shared" si="2"/>
        <v>18.900000000000002</v>
      </c>
      <c r="E41">
        <f t="shared" si="3"/>
        <v>1.8900000000000003</v>
      </c>
      <c r="F41">
        <f>SUM(E$10:E41)</f>
        <v>30.720000000000006</v>
      </c>
    </row>
    <row r="42" spans="1:6">
      <c r="A42">
        <v>33</v>
      </c>
      <c r="B42">
        <f t="shared" si="0"/>
        <v>3.3000000000000003</v>
      </c>
      <c r="C42">
        <f t="shared" si="1"/>
        <v>3.2500000000000004</v>
      </c>
      <c r="D42">
        <f t="shared" si="2"/>
        <v>19.500000000000004</v>
      </c>
      <c r="E42">
        <f t="shared" si="3"/>
        <v>1.9500000000000004</v>
      </c>
      <c r="F42">
        <f>SUM(E$10:E42)</f>
        <v>32.670000000000009</v>
      </c>
    </row>
    <row r="43" spans="1:6">
      <c r="A43">
        <v>34</v>
      </c>
      <c r="B43">
        <f t="shared" si="0"/>
        <v>3.4000000000000004</v>
      </c>
      <c r="C43">
        <f t="shared" si="1"/>
        <v>3.3500000000000005</v>
      </c>
      <c r="D43">
        <f t="shared" si="2"/>
        <v>20.100000000000001</v>
      </c>
      <c r="E43">
        <f t="shared" si="3"/>
        <v>2.0100000000000002</v>
      </c>
      <c r="F43">
        <f>SUM(E$10:E43)</f>
        <v>34.680000000000007</v>
      </c>
    </row>
    <row r="44" spans="1:6">
      <c r="A44">
        <v>35</v>
      </c>
      <c r="B44">
        <f t="shared" si="0"/>
        <v>3.5</v>
      </c>
      <c r="C44">
        <f t="shared" si="1"/>
        <v>3.45</v>
      </c>
      <c r="D44">
        <f t="shared" si="2"/>
        <v>20.700000000000003</v>
      </c>
      <c r="E44">
        <f t="shared" si="3"/>
        <v>2.0700000000000003</v>
      </c>
      <c r="F44">
        <f>SUM(E$10:E44)</f>
        <v>36.750000000000007</v>
      </c>
    </row>
    <row r="45" spans="1:6">
      <c r="A45">
        <v>36</v>
      </c>
      <c r="B45">
        <f t="shared" si="0"/>
        <v>3.6</v>
      </c>
      <c r="C45">
        <f t="shared" si="1"/>
        <v>3.5500000000000003</v>
      </c>
      <c r="D45">
        <f t="shared" si="2"/>
        <v>21.3</v>
      </c>
      <c r="E45">
        <f t="shared" si="3"/>
        <v>2.1300000000000003</v>
      </c>
      <c r="F45">
        <f>SUM(E$10:E45)</f>
        <v>38.88000000000001</v>
      </c>
    </row>
    <row r="46" spans="1:6">
      <c r="A46">
        <v>37</v>
      </c>
      <c r="B46">
        <f t="shared" si="0"/>
        <v>3.7</v>
      </c>
      <c r="C46">
        <f t="shared" si="1"/>
        <v>3.6500000000000004</v>
      </c>
      <c r="D46">
        <f t="shared" si="2"/>
        <v>21.900000000000002</v>
      </c>
      <c r="E46">
        <f t="shared" si="3"/>
        <v>2.1900000000000004</v>
      </c>
      <c r="F46">
        <f>SUM(E$10:E46)</f>
        <v>41.070000000000007</v>
      </c>
    </row>
    <row r="47" spans="1:6">
      <c r="A47">
        <v>38</v>
      </c>
      <c r="B47">
        <f t="shared" si="0"/>
        <v>3.8000000000000003</v>
      </c>
      <c r="C47">
        <f t="shared" si="1"/>
        <v>3.7500000000000004</v>
      </c>
      <c r="D47">
        <f t="shared" si="2"/>
        <v>22.500000000000004</v>
      </c>
      <c r="E47">
        <f t="shared" si="3"/>
        <v>2.2500000000000004</v>
      </c>
      <c r="F47">
        <f>SUM(E$10:E47)</f>
        <v>43.320000000000007</v>
      </c>
    </row>
    <row r="48" spans="1:6">
      <c r="A48">
        <v>39</v>
      </c>
      <c r="B48">
        <f t="shared" si="0"/>
        <v>3.9000000000000004</v>
      </c>
      <c r="C48">
        <f t="shared" si="1"/>
        <v>3.8500000000000005</v>
      </c>
      <c r="D48">
        <f t="shared" si="2"/>
        <v>23.1</v>
      </c>
      <c r="E48">
        <f t="shared" si="3"/>
        <v>2.31</v>
      </c>
      <c r="F48">
        <f>SUM(E$10:E48)</f>
        <v>45.63000000000001</v>
      </c>
    </row>
    <row r="49" spans="1:6">
      <c r="A49">
        <v>40</v>
      </c>
      <c r="B49">
        <f t="shared" si="0"/>
        <v>4</v>
      </c>
      <c r="C49">
        <f t="shared" si="1"/>
        <v>3.95</v>
      </c>
      <c r="D49">
        <f t="shared" si="2"/>
        <v>23.700000000000003</v>
      </c>
      <c r="E49">
        <f t="shared" si="3"/>
        <v>2.3700000000000006</v>
      </c>
      <c r="F49">
        <f>SUM(E$10:E49)</f>
        <v>48.000000000000007</v>
      </c>
    </row>
    <row r="50" spans="1:6">
      <c r="A50">
        <v>41</v>
      </c>
      <c r="B50">
        <f t="shared" si="0"/>
        <v>4.1000000000000005</v>
      </c>
      <c r="C50">
        <f t="shared" si="1"/>
        <v>4.0500000000000007</v>
      </c>
      <c r="D50">
        <f t="shared" si="2"/>
        <v>24.300000000000004</v>
      </c>
      <c r="E50">
        <f t="shared" si="3"/>
        <v>2.4300000000000006</v>
      </c>
      <c r="F50">
        <f>SUM(E$10:E50)</f>
        <v>50.430000000000007</v>
      </c>
    </row>
    <row r="51" spans="1:6">
      <c r="A51">
        <v>42</v>
      </c>
      <c r="B51">
        <f t="shared" si="0"/>
        <v>4.2</v>
      </c>
      <c r="C51">
        <f t="shared" si="1"/>
        <v>4.1500000000000004</v>
      </c>
      <c r="D51">
        <f t="shared" si="2"/>
        <v>24.900000000000002</v>
      </c>
      <c r="E51">
        <f t="shared" si="3"/>
        <v>2.4900000000000002</v>
      </c>
      <c r="F51">
        <f>SUM(E$10:E51)</f>
        <v>52.920000000000009</v>
      </c>
    </row>
    <row r="52" spans="1:6">
      <c r="A52">
        <v>43</v>
      </c>
      <c r="B52">
        <f t="shared" si="0"/>
        <v>4.3</v>
      </c>
      <c r="C52">
        <f t="shared" si="1"/>
        <v>4.25</v>
      </c>
      <c r="D52">
        <f t="shared" si="2"/>
        <v>25.5</v>
      </c>
      <c r="E52">
        <f t="shared" si="3"/>
        <v>2.5500000000000003</v>
      </c>
      <c r="F52">
        <f>SUM(E$10:E52)</f>
        <v>55.470000000000006</v>
      </c>
    </row>
    <row r="53" spans="1:6">
      <c r="A53">
        <v>44</v>
      </c>
      <c r="B53">
        <f t="shared" si="0"/>
        <v>4.4000000000000004</v>
      </c>
      <c r="C53">
        <f t="shared" si="1"/>
        <v>4.3500000000000005</v>
      </c>
      <c r="D53">
        <f t="shared" si="2"/>
        <v>26.1</v>
      </c>
      <c r="E53">
        <f t="shared" si="3"/>
        <v>2.6100000000000003</v>
      </c>
      <c r="F53">
        <f>SUM(E$10:E53)</f>
        <v>58.080000000000005</v>
      </c>
    </row>
    <row r="54" spans="1:6">
      <c r="A54">
        <v>45</v>
      </c>
      <c r="B54">
        <f t="shared" si="0"/>
        <v>4.5</v>
      </c>
      <c r="C54">
        <f t="shared" si="1"/>
        <v>4.45</v>
      </c>
      <c r="D54">
        <f t="shared" si="2"/>
        <v>26.700000000000003</v>
      </c>
      <c r="E54">
        <f t="shared" si="3"/>
        <v>2.6700000000000004</v>
      </c>
      <c r="F54">
        <f>SUM(E$10:E54)</f>
        <v>60.750000000000007</v>
      </c>
    </row>
    <row r="55" spans="1:6">
      <c r="A55">
        <v>46</v>
      </c>
      <c r="B55">
        <f t="shared" si="0"/>
        <v>4.6000000000000005</v>
      </c>
      <c r="C55">
        <f t="shared" si="1"/>
        <v>4.5500000000000007</v>
      </c>
      <c r="D55">
        <f t="shared" si="2"/>
        <v>27.300000000000004</v>
      </c>
      <c r="E55">
        <f t="shared" si="3"/>
        <v>2.7300000000000004</v>
      </c>
      <c r="F55">
        <f>SUM(E$10:E55)</f>
        <v>63.480000000000004</v>
      </c>
    </row>
    <row r="56" spans="1:6">
      <c r="A56">
        <v>47</v>
      </c>
      <c r="B56">
        <f t="shared" si="0"/>
        <v>4.7</v>
      </c>
      <c r="C56">
        <f t="shared" si="1"/>
        <v>4.6500000000000004</v>
      </c>
      <c r="D56">
        <f t="shared" si="2"/>
        <v>27.900000000000002</v>
      </c>
      <c r="E56">
        <f t="shared" si="3"/>
        <v>2.7900000000000005</v>
      </c>
      <c r="F56">
        <f>SUM(E$10:E56)</f>
        <v>66.27000000000001</v>
      </c>
    </row>
    <row r="57" spans="1:6">
      <c r="A57">
        <v>48</v>
      </c>
      <c r="B57">
        <f t="shared" si="0"/>
        <v>4.8000000000000007</v>
      </c>
      <c r="C57">
        <f t="shared" si="1"/>
        <v>4.7500000000000009</v>
      </c>
      <c r="D57">
        <f t="shared" si="2"/>
        <v>28.500000000000007</v>
      </c>
      <c r="E57">
        <f t="shared" si="3"/>
        <v>2.850000000000001</v>
      </c>
      <c r="F57">
        <f>SUM(E$10:E57)</f>
        <v>69.12</v>
      </c>
    </row>
    <row r="58" spans="1:6">
      <c r="A58">
        <v>49</v>
      </c>
      <c r="B58">
        <f t="shared" si="0"/>
        <v>4.9000000000000004</v>
      </c>
      <c r="C58">
        <f t="shared" si="1"/>
        <v>4.8500000000000005</v>
      </c>
      <c r="D58">
        <f t="shared" si="2"/>
        <v>29.1</v>
      </c>
      <c r="E58">
        <f t="shared" si="3"/>
        <v>2.91</v>
      </c>
      <c r="F58">
        <f>SUM(E$10:E58)</f>
        <v>72.03</v>
      </c>
    </row>
    <row r="59" spans="1:6">
      <c r="A59">
        <v>50</v>
      </c>
      <c r="B59">
        <f t="shared" si="0"/>
        <v>5</v>
      </c>
      <c r="C59">
        <f t="shared" si="1"/>
        <v>4.95</v>
      </c>
      <c r="D59">
        <f t="shared" si="2"/>
        <v>29.700000000000003</v>
      </c>
      <c r="E59">
        <f t="shared" si="3"/>
        <v>2.9700000000000006</v>
      </c>
      <c r="F59">
        <f>SUM(E$10:E59)</f>
        <v>75</v>
      </c>
    </row>
    <row r="60" spans="1:6">
      <c r="A60">
        <v>51</v>
      </c>
      <c r="B60">
        <f t="shared" si="0"/>
        <v>5.1000000000000005</v>
      </c>
      <c r="C60">
        <f t="shared" si="1"/>
        <v>5.0500000000000007</v>
      </c>
      <c r="D60">
        <f t="shared" si="2"/>
        <v>30.300000000000004</v>
      </c>
      <c r="E60">
        <f t="shared" si="3"/>
        <v>3.0300000000000007</v>
      </c>
      <c r="F60">
        <f>SUM(E$10:E60)</f>
        <v>78.03</v>
      </c>
    </row>
    <row r="61" spans="1:6">
      <c r="A61">
        <v>52</v>
      </c>
      <c r="B61">
        <f t="shared" si="0"/>
        <v>5.2</v>
      </c>
      <c r="C61">
        <f t="shared" si="1"/>
        <v>5.15</v>
      </c>
      <c r="D61">
        <f t="shared" si="2"/>
        <v>30.900000000000002</v>
      </c>
      <c r="E61">
        <f t="shared" si="3"/>
        <v>3.0900000000000003</v>
      </c>
      <c r="F61">
        <f>SUM(E$10:E61)</f>
        <v>81.12</v>
      </c>
    </row>
    <row r="62" spans="1:6">
      <c r="A62">
        <v>53</v>
      </c>
      <c r="B62">
        <f t="shared" si="0"/>
        <v>5.3000000000000007</v>
      </c>
      <c r="C62">
        <f t="shared" si="1"/>
        <v>5.2500000000000009</v>
      </c>
      <c r="D62">
        <f t="shared" si="2"/>
        <v>31.500000000000007</v>
      </c>
      <c r="E62">
        <f t="shared" si="3"/>
        <v>3.1500000000000008</v>
      </c>
      <c r="F62">
        <f>SUM(E$10:E62)</f>
        <v>84.27000000000001</v>
      </c>
    </row>
    <row r="63" spans="1:6">
      <c r="A63">
        <v>54</v>
      </c>
      <c r="B63">
        <f t="shared" si="0"/>
        <v>5.4</v>
      </c>
      <c r="C63">
        <f t="shared" si="1"/>
        <v>5.3500000000000005</v>
      </c>
      <c r="D63">
        <f t="shared" si="2"/>
        <v>32.1</v>
      </c>
      <c r="E63">
        <f t="shared" si="3"/>
        <v>3.2100000000000004</v>
      </c>
      <c r="F63">
        <f>SUM(E$10:E63)</f>
        <v>87.48</v>
      </c>
    </row>
    <row r="64" spans="1:6">
      <c r="A64">
        <v>55</v>
      </c>
      <c r="B64">
        <f t="shared" si="0"/>
        <v>5.5</v>
      </c>
      <c r="C64">
        <f t="shared" si="1"/>
        <v>5.45</v>
      </c>
      <c r="D64">
        <f t="shared" si="2"/>
        <v>32.700000000000003</v>
      </c>
      <c r="E64">
        <f t="shared" si="3"/>
        <v>3.2700000000000005</v>
      </c>
      <c r="F64">
        <f>SUM(E$10:E64)</f>
        <v>90.75</v>
      </c>
    </row>
    <row r="65" spans="1:6">
      <c r="A65">
        <v>56</v>
      </c>
      <c r="B65">
        <f t="shared" si="0"/>
        <v>5.6000000000000005</v>
      </c>
      <c r="C65">
        <f t="shared" si="1"/>
        <v>5.5500000000000007</v>
      </c>
      <c r="D65">
        <f t="shared" si="2"/>
        <v>33.300000000000004</v>
      </c>
      <c r="E65">
        <f t="shared" si="3"/>
        <v>3.3300000000000005</v>
      </c>
      <c r="F65">
        <f>SUM(E$10:E65)</f>
        <v>94.08</v>
      </c>
    </row>
    <row r="66" spans="1:6">
      <c r="A66">
        <v>57</v>
      </c>
      <c r="B66">
        <f t="shared" si="0"/>
        <v>5.7</v>
      </c>
      <c r="C66">
        <f t="shared" si="1"/>
        <v>5.65</v>
      </c>
      <c r="D66">
        <f t="shared" si="2"/>
        <v>33.900000000000006</v>
      </c>
      <c r="E66">
        <f t="shared" si="3"/>
        <v>3.3900000000000006</v>
      </c>
      <c r="F66">
        <f>SUM(E$10:E66)</f>
        <v>97.47</v>
      </c>
    </row>
    <row r="67" spans="1:6">
      <c r="A67">
        <v>58</v>
      </c>
      <c r="B67">
        <f t="shared" si="0"/>
        <v>5.8000000000000007</v>
      </c>
      <c r="C67">
        <f t="shared" si="1"/>
        <v>5.7500000000000009</v>
      </c>
      <c r="D67">
        <f t="shared" si="2"/>
        <v>34.500000000000007</v>
      </c>
      <c r="E67">
        <f t="shared" si="3"/>
        <v>3.4500000000000011</v>
      </c>
      <c r="F67">
        <f>SUM(E$10:E67)</f>
        <v>100.92</v>
      </c>
    </row>
    <row r="68" spans="1:6">
      <c r="A68">
        <v>59</v>
      </c>
      <c r="B68">
        <f t="shared" si="0"/>
        <v>5.9</v>
      </c>
      <c r="C68">
        <f t="shared" si="1"/>
        <v>5.8500000000000005</v>
      </c>
      <c r="D68">
        <f t="shared" si="2"/>
        <v>35.1</v>
      </c>
      <c r="E68">
        <f t="shared" si="3"/>
        <v>3.5100000000000002</v>
      </c>
      <c r="F68">
        <f>SUM(E$10:E68)</f>
        <v>104.43</v>
      </c>
    </row>
    <row r="69" spans="1:6">
      <c r="A69">
        <v>60</v>
      </c>
      <c r="B69">
        <f t="shared" si="0"/>
        <v>6</v>
      </c>
      <c r="C69">
        <f t="shared" si="1"/>
        <v>5.95</v>
      </c>
      <c r="D69">
        <f t="shared" si="2"/>
        <v>35.700000000000003</v>
      </c>
      <c r="E69">
        <f t="shared" si="3"/>
        <v>3.5700000000000003</v>
      </c>
      <c r="F69">
        <f>SUM(E$10:E69)</f>
        <v>108</v>
      </c>
    </row>
    <row r="70" spans="1:6">
      <c r="A70">
        <v>61</v>
      </c>
      <c r="B70">
        <f t="shared" si="0"/>
        <v>6.1000000000000005</v>
      </c>
      <c r="C70">
        <f t="shared" si="1"/>
        <v>6.0500000000000007</v>
      </c>
      <c r="D70">
        <f t="shared" si="2"/>
        <v>36.300000000000004</v>
      </c>
      <c r="E70">
        <f t="shared" si="3"/>
        <v>3.6300000000000008</v>
      </c>
      <c r="F70">
        <f>SUM(E$10:E70)</f>
        <v>111.63</v>
      </c>
    </row>
    <row r="71" spans="1:6">
      <c r="A71">
        <v>62</v>
      </c>
      <c r="B71">
        <f t="shared" si="0"/>
        <v>6.2</v>
      </c>
      <c r="C71">
        <f t="shared" si="1"/>
        <v>6.15</v>
      </c>
      <c r="D71">
        <f t="shared" si="2"/>
        <v>36.900000000000006</v>
      </c>
      <c r="E71">
        <f t="shared" si="3"/>
        <v>3.6900000000000008</v>
      </c>
      <c r="F71">
        <f>SUM(E$10:E71)</f>
        <v>115.32</v>
      </c>
    </row>
    <row r="72" spans="1:6">
      <c r="A72">
        <v>63</v>
      </c>
      <c r="B72">
        <f t="shared" si="0"/>
        <v>6.3000000000000007</v>
      </c>
      <c r="C72">
        <f t="shared" si="1"/>
        <v>6.2500000000000009</v>
      </c>
      <c r="D72">
        <f t="shared" si="2"/>
        <v>37.500000000000007</v>
      </c>
      <c r="E72">
        <f t="shared" si="3"/>
        <v>3.7500000000000009</v>
      </c>
      <c r="F72">
        <f>SUM(E$10:E72)</f>
        <v>119.07</v>
      </c>
    </row>
    <row r="73" spans="1:6">
      <c r="A73">
        <v>64</v>
      </c>
      <c r="B73">
        <f t="shared" si="0"/>
        <v>6.4</v>
      </c>
      <c r="C73">
        <f t="shared" si="1"/>
        <v>6.3500000000000005</v>
      </c>
      <c r="D73">
        <f t="shared" si="2"/>
        <v>38.1</v>
      </c>
      <c r="E73">
        <f t="shared" si="3"/>
        <v>3.8100000000000005</v>
      </c>
      <c r="F73">
        <f>SUM(E$10:E73)</f>
        <v>122.88</v>
      </c>
    </row>
    <row r="74" spans="1:6">
      <c r="A74">
        <v>65</v>
      </c>
      <c r="B74">
        <f t="shared" si="0"/>
        <v>6.5</v>
      </c>
      <c r="C74">
        <f t="shared" si="1"/>
        <v>6.45</v>
      </c>
      <c r="D74">
        <f t="shared" si="2"/>
        <v>38.700000000000003</v>
      </c>
      <c r="E74">
        <f t="shared" si="3"/>
        <v>3.8700000000000006</v>
      </c>
      <c r="F74">
        <f>SUM(E$10:E74)</f>
        <v>126.75</v>
      </c>
    </row>
    <row r="75" spans="1:6">
      <c r="A75">
        <v>66</v>
      </c>
      <c r="B75">
        <f t="shared" ref="B75:B109" si="4">$B$1+(A75)*$B$7</f>
        <v>6.6000000000000005</v>
      </c>
      <c r="C75">
        <f t="shared" ref="C75:C109" si="5">B75-$B$7/2</f>
        <v>6.5500000000000007</v>
      </c>
      <c r="D75">
        <f t="shared" ref="D75:D109" si="6">$B$5*C75</f>
        <v>39.300000000000004</v>
      </c>
      <c r="E75">
        <f t="shared" si="3"/>
        <v>3.9300000000000006</v>
      </c>
      <c r="F75">
        <f>SUM(E$10:E75)</f>
        <v>130.68</v>
      </c>
    </row>
    <row r="76" spans="1:6">
      <c r="A76">
        <v>67</v>
      </c>
      <c r="B76">
        <f t="shared" si="4"/>
        <v>6.7</v>
      </c>
      <c r="C76">
        <f t="shared" si="5"/>
        <v>6.65</v>
      </c>
      <c r="D76">
        <f t="shared" si="6"/>
        <v>39.900000000000006</v>
      </c>
      <c r="E76">
        <f t="shared" si="3"/>
        <v>3.9900000000000007</v>
      </c>
      <c r="F76">
        <f>SUM(E$10:E76)</f>
        <v>134.67000000000002</v>
      </c>
    </row>
    <row r="77" spans="1:6">
      <c r="A77">
        <v>68</v>
      </c>
      <c r="B77">
        <f t="shared" si="4"/>
        <v>6.8000000000000007</v>
      </c>
      <c r="C77">
        <f t="shared" si="5"/>
        <v>6.7500000000000009</v>
      </c>
      <c r="D77">
        <f t="shared" si="6"/>
        <v>40.500000000000007</v>
      </c>
      <c r="E77">
        <f t="shared" ref="E77:E109" si="7">D77*$B$7</f>
        <v>4.0500000000000007</v>
      </c>
      <c r="F77">
        <f>SUM(E$10:E77)</f>
        <v>138.72000000000003</v>
      </c>
    </row>
    <row r="78" spans="1:6">
      <c r="A78">
        <v>69</v>
      </c>
      <c r="B78">
        <f t="shared" si="4"/>
        <v>6.9</v>
      </c>
      <c r="C78">
        <f t="shared" si="5"/>
        <v>6.8500000000000005</v>
      </c>
      <c r="D78">
        <f t="shared" si="6"/>
        <v>41.1</v>
      </c>
      <c r="E78">
        <f t="shared" si="7"/>
        <v>4.1100000000000003</v>
      </c>
      <c r="F78">
        <f>SUM(E$10:E78)</f>
        <v>142.83000000000004</v>
      </c>
    </row>
    <row r="79" spans="1:6">
      <c r="A79">
        <v>70</v>
      </c>
      <c r="B79">
        <f t="shared" si="4"/>
        <v>7</v>
      </c>
      <c r="C79">
        <f t="shared" si="5"/>
        <v>6.95</v>
      </c>
      <c r="D79">
        <f t="shared" si="6"/>
        <v>41.7</v>
      </c>
      <c r="E79">
        <f t="shared" si="7"/>
        <v>4.1700000000000008</v>
      </c>
      <c r="F79">
        <f>SUM(E$10:E79)</f>
        <v>147.00000000000003</v>
      </c>
    </row>
    <row r="80" spans="1:6">
      <c r="A80">
        <v>71</v>
      </c>
      <c r="B80">
        <f t="shared" si="4"/>
        <v>7.1000000000000005</v>
      </c>
      <c r="C80">
        <f t="shared" si="5"/>
        <v>7.0500000000000007</v>
      </c>
      <c r="D80">
        <f t="shared" si="6"/>
        <v>42.300000000000004</v>
      </c>
      <c r="E80">
        <f t="shared" si="7"/>
        <v>4.2300000000000004</v>
      </c>
      <c r="F80">
        <f>SUM(E$10:E80)</f>
        <v>151.23000000000002</v>
      </c>
    </row>
    <row r="81" spans="1:6">
      <c r="A81">
        <v>72</v>
      </c>
      <c r="B81">
        <f t="shared" si="4"/>
        <v>7.2</v>
      </c>
      <c r="C81">
        <f t="shared" si="5"/>
        <v>7.15</v>
      </c>
      <c r="D81">
        <f t="shared" si="6"/>
        <v>42.900000000000006</v>
      </c>
      <c r="E81">
        <f t="shared" si="7"/>
        <v>4.2900000000000009</v>
      </c>
      <c r="F81">
        <f>SUM(E$10:E81)</f>
        <v>155.52000000000001</v>
      </c>
    </row>
    <row r="82" spans="1:6">
      <c r="A82">
        <v>73</v>
      </c>
      <c r="B82">
        <f t="shared" si="4"/>
        <v>7.3000000000000007</v>
      </c>
      <c r="C82">
        <f t="shared" si="5"/>
        <v>7.2500000000000009</v>
      </c>
      <c r="D82">
        <f t="shared" si="6"/>
        <v>43.500000000000007</v>
      </c>
      <c r="E82">
        <f t="shared" si="7"/>
        <v>4.3500000000000005</v>
      </c>
      <c r="F82">
        <f>SUM(E$10:E82)</f>
        <v>159.87</v>
      </c>
    </row>
    <row r="83" spans="1:6">
      <c r="A83">
        <v>74</v>
      </c>
      <c r="B83">
        <f t="shared" si="4"/>
        <v>7.4</v>
      </c>
      <c r="C83">
        <f t="shared" si="5"/>
        <v>7.3500000000000005</v>
      </c>
      <c r="D83">
        <f t="shared" si="6"/>
        <v>44.1</v>
      </c>
      <c r="E83">
        <f t="shared" si="7"/>
        <v>4.41</v>
      </c>
      <c r="F83">
        <f>SUM(E$10:E83)</f>
        <v>164.28</v>
      </c>
    </row>
    <row r="84" spans="1:6">
      <c r="A84">
        <v>75</v>
      </c>
      <c r="B84">
        <f t="shared" si="4"/>
        <v>7.5</v>
      </c>
      <c r="C84">
        <f t="shared" si="5"/>
        <v>7.45</v>
      </c>
      <c r="D84">
        <f t="shared" si="6"/>
        <v>44.7</v>
      </c>
      <c r="E84">
        <f t="shared" si="7"/>
        <v>4.4700000000000006</v>
      </c>
      <c r="F84">
        <f>SUM(E$10:E84)</f>
        <v>168.75</v>
      </c>
    </row>
    <row r="85" spans="1:6">
      <c r="A85">
        <v>76</v>
      </c>
      <c r="B85">
        <f t="shared" si="4"/>
        <v>7.6000000000000005</v>
      </c>
      <c r="C85">
        <f t="shared" si="5"/>
        <v>7.5500000000000007</v>
      </c>
      <c r="D85">
        <f t="shared" si="6"/>
        <v>45.300000000000004</v>
      </c>
      <c r="E85">
        <f t="shared" si="7"/>
        <v>4.53</v>
      </c>
      <c r="F85">
        <f>SUM(E$10:E85)</f>
        <v>173.28</v>
      </c>
    </row>
    <row r="86" spans="1:6">
      <c r="A86">
        <v>77</v>
      </c>
      <c r="B86">
        <f t="shared" si="4"/>
        <v>7.7</v>
      </c>
      <c r="C86">
        <f t="shared" si="5"/>
        <v>7.65</v>
      </c>
      <c r="D86">
        <f t="shared" si="6"/>
        <v>45.900000000000006</v>
      </c>
      <c r="E86">
        <f t="shared" si="7"/>
        <v>4.5900000000000007</v>
      </c>
      <c r="F86">
        <f>SUM(E$10:E86)</f>
        <v>177.87</v>
      </c>
    </row>
    <row r="87" spans="1:6">
      <c r="A87">
        <v>78</v>
      </c>
      <c r="B87">
        <f t="shared" si="4"/>
        <v>7.8000000000000007</v>
      </c>
      <c r="C87">
        <f t="shared" si="5"/>
        <v>7.7500000000000009</v>
      </c>
      <c r="D87">
        <f t="shared" si="6"/>
        <v>46.500000000000007</v>
      </c>
      <c r="E87">
        <f t="shared" si="7"/>
        <v>4.6500000000000012</v>
      </c>
      <c r="F87">
        <f>SUM(E$10:E87)</f>
        <v>182.52</v>
      </c>
    </row>
    <row r="88" spans="1:6">
      <c r="A88">
        <v>79</v>
      </c>
      <c r="B88">
        <f t="shared" si="4"/>
        <v>7.9</v>
      </c>
      <c r="C88">
        <f t="shared" si="5"/>
        <v>7.8500000000000005</v>
      </c>
      <c r="D88">
        <f t="shared" si="6"/>
        <v>47.1</v>
      </c>
      <c r="E88">
        <f t="shared" si="7"/>
        <v>4.71</v>
      </c>
      <c r="F88">
        <f>SUM(E$10:E88)</f>
        <v>187.23000000000002</v>
      </c>
    </row>
    <row r="89" spans="1:6">
      <c r="A89">
        <v>80</v>
      </c>
      <c r="B89">
        <f t="shared" si="4"/>
        <v>8</v>
      </c>
      <c r="C89">
        <f t="shared" si="5"/>
        <v>7.95</v>
      </c>
      <c r="D89">
        <f t="shared" si="6"/>
        <v>47.7</v>
      </c>
      <c r="E89">
        <f t="shared" si="7"/>
        <v>4.7700000000000005</v>
      </c>
      <c r="F89">
        <f>SUM(E$10:E89)</f>
        <v>192.00000000000003</v>
      </c>
    </row>
    <row r="90" spans="1:6">
      <c r="A90">
        <v>81</v>
      </c>
      <c r="B90">
        <f t="shared" si="4"/>
        <v>8.1</v>
      </c>
      <c r="C90">
        <f t="shared" si="5"/>
        <v>8.0499999999999989</v>
      </c>
      <c r="D90">
        <f t="shared" si="6"/>
        <v>48.3</v>
      </c>
      <c r="E90">
        <f t="shared" si="7"/>
        <v>4.83</v>
      </c>
      <c r="F90">
        <f>SUM(E$10:E90)</f>
        <v>196.83000000000004</v>
      </c>
    </row>
    <row r="91" spans="1:6">
      <c r="A91">
        <v>82</v>
      </c>
      <c r="B91">
        <f t="shared" si="4"/>
        <v>8.2000000000000011</v>
      </c>
      <c r="C91">
        <f t="shared" si="5"/>
        <v>8.15</v>
      </c>
      <c r="D91">
        <f t="shared" si="6"/>
        <v>48.900000000000006</v>
      </c>
      <c r="E91">
        <f t="shared" si="7"/>
        <v>4.8900000000000006</v>
      </c>
      <c r="F91">
        <f>SUM(E$10:E91)</f>
        <v>201.72000000000003</v>
      </c>
    </row>
    <row r="92" spans="1:6">
      <c r="A92">
        <v>83</v>
      </c>
      <c r="B92">
        <f t="shared" si="4"/>
        <v>8.3000000000000007</v>
      </c>
      <c r="C92">
        <f t="shared" si="5"/>
        <v>8.25</v>
      </c>
      <c r="D92">
        <f t="shared" si="6"/>
        <v>49.5</v>
      </c>
      <c r="E92">
        <f t="shared" si="7"/>
        <v>4.95</v>
      </c>
      <c r="F92">
        <f>SUM(E$10:E92)</f>
        <v>206.67000000000002</v>
      </c>
    </row>
    <row r="93" spans="1:6">
      <c r="A93">
        <v>84</v>
      </c>
      <c r="B93">
        <f t="shared" si="4"/>
        <v>8.4</v>
      </c>
      <c r="C93">
        <f t="shared" si="5"/>
        <v>8.35</v>
      </c>
      <c r="D93">
        <f t="shared" si="6"/>
        <v>50.099999999999994</v>
      </c>
      <c r="E93">
        <f t="shared" si="7"/>
        <v>5.01</v>
      </c>
      <c r="F93">
        <f>SUM(E$10:E93)</f>
        <v>211.68</v>
      </c>
    </row>
    <row r="94" spans="1:6">
      <c r="A94">
        <v>85</v>
      </c>
      <c r="B94">
        <f t="shared" si="4"/>
        <v>8.5</v>
      </c>
      <c r="C94">
        <f t="shared" si="5"/>
        <v>8.4499999999999993</v>
      </c>
      <c r="D94">
        <f t="shared" si="6"/>
        <v>50.699999999999996</v>
      </c>
      <c r="E94">
        <f t="shared" si="7"/>
        <v>5.07</v>
      </c>
      <c r="F94">
        <f>SUM(E$10:E94)</f>
        <v>216.75</v>
      </c>
    </row>
    <row r="95" spans="1:6">
      <c r="A95">
        <v>86</v>
      </c>
      <c r="B95">
        <f t="shared" si="4"/>
        <v>8.6</v>
      </c>
      <c r="C95">
        <f t="shared" si="5"/>
        <v>8.5499999999999989</v>
      </c>
      <c r="D95">
        <f t="shared" si="6"/>
        <v>51.3</v>
      </c>
      <c r="E95">
        <f t="shared" si="7"/>
        <v>5.13</v>
      </c>
      <c r="F95">
        <f>SUM(E$10:E95)</f>
        <v>221.88</v>
      </c>
    </row>
    <row r="96" spans="1:6">
      <c r="A96">
        <v>87</v>
      </c>
      <c r="B96">
        <f t="shared" si="4"/>
        <v>8.7000000000000011</v>
      </c>
      <c r="C96">
        <f t="shared" si="5"/>
        <v>8.65</v>
      </c>
      <c r="D96">
        <f t="shared" si="6"/>
        <v>51.900000000000006</v>
      </c>
      <c r="E96">
        <f t="shared" si="7"/>
        <v>5.1900000000000013</v>
      </c>
      <c r="F96">
        <f>SUM(E$10:E96)</f>
        <v>227.07</v>
      </c>
    </row>
    <row r="97" spans="1:6">
      <c r="A97">
        <v>88</v>
      </c>
      <c r="B97">
        <f t="shared" si="4"/>
        <v>8.8000000000000007</v>
      </c>
      <c r="C97">
        <f t="shared" si="5"/>
        <v>8.75</v>
      </c>
      <c r="D97">
        <f t="shared" si="6"/>
        <v>52.5</v>
      </c>
      <c r="E97">
        <f t="shared" si="7"/>
        <v>5.25</v>
      </c>
      <c r="F97">
        <f>SUM(E$10:E97)</f>
        <v>232.32</v>
      </c>
    </row>
    <row r="98" spans="1:6">
      <c r="A98">
        <v>89</v>
      </c>
      <c r="B98">
        <f t="shared" si="4"/>
        <v>8.9</v>
      </c>
      <c r="C98">
        <f t="shared" si="5"/>
        <v>8.85</v>
      </c>
      <c r="D98">
        <f t="shared" si="6"/>
        <v>53.099999999999994</v>
      </c>
      <c r="E98">
        <f t="shared" si="7"/>
        <v>5.31</v>
      </c>
      <c r="F98">
        <f>SUM(E$10:E98)</f>
        <v>237.63</v>
      </c>
    </row>
    <row r="99" spans="1:6">
      <c r="A99">
        <v>90</v>
      </c>
      <c r="B99">
        <f t="shared" si="4"/>
        <v>9</v>
      </c>
      <c r="C99">
        <f t="shared" si="5"/>
        <v>8.9499999999999993</v>
      </c>
      <c r="D99">
        <f t="shared" si="6"/>
        <v>53.699999999999996</v>
      </c>
      <c r="E99">
        <f t="shared" si="7"/>
        <v>5.37</v>
      </c>
      <c r="F99">
        <f>SUM(E$10:E99)</f>
        <v>243</v>
      </c>
    </row>
    <row r="100" spans="1:6">
      <c r="A100">
        <v>91</v>
      </c>
      <c r="B100">
        <f t="shared" si="4"/>
        <v>9.1</v>
      </c>
      <c r="C100">
        <f t="shared" si="5"/>
        <v>9.0499999999999989</v>
      </c>
      <c r="D100">
        <f t="shared" si="6"/>
        <v>54.3</v>
      </c>
      <c r="E100">
        <f t="shared" si="7"/>
        <v>5.43</v>
      </c>
      <c r="F100">
        <f>SUM(E$10:E100)</f>
        <v>248.43</v>
      </c>
    </row>
    <row r="101" spans="1:6">
      <c r="A101">
        <v>92</v>
      </c>
      <c r="B101">
        <f t="shared" si="4"/>
        <v>9.2000000000000011</v>
      </c>
      <c r="C101">
        <f t="shared" si="5"/>
        <v>9.15</v>
      </c>
      <c r="D101">
        <f t="shared" si="6"/>
        <v>54.900000000000006</v>
      </c>
      <c r="E101">
        <f t="shared" si="7"/>
        <v>5.4900000000000011</v>
      </c>
      <c r="F101">
        <f>SUM(E$10:E101)</f>
        <v>253.92000000000002</v>
      </c>
    </row>
    <row r="102" spans="1:6">
      <c r="A102">
        <v>93</v>
      </c>
      <c r="B102">
        <f t="shared" si="4"/>
        <v>9.3000000000000007</v>
      </c>
      <c r="C102">
        <f t="shared" si="5"/>
        <v>9.25</v>
      </c>
      <c r="D102">
        <f t="shared" si="6"/>
        <v>55.5</v>
      </c>
      <c r="E102">
        <f t="shared" si="7"/>
        <v>5.5500000000000007</v>
      </c>
      <c r="F102">
        <f>SUM(E$10:E102)</f>
        <v>259.47000000000003</v>
      </c>
    </row>
    <row r="103" spans="1:6">
      <c r="A103">
        <v>94</v>
      </c>
      <c r="B103">
        <f t="shared" si="4"/>
        <v>9.4</v>
      </c>
      <c r="C103">
        <f t="shared" si="5"/>
        <v>9.35</v>
      </c>
      <c r="D103">
        <f t="shared" si="6"/>
        <v>56.099999999999994</v>
      </c>
      <c r="E103">
        <f t="shared" si="7"/>
        <v>5.6099999999999994</v>
      </c>
      <c r="F103">
        <f>SUM(E$10:E103)</f>
        <v>265.08000000000004</v>
      </c>
    </row>
    <row r="104" spans="1:6">
      <c r="A104">
        <v>95</v>
      </c>
      <c r="B104">
        <f t="shared" si="4"/>
        <v>9.5</v>
      </c>
      <c r="C104">
        <f t="shared" si="5"/>
        <v>9.4499999999999993</v>
      </c>
      <c r="D104">
        <f t="shared" si="6"/>
        <v>56.699999999999996</v>
      </c>
      <c r="E104">
        <f t="shared" si="7"/>
        <v>5.67</v>
      </c>
      <c r="F104">
        <f>SUM(E$10:E104)</f>
        <v>270.75000000000006</v>
      </c>
    </row>
    <row r="105" spans="1:6">
      <c r="A105">
        <v>96</v>
      </c>
      <c r="B105">
        <f t="shared" si="4"/>
        <v>9.6000000000000014</v>
      </c>
      <c r="C105">
        <f t="shared" si="5"/>
        <v>9.5500000000000007</v>
      </c>
      <c r="D105">
        <f t="shared" si="6"/>
        <v>57.300000000000004</v>
      </c>
      <c r="E105">
        <f t="shared" si="7"/>
        <v>5.73</v>
      </c>
      <c r="F105">
        <f>SUM(E$10:E105)</f>
        <v>276.48000000000008</v>
      </c>
    </row>
    <row r="106" spans="1:6">
      <c r="A106">
        <v>97</v>
      </c>
      <c r="B106">
        <f t="shared" si="4"/>
        <v>9.7000000000000011</v>
      </c>
      <c r="C106">
        <f t="shared" si="5"/>
        <v>9.65</v>
      </c>
      <c r="D106">
        <f t="shared" si="6"/>
        <v>57.900000000000006</v>
      </c>
      <c r="E106">
        <f t="shared" si="7"/>
        <v>5.7900000000000009</v>
      </c>
      <c r="F106">
        <f>SUM(E$10:E106)</f>
        <v>282.2700000000001</v>
      </c>
    </row>
    <row r="107" spans="1:6">
      <c r="A107">
        <v>98</v>
      </c>
      <c r="B107">
        <f t="shared" si="4"/>
        <v>9.8000000000000007</v>
      </c>
      <c r="C107">
        <f t="shared" si="5"/>
        <v>9.75</v>
      </c>
      <c r="D107">
        <f t="shared" si="6"/>
        <v>58.5</v>
      </c>
      <c r="E107">
        <f t="shared" si="7"/>
        <v>5.8500000000000005</v>
      </c>
      <c r="F107">
        <f>SUM(E$10:E107)</f>
        <v>288.12000000000012</v>
      </c>
    </row>
    <row r="108" spans="1:6">
      <c r="A108">
        <v>99</v>
      </c>
      <c r="B108">
        <f t="shared" si="4"/>
        <v>9.9</v>
      </c>
      <c r="C108">
        <f t="shared" si="5"/>
        <v>9.85</v>
      </c>
      <c r="D108">
        <f t="shared" si="6"/>
        <v>59.099999999999994</v>
      </c>
      <c r="E108">
        <f t="shared" si="7"/>
        <v>5.91</v>
      </c>
      <c r="F108">
        <f>SUM(E$10:E108)</f>
        <v>294.03000000000014</v>
      </c>
    </row>
    <row r="109" spans="1:6">
      <c r="A109">
        <v>100</v>
      </c>
      <c r="B109">
        <f t="shared" si="4"/>
        <v>10</v>
      </c>
      <c r="C109">
        <f t="shared" si="5"/>
        <v>9.9499999999999993</v>
      </c>
      <c r="D109">
        <f t="shared" si="6"/>
        <v>59.699999999999996</v>
      </c>
      <c r="E109">
        <f t="shared" si="7"/>
        <v>5.97</v>
      </c>
      <c r="F109">
        <f>SUM(E$10:E109)</f>
        <v>300.00000000000017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125" workbookViewId="0">
      <selection activeCell="B1" sqref="B1"/>
    </sheetView>
  </sheetViews>
  <sheetFormatPr baseColWidth="10" defaultRowHeight="16" x14ac:dyDescent="0"/>
  <cols>
    <col min="1" max="1" width="12.140625" customWidth="1"/>
    <col min="2" max="2" width="5.5703125" customWidth="1"/>
    <col min="3" max="3" width="6" customWidth="1"/>
    <col min="4" max="4" width="6.42578125" customWidth="1"/>
    <col min="5" max="5" width="11.85546875" customWidth="1"/>
    <col min="6" max="6" width="12" customWidth="1"/>
  </cols>
  <sheetData>
    <row r="1" spans="1:6">
      <c r="A1" t="s">
        <v>7</v>
      </c>
      <c r="B1">
        <v>1</v>
      </c>
    </row>
    <row r="3" spans="1:6">
      <c r="A3" t="s">
        <v>6</v>
      </c>
      <c r="B3">
        <v>10</v>
      </c>
    </row>
    <row r="5" spans="1:6">
      <c r="A5" t="s">
        <v>4</v>
      </c>
      <c r="B5">
        <v>6</v>
      </c>
    </row>
    <row r="7" spans="1:6">
      <c r="A7" t="s">
        <v>12</v>
      </c>
      <c r="B7">
        <f>(B3-B1)/100</f>
        <v>0.09</v>
      </c>
    </row>
    <row r="9" spans="1:6">
      <c r="A9" t="s">
        <v>0</v>
      </c>
      <c r="B9" t="s">
        <v>1</v>
      </c>
      <c r="C9" t="s">
        <v>8</v>
      </c>
      <c r="D9" t="s">
        <v>2</v>
      </c>
      <c r="E9" t="s">
        <v>15</v>
      </c>
      <c r="F9" t="s">
        <v>13</v>
      </c>
    </row>
    <row r="10" spans="1:6">
      <c r="A10">
        <v>1</v>
      </c>
      <c r="B10">
        <f>$B$1+(A10)*$B$7</f>
        <v>1.0900000000000001</v>
      </c>
      <c r="C10">
        <f>B10-B$7/2</f>
        <v>1.0450000000000002</v>
      </c>
      <c r="D10">
        <f>$B$5*C10^2</f>
        <v>6.552150000000001</v>
      </c>
      <c r="E10">
        <f>D10*$B$7</f>
        <v>0.58969350000000009</v>
      </c>
      <c r="F10">
        <f>SUM(E$10:E10)</f>
        <v>0.58969350000000009</v>
      </c>
    </row>
    <row r="11" spans="1:6">
      <c r="A11">
        <v>2</v>
      </c>
      <c r="B11">
        <f t="shared" ref="B11:B74" si="0">$B$1+(A11)*$B$7</f>
        <v>1.18</v>
      </c>
      <c r="C11">
        <f t="shared" ref="C11:C74" si="1">B11-B$7/2</f>
        <v>1.135</v>
      </c>
      <c r="D11">
        <f t="shared" ref="D11:D74" si="2">$B$5*C11^2</f>
        <v>7.7293500000000002</v>
      </c>
      <c r="E11">
        <f>D11*$B$7</f>
        <v>0.69564150000000002</v>
      </c>
      <c r="F11">
        <f>SUM(E$10:E11)</f>
        <v>1.2853350000000001</v>
      </c>
    </row>
    <row r="12" spans="1:6">
      <c r="A12">
        <v>3</v>
      </c>
      <c r="B12">
        <f t="shared" si="0"/>
        <v>1.27</v>
      </c>
      <c r="C12">
        <f t="shared" si="1"/>
        <v>1.2250000000000001</v>
      </c>
      <c r="D12">
        <f t="shared" si="2"/>
        <v>9.0037500000000019</v>
      </c>
      <c r="E12">
        <f>D12*$B$7</f>
        <v>0.81033750000000015</v>
      </c>
      <c r="F12">
        <f>SUM(E$10:E12)</f>
        <v>2.0956725</v>
      </c>
    </row>
    <row r="13" spans="1:6">
      <c r="A13">
        <v>4</v>
      </c>
      <c r="B13">
        <f t="shared" si="0"/>
        <v>1.3599999999999999</v>
      </c>
      <c r="C13">
        <f t="shared" si="1"/>
        <v>1.3149999999999999</v>
      </c>
      <c r="D13">
        <f t="shared" si="2"/>
        <v>10.375349999999999</v>
      </c>
      <c r="E13">
        <f t="shared" ref="E13:E76" si="3">D13*$B$7</f>
        <v>0.93378149999999993</v>
      </c>
      <c r="F13">
        <f>SUM(E$10:E13)</f>
        <v>3.0294539999999999</v>
      </c>
    </row>
    <row r="14" spans="1:6">
      <c r="A14">
        <v>5</v>
      </c>
      <c r="B14">
        <f t="shared" si="0"/>
        <v>1.45</v>
      </c>
      <c r="C14">
        <f t="shared" si="1"/>
        <v>1.405</v>
      </c>
      <c r="D14">
        <f t="shared" si="2"/>
        <v>11.844150000000001</v>
      </c>
      <c r="E14">
        <f t="shared" si="3"/>
        <v>1.0659735000000001</v>
      </c>
      <c r="F14">
        <f>SUM(E$10:E14)</f>
        <v>4.0954274999999996</v>
      </c>
    </row>
    <row r="15" spans="1:6">
      <c r="A15">
        <v>6</v>
      </c>
      <c r="B15">
        <f t="shared" si="0"/>
        <v>1.54</v>
      </c>
      <c r="C15">
        <f t="shared" si="1"/>
        <v>1.4950000000000001</v>
      </c>
      <c r="D15">
        <f t="shared" si="2"/>
        <v>13.410150000000002</v>
      </c>
      <c r="E15">
        <f t="shared" si="3"/>
        <v>1.2069135000000002</v>
      </c>
      <c r="F15">
        <f>SUM(E$10:E15)</f>
        <v>5.3023410000000002</v>
      </c>
    </row>
    <row r="16" spans="1:6">
      <c r="A16">
        <v>7</v>
      </c>
      <c r="B16">
        <f t="shared" si="0"/>
        <v>1.63</v>
      </c>
      <c r="C16">
        <f t="shared" si="1"/>
        <v>1.585</v>
      </c>
      <c r="D16">
        <f t="shared" si="2"/>
        <v>15.07335</v>
      </c>
      <c r="E16">
        <f t="shared" si="3"/>
        <v>1.3566015</v>
      </c>
      <c r="F16">
        <f>SUM(E$10:E16)</f>
        <v>6.6589425000000002</v>
      </c>
    </row>
    <row r="17" spans="1:6">
      <c r="A17">
        <v>8</v>
      </c>
      <c r="B17">
        <f t="shared" si="0"/>
        <v>1.72</v>
      </c>
      <c r="C17">
        <f t="shared" si="1"/>
        <v>1.675</v>
      </c>
      <c r="D17">
        <f t="shared" si="2"/>
        <v>16.833750000000002</v>
      </c>
      <c r="E17">
        <f t="shared" si="3"/>
        <v>1.5150375</v>
      </c>
      <c r="F17">
        <f>SUM(E$10:E17)</f>
        <v>8.1739800000000002</v>
      </c>
    </row>
    <row r="18" spans="1:6">
      <c r="A18">
        <v>9</v>
      </c>
      <c r="B18">
        <f t="shared" si="0"/>
        <v>1.81</v>
      </c>
      <c r="C18">
        <f t="shared" si="1"/>
        <v>1.7650000000000001</v>
      </c>
      <c r="D18">
        <f t="shared" si="2"/>
        <v>18.691350000000003</v>
      </c>
      <c r="E18">
        <f t="shared" si="3"/>
        <v>1.6822215000000003</v>
      </c>
      <c r="F18">
        <f>SUM(E$10:E18)</f>
        <v>9.8562015000000009</v>
      </c>
    </row>
    <row r="19" spans="1:6">
      <c r="A19">
        <v>10</v>
      </c>
      <c r="B19">
        <f t="shared" si="0"/>
        <v>1.9</v>
      </c>
      <c r="C19">
        <f t="shared" si="1"/>
        <v>1.855</v>
      </c>
      <c r="D19">
        <f t="shared" si="2"/>
        <v>20.646149999999999</v>
      </c>
      <c r="E19">
        <f t="shared" si="3"/>
        <v>1.8581534999999998</v>
      </c>
      <c r="F19">
        <f>SUM(E$10:E19)</f>
        <v>11.714355000000001</v>
      </c>
    </row>
    <row r="20" spans="1:6">
      <c r="A20">
        <v>11</v>
      </c>
      <c r="B20">
        <f t="shared" si="0"/>
        <v>1.99</v>
      </c>
      <c r="C20">
        <f t="shared" si="1"/>
        <v>1.9450000000000001</v>
      </c>
      <c r="D20">
        <f t="shared" si="2"/>
        <v>22.698150000000002</v>
      </c>
      <c r="E20">
        <f t="shared" si="3"/>
        <v>2.0428335</v>
      </c>
      <c r="F20">
        <f>SUM(E$10:E20)</f>
        <v>13.757188500000002</v>
      </c>
    </row>
    <row r="21" spans="1:6">
      <c r="A21">
        <v>12</v>
      </c>
      <c r="B21">
        <f t="shared" si="0"/>
        <v>2.08</v>
      </c>
      <c r="C21">
        <f t="shared" si="1"/>
        <v>2.0350000000000001</v>
      </c>
      <c r="D21">
        <f t="shared" si="2"/>
        <v>24.847350000000002</v>
      </c>
      <c r="E21">
        <f t="shared" si="3"/>
        <v>2.2362614999999999</v>
      </c>
      <c r="F21">
        <f>SUM(E$10:E21)</f>
        <v>15.993450000000001</v>
      </c>
    </row>
    <row r="22" spans="1:6">
      <c r="A22">
        <v>13</v>
      </c>
      <c r="B22">
        <f t="shared" si="0"/>
        <v>2.17</v>
      </c>
      <c r="C22">
        <f t="shared" si="1"/>
        <v>2.125</v>
      </c>
      <c r="D22">
        <f t="shared" si="2"/>
        <v>27.09375</v>
      </c>
      <c r="E22">
        <f t="shared" si="3"/>
        <v>2.4384375</v>
      </c>
      <c r="F22">
        <f>SUM(E$10:E22)</f>
        <v>18.431887500000002</v>
      </c>
    </row>
    <row r="23" spans="1:6">
      <c r="A23">
        <v>14</v>
      </c>
      <c r="B23">
        <f t="shared" si="0"/>
        <v>2.2599999999999998</v>
      </c>
      <c r="C23">
        <f t="shared" si="1"/>
        <v>2.2149999999999999</v>
      </c>
      <c r="D23">
        <f t="shared" si="2"/>
        <v>29.437349999999995</v>
      </c>
      <c r="E23">
        <f t="shared" si="3"/>
        <v>2.6493614999999995</v>
      </c>
      <c r="F23">
        <f>SUM(E$10:E23)</f>
        <v>21.081249</v>
      </c>
    </row>
    <row r="24" spans="1:6">
      <c r="A24">
        <v>15</v>
      </c>
      <c r="B24">
        <f t="shared" si="0"/>
        <v>2.3499999999999996</v>
      </c>
      <c r="C24">
        <f t="shared" si="1"/>
        <v>2.3049999999999997</v>
      </c>
      <c r="D24">
        <f t="shared" si="2"/>
        <v>31.878149999999991</v>
      </c>
      <c r="E24">
        <f t="shared" si="3"/>
        <v>2.8690334999999991</v>
      </c>
      <c r="F24">
        <f>SUM(E$10:E24)</f>
        <v>23.9502825</v>
      </c>
    </row>
    <row r="25" spans="1:6">
      <c r="A25">
        <v>16</v>
      </c>
      <c r="B25">
        <f t="shared" si="0"/>
        <v>2.44</v>
      </c>
      <c r="C25">
        <f t="shared" si="1"/>
        <v>2.395</v>
      </c>
      <c r="D25">
        <f t="shared" si="2"/>
        <v>34.416150000000002</v>
      </c>
      <c r="E25">
        <f t="shared" si="3"/>
        <v>3.0974534999999999</v>
      </c>
      <c r="F25">
        <f>SUM(E$10:E25)</f>
        <v>27.047736</v>
      </c>
    </row>
    <row r="26" spans="1:6">
      <c r="A26">
        <v>17</v>
      </c>
      <c r="B26">
        <f t="shared" si="0"/>
        <v>2.5300000000000002</v>
      </c>
      <c r="C26">
        <f t="shared" si="1"/>
        <v>2.4850000000000003</v>
      </c>
      <c r="D26">
        <f t="shared" si="2"/>
        <v>37.051350000000014</v>
      </c>
      <c r="E26">
        <f t="shared" si="3"/>
        <v>3.3346215000000012</v>
      </c>
      <c r="F26">
        <f>SUM(E$10:E26)</f>
        <v>30.382357500000001</v>
      </c>
    </row>
    <row r="27" spans="1:6">
      <c r="A27">
        <v>18</v>
      </c>
      <c r="B27">
        <f t="shared" si="0"/>
        <v>2.62</v>
      </c>
      <c r="C27">
        <f t="shared" si="1"/>
        <v>2.5750000000000002</v>
      </c>
      <c r="D27">
        <f t="shared" si="2"/>
        <v>39.783750000000005</v>
      </c>
      <c r="E27">
        <f t="shared" si="3"/>
        <v>3.5805375000000002</v>
      </c>
      <c r="F27">
        <f>SUM(E$10:E27)</f>
        <v>33.962895000000003</v>
      </c>
    </row>
    <row r="28" spans="1:6">
      <c r="A28">
        <v>19</v>
      </c>
      <c r="B28">
        <f t="shared" si="0"/>
        <v>2.71</v>
      </c>
      <c r="C28">
        <f t="shared" si="1"/>
        <v>2.665</v>
      </c>
      <c r="D28">
        <f t="shared" si="2"/>
        <v>42.613349999999997</v>
      </c>
      <c r="E28">
        <f t="shared" si="3"/>
        <v>3.8352014999999997</v>
      </c>
      <c r="F28">
        <f>SUM(E$10:E28)</f>
        <v>37.7980965</v>
      </c>
    </row>
    <row r="29" spans="1:6">
      <c r="A29">
        <v>20</v>
      </c>
      <c r="B29">
        <f t="shared" si="0"/>
        <v>2.8</v>
      </c>
      <c r="C29">
        <f t="shared" si="1"/>
        <v>2.7549999999999999</v>
      </c>
      <c r="D29">
        <f t="shared" si="2"/>
        <v>45.540149999999997</v>
      </c>
      <c r="E29">
        <f t="shared" si="3"/>
        <v>4.0986134999999999</v>
      </c>
      <c r="F29">
        <f>SUM(E$10:E29)</f>
        <v>41.896709999999999</v>
      </c>
    </row>
    <row r="30" spans="1:6">
      <c r="A30">
        <v>21</v>
      </c>
      <c r="B30">
        <f t="shared" si="0"/>
        <v>2.8899999999999997</v>
      </c>
      <c r="C30">
        <f t="shared" si="1"/>
        <v>2.8449999999999998</v>
      </c>
      <c r="D30">
        <f t="shared" si="2"/>
        <v>48.564149999999991</v>
      </c>
      <c r="E30">
        <f t="shared" si="3"/>
        <v>4.3707734999999994</v>
      </c>
      <c r="F30">
        <f>SUM(E$10:E30)</f>
        <v>46.267483499999997</v>
      </c>
    </row>
    <row r="31" spans="1:6">
      <c r="A31">
        <v>22</v>
      </c>
      <c r="B31">
        <f t="shared" si="0"/>
        <v>2.98</v>
      </c>
      <c r="C31">
        <f t="shared" si="1"/>
        <v>2.9350000000000001</v>
      </c>
      <c r="D31">
        <f t="shared" si="2"/>
        <v>51.685350000000007</v>
      </c>
      <c r="E31">
        <f t="shared" si="3"/>
        <v>4.6516815000000005</v>
      </c>
      <c r="F31">
        <f>SUM(E$10:E31)</f>
        <v>50.919165</v>
      </c>
    </row>
    <row r="32" spans="1:6">
      <c r="A32">
        <v>23</v>
      </c>
      <c r="B32">
        <f t="shared" si="0"/>
        <v>3.07</v>
      </c>
      <c r="C32">
        <f t="shared" si="1"/>
        <v>3.0249999999999999</v>
      </c>
      <c r="D32">
        <f t="shared" si="2"/>
        <v>54.903750000000002</v>
      </c>
      <c r="E32">
        <f t="shared" si="3"/>
        <v>4.9413375000000004</v>
      </c>
      <c r="F32">
        <f>SUM(E$10:E32)</f>
        <v>55.860502500000003</v>
      </c>
    </row>
    <row r="33" spans="1:6">
      <c r="A33">
        <v>24</v>
      </c>
      <c r="B33">
        <f t="shared" si="0"/>
        <v>3.16</v>
      </c>
      <c r="C33">
        <f t="shared" si="1"/>
        <v>3.1150000000000002</v>
      </c>
      <c r="D33">
        <f t="shared" si="2"/>
        <v>58.219350000000006</v>
      </c>
      <c r="E33">
        <f t="shared" si="3"/>
        <v>5.2397415000000001</v>
      </c>
      <c r="F33">
        <f>SUM(E$10:E33)</f>
        <v>61.100244000000004</v>
      </c>
    </row>
    <row r="34" spans="1:6">
      <c r="A34">
        <v>25</v>
      </c>
      <c r="B34">
        <f t="shared" si="0"/>
        <v>3.25</v>
      </c>
      <c r="C34">
        <f t="shared" si="1"/>
        <v>3.2050000000000001</v>
      </c>
      <c r="D34">
        <f t="shared" si="2"/>
        <v>61.63215000000001</v>
      </c>
      <c r="E34">
        <f t="shared" si="3"/>
        <v>5.5468935000000004</v>
      </c>
      <c r="F34">
        <f>SUM(E$10:E34)</f>
        <v>66.647137499999999</v>
      </c>
    </row>
    <row r="35" spans="1:6">
      <c r="A35">
        <v>26</v>
      </c>
      <c r="B35">
        <f t="shared" si="0"/>
        <v>3.34</v>
      </c>
      <c r="C35">
        <f t="shared" si="1"/>
        <v>3.2949999999999999</v>
      </c>
      <c r="D35">
        <f t="shared" si="2"/>
        <v>65.142150000000001</v>
      </c>
      <c r="E35">
        <f t="shared" si="3"/>
        <v>5.8627934999999995</v>
      </c>
      <c r="F35">
        <f>SUM(E$10:E35)</f>
        <v>72.509930999999995</v>
      </c>
    </row>
    <row r="36" spans="1:6">
      <c r="A36">
        <v>27</v>
      </c>
      <c r="B36">
        <f t="shared" si="0"/>
        <v>3.4299999999999997</v>
      </c>
      <c r="C36">
        <f t="shared" si="1"/>
        <v>3.3849999999999998</v>
      </c>
      <c r="D36">
        <f t="shared" si="2"/>
        <v>68.749349999999993</v>
      </c>
      <c r="E36">
        <f t="shared" si="3"/>
        <v>6.1874414999999994</v>
      </c>
      <c r="F36">
        <f>SUM(E$10:E36)</f>
        <v>78.6973725</v>
      </c>
    </row>
    <row r="37" spans="1:6">
      <c r="A37">
        <v>28</v>
      </c>
      <c r="B37">
        <f t="shared" si="0"/>
        <v>3.52</v>
      </c>
      <c r="C37">
        <f t="shared" si="1"/>
        <v>3.4750000000000001</v>
      </c>
      <c r="D37">
        <f t="shared" si="2"/>
        <v>72.453749999999999</v>
      </c>
      <c r="E37">
        <f t="shared" si="3"/>
        <v>6.5208374999999998</v>
      </c>
      <c r="F37">
        <f>SUM(E$10:E37)</f>
        <v>85.218209999999999</v>
      </c>
    </row>
    <row r="38" spans="1:6">
      <c r="A38">
        <v>29</v>
      </c>
      <c r="B38">
        <f t="shared" si="0"/>
        <v>3.61</v>
      </c>
      <c r="C38">
        <f t="shared" si="1"/>
        <v>3.5649999999999999</v>
      </c>
      <c r="D38">
        <f t="shared" si="2"/>
        <v>76.255349999999993</v>
      </c>
      <c r="E38">
        <f t="shared" si="3"/>
        <v>6.8629814999999992</v>
      </c>
      <c r="F38">
        <f>SUM(E$10:E38)</f>
        <v>92.081191500000003</v>
      </c>
    </row>
    <row r="39" spans="1:6">
      <c r="A39">
        <v>30</v>
      </c>
      <c r="B39">
        <f t="shared" si="0"/>
        <v>3.6999999999999997</v>
      </c>
      <c r="C39">
        <f t="shared" si="1"/>
        <v>3.6549999999999998</v>
      </c>
      <c r="D39">
        <f t="shared" si="2"/>
        <v>80.154149999999987</v>
      </c>
      <c r="E39">
        <f t="shared" si="3"/>
        <v>7.2138734999999983</v>
      </c>
      <c r="F39">
        <f>SUM(E$10:E39)</f>
        <v>99.295064999999994</v>
      </c>
    </row>
    <row r="40" spans="1:6">
      <c r="A40">
        <v>31</v>
      </c>
      <c r="B40">
        <f t="shared" si="0"/>
        <v>3.79</v>
      </c>
      <c r="C40">
        <f t="shared" si="1"/>
        <v>3.7450000000000001</v>
      </c>
      <c r="D40">
        <f t="shared" si="2"/>
        <v>84.150150000000011</v>
      </c>
      <c r="E40">
        <f t="shared" si="3"/>
        <v>7.5735135000000007</v>
      </c>
      <c r="F40">
        <f>SUM(E$10:E40)</f>
        <v>106.8685785</v>
      </c>
    </row>
    <row r="41" spans="1:6">
      <c r="A41">
        <v>32</v>
      </c>
      <c r="B41">
        <f t="shared" si="0"/>
        <v>3.88</v>
      </c>
      <c r="C41">
        <f t="shared" si="1"/>
        <v>3.835</v>
      </c>
      <c r="D41">
        <f t="shared" si="2"/>
        <v>88.243349999999992</v>
      </c>
      <c r="E41">
        <f t="shared" si="3"/>
        <v>7.9419014999999993</v>
      </c>
      <c r="F41">
        <f>SUM(E$10:E41)</f>
        <v>114.81048</v>
      </c>
    </row>
    <row r="42" spans="1:6">
      <c r="A42">
        <v>33</v>
      </c>
      <c r="B42">
        <f t="shared" si="0"/>
        <v>3.9699999999999998</v>
      </c>
      <c r="C42">
        <f t="shared" si="1"/>
        <v>3.9249999999999998</v>
      </c>
      <c r="D42">
        <f t="shared" si="2"/>
        <v>92.433749999999989</v>
      </c>
      <c r="E42">
        <f t="shared" si="3"/>
        <v>8.3190374999999985</v>
      </c>
      <c r="F42">
        <f>SUM(E$10:E42)</f>
        <v>123.12951749999999</v>
      </c>
    </row>
    <row r="43" spans="1:6">
      <c r="A43">
        <v>34</v>
      </c>
      <c r="B43">
        <f t="shared" si="0"/>
        <v>4.0600000000000005</v>
      </c>
      <c r="C43">
        <f t="shared" si="1"/>
        <v>4.0150000000000006</v>
      </c>
      <c r="D43">
        <f t="shared" si="2"/>
        <v>96.721350000000029</v>
      </c>
      <c r="E43">
        <f t="shared" si="3"/>
        <v>8.7049215000000029</v>
      </c>
      <c r="F43">
        <f>SUM(E$10:E43)</f>
        <v>131.834439</v>
      </c>
    </row>
    <row r="44" spans="1:6">
      <c r="A44">
        <v>35</v>
      </c>
      <c r="B44">
        <f t="shared" si="0"/>
        <v>4.1500000000000004</v>
      </c>
      <c r="C44">
        <f t="shared" si="1"/>
        <v>4.1050000000000004</v>
      </c>
      <c r="D44">
        <f t="shared" si="2"/>
        <v>101.10615000000001</v>
      </c>
      <c r="E44">
        <f t="shared" si="3"/>
        <v>9.0995535000000007</v>
      </c>
      <c r="F44">
        <f>SUM(E$10:E44)</f>
        <v>140.93399250000002</v>
      </c>
    </row>
    <row r="45" spans="1:6">
      <c r="A45">
        <v>36</v>
      </c>
      <c r="B45">
        <f t="shared" si="0"/>
        <v>4.24</v>
      </c>
      <c r="C45">
        <f t="shared" si="1"/>
        <v>4.1950000000000003</v>
      </c>
      <c r="D45">
        <f t="shared" si="2"/>
        <v>105.58815000000001</v>
      </c>
      <c r="E45">
        <f t="shared" si="3"/>
        <v>9.502933500000001</v>
      </c>
      <c r="F45">
        <f>SUM(E$10:E45)</f>
        <v>150.43692600000003</v>
      </c>
    </row>
    <row r="46" spans="1:6">
      <c r="A46">
        <v>37</v>
      </c>
      <c r="B46">
        <f t="shared" si="0"/>
        <v>4.33</v>
      </c>
      <c r="C46">
        <f t="shared" si="1"/>
        <v>4.2850000000000001</v>
      </c>
      <c r="D46">
        <f t="shared" si="2"/>
        <v>110.16735</v>
      </c>
      <c r="E46">
        <f t="shared" si="3"/>
        <v>9.9150615000000002</v>
      </c>
      <c r="F46">
        <f>SUM(E$10:E46)</f>
        <v>160.35198750000004</v>
      </c>
    </row>
    <row r="47" spans="1:6">
      <c r="A47">
        <v>38</v>
      </c>
      <c r="B47">
        <f t="shared" si="0"/>
        <v>4.42</v>
      </c>
      <c r="C47">
        <f t="shared" si="1"/>
        <v>4.375</v>
      </c>
      <c r="D47">
        <f t="shared" si="2"/>
        <v>114.84375</v>
      </c>
      <c r="E47">
        <f t="shared" si="3"/>
        <v>10.3359375</v>
      </c>
      <c r="F47">
        <f>SUM(E$10:E47)</f>
        <v>170.68792500000004</v>
      </c>
    </row>
    <row r="48" spans="1:6">
      <c r="A48">
        <v>39</v>
      </c>
      <c r="B48">
        <f t="shared" si="0"/>
        <v>4.51</v>
      </c>
      <c r="C48">
        <f t="shared" si="1"/>
        <v>4.4649999999999999</v>
      </c>
      <c r="D48">
        <f t="shared" si="2"/>
        <v>119.61735</v>
      </c>
      <c r="E48">
        <f t="shared" si="3"/>
        <v>10.7655615</v>
      </c>
      <c r="F48">
        <f>SUM(E$10:E48)</f>
        <v>181.45348650000003</v>
      </c>
    </row>
    <row r="49" spans="1:6">
      <c r="A49">
        <v>40</v>
      </c>
      <c r="B49">
        <f t="shared" si="0"/>
        <v>4.5999999999999996</v>
      </c>
      <c r="C49">
        <f t="shared" si="1"/>
        <v>4.5549999999999997</v>
      </c>
      <c r="D49">
        <f t="shared" si="2"/>
        <v>124.48814999999999</v>
      </c>
      <c r="E49">
        <f t="shared" si="3"/>
        <v>11.203933499999998</v>
      </c>
      <c r="F49">
        <f>SUM(E$10:E49)</f>
        <v>192.65742000000003</v>
      </c>
    </row>
    <row r="50" spans="1:6">
      <c r="A50">
        <v>41</v>
      </c>
      <c r="B50">
        <f t="shared" si="0"/>
        <v>4.6899999999999995</v>
      </c>
      <c r="C50">
        <f t="shared" si="1"/>
        <v>4.6449999999999996</v>
      </c>
      <c r="D50">
        <f t="shared" si="2"/>
        <v>129.45614999999998</v>
      </c>
      <c r="E50">
        <f t="shared" si="3"/>
        <v>11.651053499999998</v>
      </c>
      <c r="F50">
        <f>SUM(E$10:E50)</f>
        <v>204.30847350000002</v>
      </c>
    </row>
    <row r="51" spans="1:6">
      <c r="A51">
        <v>42</v>
      </c>
      <c r="B51">
        <f t="shared" si="0"/>
        <v>4.7799999999999994</v>
      </c>
      <c r="C51">
        <f t="shared" si="1"/>
        <v>4.7349999999999994</v>
      </c>
      <c r="D51">
        <f t="shared" si="2"/>
        <v>134.52134999999998</v>
      </c>
      <c r="E51">
        <f t="shared" si="3"/>
        <v>12.106921499999999</v>
      </c>
      <c r="F51">
        <f>SUM(E$10:E51)</f>
        <v>216.41539500000002</v>
      </c>
    </row>
    <row r="52" spans="1:6">
      <c r="A52">
        <v>43</v>
      </c>
      <c r="B52">
        <f t="shared" si="0"/>
        <v>4.8699999999999992</v>
      </c>
      <c r="C52">
        <f t="shared" si="1"/>
        <v>4.8249999999999993</v>
      </c>
      <c r="D52">
        <f t="shared" si="2"/>
        <v>139.68374999999997</v>
      </c>
      <c r="E52">
        <f t="shared" si="3"/>
        <v>12.571537499999998</v>
      </c>
      <c r="F52">
        <f>SUM(E$10:E52)</f>
        <v>228.98693250000002</v>
      </c>
    </row>
    <row r="53" spans="1:6">
      <c r="A53">
        <v>44</v>
      </c>
      <c r="B53">
        <f t="shared" si="0"/>
        <v>4.96</v>
      </c>
      <c r="C53">
        <f t="shared" si="1"/>
        <v>4.915</v>
      </c>
      <c r="D53">
        <f t="shared" si="2"/>
        <v>144.94335000000001</v>
      </c>
      <c r="E53">
        <f t="shared" si="3"/>
        <v>13.0449015</v>
      </c>
      <c r="F53">
        <f>SUM(E$10:E53)</f>
        <v>242.03183400000003</v>
      </c>
    </row>
    <row r="54" spans="1:6">
      <c r="A54">
        <v>45</v>
      </c>
      <c r="B54">
        <f t="shared" si="0"/>
        <v>5.05</v>
      </c>
      <c r="C54">
        <f t="shared" si="1"/>
        <v>5.0049999999999999</v>
      </c>
      <c r="D54">
        <f t="shared" si="2"/>
        <v>150.30014999999997</v>
      </c>
      <c r="E54">
        <f t="shared" si="3"/>
        <v>13.527013499999997</v>
      </c>
      <c r="F54">
        <f>SUM(E$10:E54)</f>
        <v>255.55884750000004</v>
      </c>
    </row>
    <row r="55" spans="1:6">
      <c r="A55">
        <v>46</v>
      </c>
      <c r="B55">
        <f t="shared" si="0"/>
        <v>5.14</v>
      </c>
      <c r="C55">
        <f t="shared" si="1"/>
        <v>5.0949999999999998</v>
      </c>
      <c r="D55">
        <f t="shared" si="2"/>
        <v>155.75414999999998</v>
      </c>
      <c r="E55">
        <f t="shared" si="3"/>
        <v>14.017873499999999</v>
      </c>
      <c r="F55">
        <f>SUM(E$10:E55)</f>
        <v>269.57672100000002</v>
      </c>
    </row>
    <row r="56" spans="1:6">
      <c r="A56">
        <v>47</v>
      </c>
      <c r="B56">
        <f t="shared" si="0"/>
        <v>5.2299999999999995</v>
      </c>
      <c r="C56">
        <f t="shared" si="1"/>
        <v>5.1849999999999996</v>
      </c>
      <c r="D56">
        <f t="shared" si="2"/>
        <v>161.30534999999998</v>
      </c>
      <c r="E56">
        <f t="shared" si="3"/>
        <v>14.517481499999997</v>
      </c>
      <c r="F56">
        <f>SUM(E$10:E56)</f>
        <v>284.09420249999999</v>
      </c>
    </row>
    <row r="57" spans="1:6">
      <c r="A57">
        <v>48</v>
      </c>
      <c r="B57">
        <f t="shared" si="0"/>
        <v>5.32</v>
      </c>
      <c r="C57">
        <f t="shared" si="1"/>
        <v>5.2750000000000004</v>
      </c>
      <c r="D57">
        <f t="shared" si="2"/>
        <v>166.95375000000001</v>
      </c>
      <c r="E57">
        <f t="shared" si="3"/>
        <v>15.025837500000002</v>
      </c>
      <c r="F57">
        <f>SUM(E$10:E57)</f>
        <v>299.12004000000002</v>
      </c>
    </row>
    <row r="58" spans="1:6">
      <c r="A58">
        <v>49</v>
      </c>
      <c r="B58">
        <f t="shared" si="0"/>
        <v>5.41</v>
      </c>
      <c r="C58">
        <f t="shared" si="1"/>
        <v>5.3650000000000002</v>
      </c>
      <c r="D58">
        <f t="shared" si="2"/>
        <v>172.69935000000001</v>
      </c>
      <c r="E58">
        <f t="shared" si="3"/>
        <v>15.5429415</v>
      </c>
      <c r="F58">
        <f>SUM(E$10:E58)</f>
        <v>314.6629815</v>
      </c>
    </row>
    <row r="59" spans="1:6">
      <c r="A59">
        <v>50</v>
      </c>
      <c r="B59">
        <f t="shared" si="0"/>
        <v>5.5</v>
      </c>
      <c r="C59">
        <f t="shared" si="1"/>
        <v>5.4550000000000001</v>
      </c>
      <c r="D59">
        <f t="shared" si="2"/>
        <v>178.54215000000002</v>
      </c>
      <c r="E59">
        <f t="shared" si="3"/>
        <v>16.068793500000002</v>
      </c>
      <c r="F59">
        <f>SUM(E$10:E59)</f>
        <v>330.73177500000003</v>
      </c>
    </row>
    <row r="60" spans="1:6">
      <c r="A60">
        <v>51</v>
      </c>
      <c r="B60">
        <f t="shared" si="0"/>
        <v>5.59</v>
      </c>
      <c r="C60">
        <f t="shared" si="1"/>
        <v>5.5449999999999999</v>
      </c>
      <c r="D60">
        <f t="shared" si="2"/>
        <v>184.48214999999999</v>
      </c>
      <c r="E60">
        <f t="shared" si="3"/>
        <v>16.603393499999999</v>
      </c>
      <c r="F60">
        <f>SUM(E$10:E60)</f>
        <v>347.33516850000001</v>
      </c>
    </row>
    <row r="61" spans="1:6">
      <c r="A61">
        <v>52</v>
      </c>
      <c r="B61">
        <f t="shared" si="0"/>
        <v>5.68</v>
      </c>
      <c r="C61">
        <f t="shared" si="1"/>
        <v>5.6349999999999998</v>
      </c>
      <c r="D61">
        <f t="shared" si="2"/>
        <v>190.51934999999997</v>
      </c>
      <c r="E61">
        <f t="shared" si="3"/>
        <v>17.146741499999997</v>
      </c>
      <c r="F61">
        <f>SUM(E$10:E61)</f>
        <v>364.48191000000003</v>
      </c>
    </row>
    <row r="62" spans="1:6">
      <c r="A62">
        <v>53</v>
      </c>
      <c r="B62">
        <f t="shared" si="0"/>
        <v>5.77</v>
      </c>
      <c r="C62">
        <f t="shared" si="1"/>
        <v>5.7249999999999996</v>
      </c>
      <c r="D62">
        <f t="shared" si="2"/>
        <v>196.65375</v>
      </c>
      <c r="E62">
        <f t="shared" si="3"/>
        <v>17.6988375</v>
      </c>
      <c r="F62">
        <f>SUM(E$10:E62)</f>
        <v>382.18074750000005</v>
      </c>
    </row>
    <row r="63" spans="1:6">
      <c r="A63">
        <v>54</v>
      </c>
      <c r="B63">
        <f t="shared" si="0"/>
        <v>5.8599999999999994</v>
      </c>
      <c r="C63">
        <f t="shared" si="1"/>
        <v>5.8149999999999995</v>
      </c>
      <c r="D63">
        <f t="shared" si="2"/>
        <v>202.88534999999996</v>
      </c>
      <c r="E63">
        <f t="shared" si="3"/>
        <v>18.259681499999996</v>
      </c>
      <c r="F63">
        <f>SUM(E$10:E63)</f>
        <v>400.44042900000005</v>
      </c>
    </row>
    <row r="64" spans="1:6">
      <c r="A64">
        <v>55</v>
      </c>
      <c r="B64">
        <f t="shared" si="0"/>
        <v>5.95</v>
      </c>
      <c r="C64">
        <f t="shared" si="1"/>
        <v>5.9050000000000002</v>
      </c>
      <c r="D64">
        <f t="shared" si="2"/>
        <v>209.21415000000002</v>
      </c>
      <c r="E64">
        <f t="shared" si="3"/>
        <v>18.829273499999999</v>
      </c>
      <c r="F64">
        <f>SUM(E$10:E64)</f>
        <v>419.26970250000005</v>
      </c>
    </row>
    <row r="65" spans="1:6">
      <c r="A65">
        <v>56</v>
      </c>
      <c r="B65">
        <f t="shared" si="0"/>
        <v>6.04</v>
      </c>
      <c r="C65">
        <f t="shared" si="1"/>
        <v>5.9950000000000001</v>
      </c>
      <c r="D65">
        <f t="shared" si="2"/>
        <v>215.64015000000001</v>
      </c>
      <c r="E65">
        <f t="shared" si="3"/>
        <v>19.4076135</v>
      </c>
      <c r="F65">
        <f>SUM(E$10:E65)</f>
        <v>438.67731600000008</v>
      </c>
    </row>
    <row r="66" spans="1:6">
      <c r="A66">
        <v>57</v>
      </c>
      <c r="B66">
        <f t="shared" si="0"/>
        <v>6.13</v>
      </c>
      <c r="C66">
        <f t="shared" si="1"/>
        <v>6.085</v>
      </c>
      <c r="D66">
        <f t="shared" si="2"/>
        <v>222.16335000000001</v>
      </c>
      <c r="E66">
        <f t="shared" si="3"/>
        <v>19.994701500000001</v>
      </c>
      <c r="F66">
        <f>SUM(E$10:E66)</f>
        <v>458.67201750000009</v>
      </c>
    </row>
    <row r="67" spans="1:6">
      <c r="A67">
        <v>58</v>
      </c>
      <c r="B67">
        <f t="shared" si="0"/>
        <v>6.22</v>
      </c>
      <c r="C67">
        <f t="shared" si="1"/>
        <v>6.1749999999999998</v>
      </c>
      <c r="D67">
        <f t="shared" si="2"/>
        <v>228.78374999999997</v>
      </c>
      <c r="E67">
        <f t="shared" si="3"/>
        <v>20.590537499999996</v>
      </c>
      <c r="F67">
        <f>SUM(E$10:E67)</f>
        <v>479.26255500000008</v>
      </c>
    </row>
    <row r="68" spans="1:6">
      <c r="A68">
        <v>59</v>
      </c>
      <c r="B68">
        <f t="shared" si="0"/>
        <v>6.31</v>
      </c>
      <c r="C68">
        <f t="shared" si="1"/>
        <v>6.2649999999999997</v>
      </c>
      <c r="D68">
        <f t="shared" si="2"/>
        <v>235.50134999999995</v>
      </c>
      <c r="E68">
        <f t="shared" si="3"/>
        <v>21.195121499999996</v>
      </c>
      <c r="F68">
        <f>SUM(E$10:E68)</f>
        <v>500.45767650000005</v>
      </c>
    </row>
    <row r="69" spans="1:6">
      <c r="A69">
        <v>60</v>
      </c>
      <c r="B69">
        <f t="shared" si="0"/>
        <v>6.3999999999999995</v>
      </c>
      <c r="C69">
        <f t="shared" si="1"/>
        <v>6.3549999999999995</v>
      </c>
      <c r="D69">
        <f t="shared" si="2"/>
        <v>242.31614999999999</v>
      </c>
      <c r="E69">
        <f t="shared" si="3"/>
        <v>21.808453499999999</v>
      </c>
      <c r="F69">
        <f>SUM(E$10:E69)</f>
        <v>522.26613000000009</v>
      </c>
    </row>
    <row r="70" spans="1:6">
      <c r="A70">
        <v>61</v>
      </c>
      <c r="B70">
        <f t="shared" si="0"/>
        <v>6.49</v>
      </c>
      <c r="C70">
        <f t="shared" si="1"/>
        <v>6.4450000000000003</v>
      </c>
      <c r="D70">
        <f t="shared" si="2"/>
        <v>249.22815000000003</v>
      </c>
      <c r="E70">
        <f t="shared" si="3"/>
        <v>22.430533500000003</v>
      </c>
      <c r="F70">
        <f>SUM(E$10:E70)</f>
        <v>544.69666350000011</v>
      </c>
    </row>
    <row r="71" spans="1:6">
      <c r="A71">
        <v>62</v>
      </c>
      <c r="B71">
        <f t="shared" si="0"/>
        <v>6.58</v>
      </c>
      <c r="C71">
        <f t="shared" si="1"/>
        <v>6.5350000000000001</v>
      </c>
      <c r="D71">
        <f t="shared" si="2"/>
        <v>256.23734999999999</v>
      </c>
      <c r="E71">
        <f t="shared" si="3"/>
        <v>23.061361499999997</v>
      </c>
      <c r="F71">
        <f>SUM(E$10:E71)</f>
        <v>567.75802500000009</v>
      </c>
    </row>
    <row r="72" spans="1:6">
      <c r="A72">
        <v>63</v>
      </c>
      <c r="B72">
        <f t="shared" si="0"/>
        <v>6.67</v>
      </c>
      <c r="C72">
        <f t="shared" si="1"/>
        <v>6.625</v>
      </c>
      <c r="D72">
        <f t="shared" si="2"/>
        <v>263.34375</v>
      </c>
      <c r="E72">
        <f t="shared" si="3"/>
        <v>23.700937499999998</v>
      </c>
      <c r="F72">
        <f>SUM(E$10:E72)</f>
        <v>591.4589625000001</v>
      </c>
    </row>
    <row r="73" spans="1:6">
      <c r="A73">
        <v>64</v>
      </c>
      <c r="B73">
        <f t="shared" si="0"/>
        <v>6.76</v>
      </c>
      <c r="C73">
        <f t="shared" si="1"/>
        <v>6.7149999999999999</v>
      </c>
      <c r="D73">
        <f t="shared" si="2"/>
        <v>270.54734999999999</v>
      </c>
      <c r="E73">
        <f t="shared" si="3"/>
        <v>24.349261499999997</v>
      </c>
      <c r="F73">
        <f>SUM(E$10:E73)</f>
        <v>615.80822400000011</v>
      </c>
    </row>
    <row r="74" spans="1:6">
      <c r="A74">
        <v>65</v>
      </c>
      <c r="B74">
        <f t="shared" si="0"/>
        <v>6.85</v>
      </c>
      <c r="C74">
        <f t="shared" si="1"/>
        <v>6.8049999999999997</v>
      </c>
      <c r="D74">
        <f t="shared" si="2"/>
        <v>277.84814999999998</v>
      </c>
      <c r="E74">
        <f t="shared" si="3"/>
        <v>25.006333499999997</v>
      </c>
      <c r="F74">
        <f>SUM(E$10:E74)</f>
        <v>640.81455750000009</v>
      </c>
    </row>
    <row r="75" spans="1:6">
      <c r="A75">
        <v>66</v>
      </c>
      <c r="B75">
        <f t="shared" ref="B75:B109" si="4">$B$1+(A75)*$B$7</f>
        <v>6.9399999999999995</v>
      </c>
      <c r="C75">
        <f t="shared" ref="C75:C109" si="5">B75-B$7/2</f>
        <v>6.8949999999999996</v>
      </c>
      <c r="D75">
        <f t="shared" ref="D75:D109" si="6">$B$5*C75^2</f>
        <v>285.24615</v>
      </c>
      <c r="E75">
        <f t="shared" si="3"/>
        <v>25.6721535</v>
      </c>
      <c r="F75">
        <f>SUM(E$10:E75)</f>
        <v>666.48671100000013</v>
      </c>
    </row>
    <row r="76" spans="1:6">
      <c r="A76">
        <v>67</v>
      </c>
      <c r="B76">
        <f t="shared" si="4"/>
        <v>7.0299999999999994</v>
      </c>
      <c r="C76">
        <f t="shared" si="5"/>
        <v>6.9849999999999994</v>
      </c>
      <c r="D76">
        <f t="shared" si="6"/>
        <v>292.74134999999995</v>
      </c>
      <c r="E76">
        <f t="shared" si="3"/>
        <v>26.346721499999994</v>
      </c>
      <c r="F76">
        <f>SUM(E$10:E76)</f>
        <v>692.83343250000007</v>
      </c>
    </row>
    <row r="77" spans="1:6">
      <c r="A77">
        <v>68</v>
      </c>
      <c r="B77">
        <f t="shared" si="4"/>
        <v>7.12</v>
      </c>
      <c r="C77">
        <f t="shared" si="5"/>
        <v>7.0750000000000002</v>
      </c>
      <c r="D77">
        <f t="shared" si="6"/>
        <v>300.33375000000001</v>
      </c>
      <c r="E77">
        <f t="shared" ref="E77:E109" si="7">D77*$B$7</f>
        <v>27.030037499999999</v>
      </c>
      <c r="F77">
        <f>SUM(E$10:E77)</f>
        <v>719.86347000000012</v>
      </c>
    </row>
    <row r="78" spans="1:6">
      <c r="A78">
        <v>69</v>
      </c>
      <c r="B78">
        <f t="shared" si="4"/>
        <v>7.21</v>
      </c>
      <c r="C78">
        <f t="shared" si="5"/>
        <v>7.165</v>
      </c>
      <c r="D78">
        <f t="shared" si="6"/>
        <v>308.02335000000005</v>
      </c>
      <c r="E78">
        <f t="shared" si="7"/>
        <v>27.722101500000004</v>
      </c>
      <c r="F78">
        <f>SUM(E$10:E78)</f>
        <v>747.58557150000013</v>
      </c>
    </row>
    <row r="79" spans="1:6">
      <c r="A79">
        <v>70</v>
      </c>
      <c r="B79">
        <f t="shared" si="4"/>
        <v>7.3</v>
      </c>
      <c r="C79">
        <f t="shared" si="5"/>
        <v>7.2549999999999999</v>
      </c>
      <c r="D79">
        <f t="shared" si="6"/>
        <v>315.81015000000002</v>
      </c>
      <c r="E79">
        <f t="shared" si="7"/>
        <v>28.4229135</v>
      </c>
      <c r="F79">
        <f>SUM(E$10:E79)</f>
        <v>776.00848500000018</v>
      </c>
    </row>
    <row r="80" spans="1:6">
      <c r="A80">
        <v>71</v>
      </c>
      <c r="B80">
        <f t="shared" si="4"/>
        <v>7.39</v>
      </c>
      <c r="C80">
        <f t="shared" si="5"/>
        <v>7.3449999999999998</v>
      </c>
      <c r="D80">
        <f t="shared" si="6"/>
        <v>323.69414999999998</v>
      </c>
      <c r="E80">
        <f t="shared" si="7"/>
        <v>29.132473499999996</v>
      </c>
      <c r="F80">
        <f>SUM(E$10:E80)</f>
        <v>805.14095850000012</v>
      </c>
    </row>
    <row r="81" spans="1:6">
      <c r="A81">
        <v>72</v>
      </c>
      <c r="B81">
        <f t="shared" si="4"/>
        <v>7.4799999999999995</v>
      </c>
      <c r="C81">
        <f t="shared" si="5"/>
        <v>7.4349999999999996</v>
      </c>
      <c r="D81">
        <f t="shared" si="6"/>
        <v>331.67534999999998</v>
      </c>
      <c r="E81">
        <f t="shared" si="7"/>
        <v>29.850781499999997</v>
      </c>
      <c r="F81">
        <f>SUM(E$10:E81)</f>
        <v>834.99174000000016</v>
      </c>
    </row>
    <row r="82" spans="1:6">
      <c r="A82">
        <v>73</v>
      </c>
      <c r="B82">
        <f t="shared" si="4"/>
        <v>7.5699999999999994</v>
      </c>
      <c r="C82">
        <f t="shared" si="5"/>
        <v>7.5249999999999995</v>
      </c>
      <c r="D82">
        <f t="shared" si="6"/>
        <v>339.75374999999997</v>
      </c>
      <c r="E82">
        <f t="shared" si="7"/>
        <v>30.577837499999998</v>
      </c>
      <c r="F82">
        <f>SUM(E$10:E82)</f>
        <v>865.56957750000015</v>
      </c>
    </row>
    <row r="83" spans="1:6">
      <c r="A83">
        <v>74</v>
      </c>
      <c r="B83">
        <f t="shared" si="4"/>
        <v>7.66</v>
      </c>
      <c r="C83">
        <f t="shared" si="5"/>
        <v>7.6150000000000002</v>
      </c>
      <c r="D83">
        <f t="shared" si="6"/>
        <v>347.92935</v>
      </c>
      <c r="E83">
        <f t="shared" si="7"/>
        <v>31.313641499999999</v>
      </c>
      <c r="F83">
        <f>SUM(E$10:E83)</f>
        <v>896.88321900000017</v>
      </c>
    </row>
    <row r="84" spans="1:6">
      <c r="A84">
        <v>75</v>
      </c>
      <c r="B84">
        <f t="shared" si="4"/>
        <v>7.75</v>
      </c>
      <c r="C84">
        <f t="shared" si="5"/>
        <v>7.7050000000000001</v>
      </c>
      <c r="D84">
        <f t="shared" si="6"/>
        <v>356.20214999999996</v>
      </c>
      <c r="E84">
        <f t="shared" si="7"/>
        <v>32.058193499999994</v>
      </c>
      <c r="F84">
        <f>SUM(E$10:E84)</f>
        <v>928.94141250000018</v>
      </c>
    </row>
    <row r="85" spans="1:6">
      <c r="A85">
        <v>76</v>
      </c>
      <c r="B85">
        <f t="shared" si="4"/>
        <v>7.84</v>
      </c>
      <c r="C85">
        <f t="shared" si="5"/>
        <v>7.7949999999999999</v>
      </c>
      <c r="D85">
        <f t="shared" si="6"/>
        <v>364.57215000000002</v>
      </c>
      <c r="E85">
        <f t="shared" si="7"/>
        <v>32.811493499999997</v>
      </c>
      <c r="F85">
        <f>SUM(E$10:E85)</f>
        <v>961.75290600000017</v>
      </c>
    </row>
    <row r="86" spans="1:6">
      <c r="A86">
        <v>77</v>
      </c>
      <c r="B86">
        <f t="shared" si="4"/>
        <v>7.93</v>
      </c>
      <c r="C86">
        <f t="shared" si="5"/>
        <v>7.8849999999999998</v>
      </c>
      <c r="D86">
        <f t="shared" si="6"/>
        <v>373.03934999999996</v>
      </c>
      <c r="E86">
        <f t="shared" si="7"/>
        <v>33.573541499999997</v>
      </c>
      <c r="F86">
        <f>SUM(E$10:E86)</f>
        <v>995.3264475000002</v>
      </c>
    </row>
    <row r="87" spans="1:6">
      <c r="A87">
        <v>78</v>
      </c>
      <c r="B87">
        <f t="shared" si="4"/>
        <v>8.02</v>
      </c>
      <c r="C87">
        <f t="shared" si="5"/>
        <v>7.9749999999999996</v>
      </c>
      <c r="D87">
        <f t="shared" si="6"/>
        <v>381.60374999999999</v>
      </c>
      <c r="E87">
        <f t="shared" si="7"/>
        <v>34.344337499999995</v>
      </c>
      <c r="F87">
        <f>SUM(E$10:E87)</f>
        <v>1029.6707850000003</v>
      </c>
    </row>
    <row r="88" spans="1:6">
      <c r="A88">
        <v>79</v>
      </c>
      <c r="B88">
        <f t="shared" si="4"/>
        <v>8.11</v>
      </c>
      <c r="C88">
        <f t="shared" si="5"/>
        <v>8.0649999999999995</v>
      </c>
      <c r="D88">
        <f t="shared" si="6"/>
        <v>390.26535000000001</v>
      </c>
      <c r="E88">
        <f t="shared" si="7"/>
        <v>35.123881500000003</v>
      </c>
      <c r="F88">
        <f>SUM(E$10:E88)</f>
        <v>1064.7946665000002</v>
      </c>
    </row>
    <row r="89" spans="1:6">
      <c r="A89">
        <v>80</v>
      </c>
      <c r="B89">
        <f t="shared" si="4"/>
        <v>8.1999999999999993</v>
      </c>
      <c r="C89">
        <f t="shared" si="5"/>
        <v>8.1549999999999994</v>
      </c>
      <c r="D89">
        <f t="shared" si="6"/>
        <v>399.02414999999991</v>
      </c>
      <c r="E89">
        <f t="shared" si="7"/>
        <v>35.912173499999987</v>
      </c>
      <c r="F89">
        <f>SUM(E$10:E89)</f>
        <v>1100.7068400000001</v>
      </c>
    </row>
    <row r="90" spans="1:6">
      <c r="A90">
        <v>81</v>
      </c>
      <c r="B90">
        <f t="shared" si="4"/>
        <v>8.2899999999999991</v>
      </c>
      <c r="C90">
        <f t="shared" si="5"/>
        <v>8.2449999999999992</v>
      </c>
      <c r="D90">
        <f t="shared" si="6"/>
        <v>407.8801499999999</v>
      </c>
      <c r="E90">
        <f t="shared" si="7"/>
        <v>36.70921349999999</v>
      </c>
      <c r="F90">
        <f>SUM(E$10:E90)</f>
        <v>1137.4160535000001</v>
      </c>
    </row>
    <row r="91" spans="1:6">
      <c r="A91">
        <v>82</v>
      </c>
      <c r="B91">
        <f t="shared" si="4"/>
        <v>8.379999999999999</v>
      </c>
      <c r="C91">
        <f t="shared" si="5"/>
        <v>8.3349999999999991</v>
      </c>
      <c r="D91">
        <f t="shared" si="6"/>
        <v>416.83334999999988</v>
      </c>
      <c r="E91">
        <f t="shared" si="7"/>
        <v>37.51500149999999</v>
      </c>
      <c r="F91">
        <f>SUM(E$10:E91)</f>
        <v>1174.931055</v>
      </c>
    </row>
    <row r="92" spans="1:6">
      <c r="A92">
        <v>83</v>
      </c>
      <c r="B92">
        <f t="shared" si="4"/>
        <v>8.4699999999999989</v>
      </c>
      <c r="C92">
        <f t="shared" si="5"/>
        <v>8.4249999999999989</v>
      </c>
      <c r="D92">
        <f t="shared" si="6"/>
        <v>425.88374999999985</v>
      </c>
      <c r="E92">
        <f t="shared" si="7"/>
        <v>38.329537499999986</v>
      </c>
      <c r="F92">
        <f>SUM(E$10:E92)</f>
        <v>1213.2605925</v>
      </c>
    </row>
    <row r="93" spans="1:6">
      <c r="A93">
        <v>84</v>
      </c>
      <c r="B93">
        <f t="shared" si="4"/>
        <v>8.5599999999999987</v>
      </c>
      <c r="C93">
        <f t="shared" si="5"/>
        <v>8.5149999999999988</v>
      </c>
      <c r="D93">
        <f t="shared" si="6"/>
        <v>435.03134999999986</v>
      </c>
      <c r="E93">
        <f t="shared" si="7"/>
        <v>39.152821499999988</v>
      </c>
      <c r="F93">
        <f>SUM(E$10:E93)</f>
        <v>1252.4134140000001</v>
      </c>
    </row>
    <row r="94" spans="1:6">
      <c r="A94">
        <v>85</v>
      </c>
      <c r="B94">
        <f t="shared" si="4"/>
        <v>8.6499999999999986</v>
      </c>
      <c r="C94">
        <f t="shared" si="5"/>
        <v>8.6049999999999986</v>
      </c>
      <c r="D94">
        <f t="shared" si="6"/>
        <v>444.2761499999998</v>
      </c>
      <c r="E94">
        <f t="shared" si="7"/>
        <v>39.984853499999979</v>
      </c>
      <c r="F94">
        <f>SUM(E$10:E94)</f>
        <v>1292.3982675</v>
      </c>
    </row>
    <row r="95" spans="1:6">
      <c r="A95">
        <v>86</v>
      </c>
      <c r="B95">
        <f t="shared" si="4"/>
        <v>8.7399999999999984</v>
      </c>
      <c r="C95">
        <f t="shared" si="5"/>
        <v>8.6949999999999985</v>
      </c>
      <c r="D95">
        <f t="shared" si="6"/>
        <v>453.61814999999984</v>
      </c>
      <c r="E95">
        <f t="shared" si="7"/>
        <v>40.825633499999988</v>
      </c>
      <c r="F95">
        <f>SUM(E$10:E95)</f>
        <v>1333.2239010000001</v>
      </c>
    </row>
    <row r="96" spans="1:6">
      <c r="A96">
        <v>87</v>
      </c>
      <c r="B96">
        <f t="shared" si="4"/>
        <v>8.83</v>
      </c>
      <c r="C96">
        <f t="shared" si="5"/>
        <v>8.7850000000000001</v>
      </c>
      <c r="D96">
        <f t="shared" si="6"/>
        <v>463.05735000000004</v>
      </c>
      <c r="E96">
        <f t="shared" si="7"/>
        <v>41.675161500000002</v>
      </c>
      <c r="F96">
        <f>SUM(E$10:E96)</f>
        <v>1374.8990625000001</v>
      </c>
    </row>
    <row r="97" spans="1:6">
      <c r="A97">
        <v>88</v>
      </c>
      <c r="B97">
        <f t="shared" si="4"/>
        <v>8.92</v>
      </c>
      <c r="C97">
        <f t="shared" si="5"/>
        <v>8.875</v>
      </c>
      <c r="D97">
        <f t="shared" si="6"/>
        <v>472.59375</v>
      </c>
      <c r="E97">
        <f t="shared" si="7"/>
        <v>42.533437499999998</v>
      </c>
      <c r="F97">
        <f>SUM(E$10:E97)</f>
        <v>1417.4325000000001</v>
      </c>
    </row>
    <row r="98" spans="1:6">
      <c r="A98">
        <v>89</v>
      </c>
      <c r="B98">
        <f t="shared" si="4"/>
        <v>9.01</v>
      </c>
      <c r="C98">
        <f t="shared" si="5"/>
        <v>8.9649999999999999</v>
      </c>
      <c r="D98">
        <f t="shared" si="6"/>
        <v>482.22735</v>
      </c>
      <c r="E98">
        <f t="shared" si="7"/>
        <v>43.400461499999999</v>
      </c>
      <c r="F98">
        <f>SUM(E$10:E98)</f>
        <v>1460.8329615</v>
      </c>
    </row>
    <row r="99" spans="1:6">
      <c r="A99">
        <v>90</v>
      </c>
      <c r="B99">
        <f t="shared" si="4"/>
        <v>9.1</v>
      </c>
      <c r="C99">
        <f t="shared" si="5"/>
        <v>9.0549999999999997</v>
      </c>
      <c r="D99">
        <f t="shared" si="6"/>
        <v>491.95814999999993</v>
      </c>
      <c r="E99">
        <f t="shared" si="7"/>
        <v>44.276233499999989</v>
      </c>
      <c r="F99">
        <f>SUM(E$10:E99)</f>
        <v>1505.109195</v>
      </c>
    </row>
    <row r="100" spans="1:6">
      <c r="A100">
        <v>91</v>
      </c>
      <c r="B100">
        <f t="shared" si="4"/>
        <v>9.19</v>
      </c>
      <c r="C100">
        <f t="shared" si="5"/>
        <v>9.1449999999999996</v>
      </c>
      <c r="D100">
        <f t="shared" si="6"/>
        <v>501.78614999999996</v>
      </c>
      <c r="E100">
        <f t="shared" si="7"/>
        <v>45.160753499999998</v>
      </c>
      <c r="F100">
        <f>SUM(E$10:E100)</f>
        <v>1550.2699485000001</v>
      </c>
    </row>
    <row r="101" spans="1:6">
      <c r="A101">
        <v>92</v>
      </c>
      <c r="B101">
        <f t="shared" si="4"/>
        <v>9.2799999999999994</v>
      </c>
      <c r="C101">
        <f t="shared" si="5"/>
        <v>9.2349999999999994</v>
      </c>
      <c r="D101">
        <f t="shared" si="6"/>
        <v>511.71134999999992</v>
      </c>
      <c r="E101">
        <f t="shared" si="7"/>
        <v>46.05402149999999</v>
      </c>
      <c r="F101">
        <f>SUM(E$10:E101)</f>
        <v>1596.3239700000001</v>
      </c>
    </row>
    <row r="102" spans="1:6">
      <c r="A102">
        <v>93</v>
      </c>
      <c r="B102">
        <f t="shared" si="4"/>
        <v>9.3699999999999992</v>
      </c>
      <c r="C102">
        <f t="shared" si="5"/>
        <v>9.3249999999999993</v>
      </c>
      <c r="D102">
        <f t="shared" si="6"/>
        <v>521.73374999999987</v>
      </c>
      <c r="E102">
        <f t="shared" si="7"/>
        <v>46.956037499999987</v>
      </c>
      <c r="F102">
        <f>SUM(E$10:E102)</f>
        <v>1643.2800075000002</v>
      </c>
    </row>
    <row r="103" spans="1:6">
      <c r="A103">
        <v>94</v>
      </c>
      <c r="B103">
        <f t="shared" si="4"/>
        <v>9.4599999999999991</v>
      </c>
      <c r="C103">
        <f t="shared" si="5"/>
        <v>9.4149999999999991</v>
      </c>
      <c r="D103">
        <f t="shared" si="6"/>
        <v>531.85334999999986</v>
      </c>
      <c r="E103">
        <f t="shared" si="7"/>
        <v>47.866801499999987</v>
      </c>
      <c r="F103">
        <f>SUM(E$10:E103)</f>
        <v>1691.1468090000003</v>
      </c>
    </row>
    <row r="104" spans="1:6">
      <c r="A104">
        <v>95</v>
      </c>
      <c r="B104">
        <f t="shared" si="4"/>
        <v>9.5499999999999989</v>
      </c>
      <c r="C104">
        <f t="shared" si="5"/>
        <v>9.504999999999999</v>
      </c>
      <c r="D104">
        <f t="shared" si="6"/>
        <v>542.0701499999999</v>
      </c>
      <c r="E104">
        <f t="shared" si="7"/>
        <v>48.786313499999991</v>
      </c>
      <c r="F104">
        <f>SUM(E$10:E104)</f>
        <v>1739.9331225000003</v>
      </c>
    </row>
    <row r="105" spans="1:6">
      <c r="A105">
        <v>96</v>
      </c>
      <c r="B105">
        <f t="shared" si="4"/>
        <v>9.64</v>
      </c>
      <c r="C105">
        <f t="shared" si="5"/>
        <v>9.5950000000000006</v>
      </c>
      <c r="D105">
        <f t="shared" si="6"/>
        <v>552.38415000000009</v>
      </c>
      <c r="E105">
        <f t="shared" si="7"/>
        <v>49.714573500000007</v>
      </c>
      <c r="F105">
        <f>SUM(E$10:E105)</f>
        <v>1789.6476960000002</v>
      </c>
    </row>
    <row r="106" spans="1:6">
      <c r="A106">
        <v>97</v>
      </c>
      <c r="B106">
        <f t="shared" si="4"/>
        <v>9.73</v>
      </c>
      <c r="C106">
        <f t="shared" si="5"/>
        <v>9.6850000000000005</v>
      </c>
      <c r="D106">
        <f t="shared" si="6"/>
        <v>562.7953500000001</v>
      </c>
      <c r="E106">
        <f t="shared" si="7"/>
        <v>50.651581500000006</v>
      </c>
      <c r="F106">
        <f>SUM(E$10:E106)</f>
        <v>1840.2992775000002</v>
      </c>
    </row>
    <row r="107" spans="1:6">
      <c r="A107">
        <v>98</v>
      </c>
      <c r="B107">
        <f t="shared" si="4"/>
        <v>9.82</v>
      </c>
      <c r="C107">
        <f t="shared" si="5"/>
        <v>9.7750000000000004</v>
      </c>
      <c r="D107">
        <f t="shared" si="6"/>
        <v>573.30375000000004</v>
      </c>
      <c r="E107">
        <f t="shared" si="7"/>
        <v>51.597337500000002</v>
      </c>
      <c r="F107">
        <f>SUM(E$10:E107)</f>
        <v>1891.8966150000003</v>
      </c>
    </row>
    <row r="108" spans="1:6">
      <c r="A108">
        <v>99</v>
      </c>
      <c r="B108">
        <f t="shared" si="4"/>
        <v>9.91</v>
      </c>
      <c r="C108">
        <f t="shared" si="5"/>
        <v>9.8650000000000002</v>
      </c>
      <c r="D108">
        <f t="shared" si="6"/>
        <v>583.90935000000002</v>
      </c>
      <c r="E108">
        <f t="shared" si="7"/>
        <v>52.551841500000002</v>
      </c>
      <c r="F108">
        <f>SUM(E$10:E108)</f>
        <v>1944.4484565000002</v>
      </c>
    </row>
    <row r="109" spans="1:6">
      <c r="A109">
        <v>100</v>
      </c>
      <c r="B109">
        <f t="shared" si="4"/>
        <v>10</v>
      </c>
      <c r="C109">
        <f t="shared" si="5"/>
        <v>9.9550000000000001</v>
      </c>
      <c r="D109">
        <f t="shared" si="6"/>
        <v>594.61214999999993</v>
      </c>
      <c r="E109">
        <f t="shared" si="7"/>
        <v>53.515093499999992</v>
      </c>
      <c r="F109">
        <f>SUM(E$10:E109)</f>
        <v>1997.9635500000002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125" workbookViewId="0">
      <selection activeCell="F10" sqref="F10"/>
    </sheetView>
  </sheetViews>
  <sheetFormatPr baseColWidth="10" defaultRowHeight="16" x14ac:dyDescent="0"/>
  <cols>
    <col min="1" max="1" width="13.140625" customWidth="1"/>
    <col min="2" max="2" width="5" customWidth="1"/>
    <col min="3" max="3" width="6.42578125" customWidth="1"/>
    <col min="4" max="4" width="6.85546875" customWidth="1"/>
    <col min="5" max="5" width="12.7109375" customWidth="1"/>
    <col min="6" max="6" width="12.140625" customWidth="1"/>
  </cols>
  <sheetData>
    <row r="1" spans="1:6">
      <c r="A1" t="s">
        <v>7</v>
      </c>
      <c r="B1">
        <v>0</v>
      </c>
    </row>
    <row r="3" spans="1:6">
      <c r="A3" t="s">
        <v>6</v>
      </c>
      <c r="B3">
        <v>10</v>
      </c>
    </row>
    <row r="5" spans="1:6">
      <c r="A5" t="s">
        <v>4</v>
      </c>
      <c r="B5">
        <v>6</v>
      </c>
    </row>
    <row r="7" spans="1:6">
      <c r="A7" t="s">
        <v>11</v>
      </c>
      <c r="B7">
        <f>(B3-B1)/100</f>
        <v>0.1</v>
      </c>
    </row>
    <row r="9" spans="1:6">
      <c r="A9" t="s">
        <v>0</v>
      </c>
      <c r="B9" t="s">
        <v>1</v>
      </c>
      <c r="C9" t="s">
        <v>8</v>
      </c>
      <c r="D9" t="s">
        <v>2</v>
      </c>
      <c r="E9" t="s">
        <v>15</v>
      </c>
      <c r="F9" t="s">
        <v>13</v>
      </c>
    </row>
    <row r="10" spans="1:6">
      <c r="A10">
        <v>1</v>
      </c>
      <c r="B10">
        <f>$B$1+(A10)*$B$7</f>
        <v>0.1</v>
      </c>
      <c r="C10">
        <f>B10-B$7/2</f>
        <v>0.05</v>
      </c>
      <c r="D10">
        <f>$B$5*C10^3</f>
        <v>7.5000000000000023E-4</v>
      </c>
      <c r="E10">
        <f>D10*$B$7</f>
        <v>7.5000000000000034E-5</v>
      </c>
      <c r="F10">
        <f>SUM(E$10:E10)</f>
        <v>7.5000000000000034E-5</v>
      </c>
    </row>
    <row r="11" spans="1:6">
      <c r="A11">
        <v>2</v>
      </c>
      <c r="B11">
        <f t="shared" ref="B11:B74" si="0">$B$1+(A11)*$B$7</f>
        <v>0.2</v>
      </c>
      <c r="C11">
        <f t="shared" ref="C11:C74" si="1">B11-B$7/2</f>
        <v>0.15000000000000002</v>
      </c>
      <c r="D11">
        <f t="shared" ref="D11:D74" si="2">$B$5*C11^3</f>
        <v>2.0250000000000008E-2</v>
      </c>
      <c r="E11">
        <f>D11*$B$7</f>
        <v>2.0250000000000008E-3</v>
      </c>
      <c r="F11">
        <f>SUM(E$10:E11)</f>
        <v>2.1000000000000007E-3</v>
      </c>
    </row>
    <row r="12" spans="1:6">
      <c r="A12">
        <v>3</v>
      </c>
      <c r="B12">
        <f t="shared" si="0"/>
        <v>0.30000000000000004</v>
      </c>
      <c r="C12">
        <f t="shared" si="1"/>
        <v>0.25000000000000006</v>
      </c>
      <c r="D12">
        <f t="shared" si="2"/>
        <v>9.3750000000000056E-2</v>
      </c>
      <c r="E12">
        <f>D12*$B$7</f>
        <v>9.3750000000000066E-3</v>
      </c>
      <c r="F12">
        <f>SUM(E$10:E12)</f>
        <v>1.1475000000000008E-2</v>
      </c>
    </row>
    <row r="13" spans="1:6">
      <c r="A13">
        <v>4</v>
      </c>
      <c r="B13">
        <f t="shared" si="0"/>
        <v>0.4</v>
      </c>
      <c r="C13">
        <f t="shared" si="1"/>
        <v>0.35000000000000003</v>
      </c>
      <c r="D13">
        <f t="shared" si="2"/>
        <v>0.25725000000000009</v>
      </c>
      <c r="E13">
        <f t="shared" ref="E13:E76" si="3">D13*$B$7</f>
        <v>2.5725000000000012E-2</v>
      </c>
      <c r="F13">
        <f>SUM(E$10:E13)</f>
        <v>3.7200000000000018E-2</v>
      </c>
    </row>
    <row r="14" spans="1:6">
      <c r="A14">
        <v>5</v>
      </c>
      <c r="B14">
        <f t="shared" si="0"/>
        <v>0.5</v>
      </c>
      <c r="C14">
        <f t="shared" si="1"/>
        <v>0.45</v>
      </c>
      <c r="D14">
        <f t="shared" si="2"/>
        <v>0.54675000000000007</v>
      </c>
      <c r="E14">
        <f t="shared" si="3"/>
        <v>5.4675000000000008E-2</v>
      </c>
      <c r="F14">
        <f>SUM(E$10:E14)</f>
        <v>9.1875000000000026E-2</v>
      </c>
    </row>
    <row r="15" spans="1:6">
      <c r="A15">
        <v>6</v>
      </c>
      <c r="B15">
        <f t="shared" si="0"/>
        <v>0.60000000000000009</v>
      </c>
      <c r="C15">
        <f t="shared" si="1"/>
        <v>0.55000000000000004</v>
      </c>
      <c r="D15">
        <f t="shared" si="2"/>
        <v>0.9982500000000003</v>
      </c>
      <c r="E15">
        <f t="shared" si="3"/>
        <v>9.9825000000000039E-2</v>
      </c>
      <c r="F15">
        <f>SUM(E$10:E15)</f>
        <v>0.19170000000000006</v>
      </c>
    </row>
    <row r="16" spans="1:6">
      <c r="A16">
        <v>7</v>
      </c>
      <c r="B16">
        <f t="shared" si="0"/>
        <v>0.70000000000000007</v>
      </c>
      <c r="C16">
        <f t="shared" si="1"/>
        <v>0.65</v>
      </c>
      <c r="D16">
        <f t="shared" si="2"/>
        <v>1.6477500000000003</v>
      </c>
      <c r="E16">
        <f t="shared" si="3"/>
        <v>0.16477500000000003</v>
      </c>
      <c r="F16">
        <f>SUM(E$10:E16)</f>
        <v>0.3564750000000001</v>
      </c>
    </row>
    <row r="17" spans="1:6">
      <c r="A17">
        <v>8</v>
      </c>
      <c r="B17">
        <f t="shared" si="0"/>
        <v>0.8</v>
      </c>
      <c r="C17">
        <f t="shared" si="1"/>
        <v>0.75</v>
      </c>
      <c r="D17">
        <f t="shared" si="2"/>
        <v>2.53125</v>
      </c>
      <c r="E17">
        <f t="shared" si="3"/>
        <v>0.25312499999999999</v>
      </c>
      <c r="F17">
        <f>SUM(E$10:E17)</f>
        <v>0.60960000000000014</v>
      </c>
    </row>
    <row r="18" spans="1:6">
      <c r="A18">
        <v>9</v>
      </c>
      <c r="B18">
        <f t="shared" si="0"/>
        <v>0.9</v>
      </c>
      <c r="C18">
        <f t="shared" si="1"/>
        <v>0.85</v>
      </c>
      <c r="D18">
        <f t="shared" si="2"/>
        <v>3.6847499999999993</v>
      </c>
      <c r="E18">
        <f t="shared" si="3"/>
        <v>0.36847499999999994</v>
      </c>
      <c r="F18">
        <f>SUM(E$10:E18)</f>
        <v>0.97807500000000003</v>
      </c>
    </row>
    <row r="19" spans="1:6">
      <c r="A19">
        <v>10</v>
      </c>
      <c r="B19">
        <f t="shared" si="0"/>
        <v>1</v>
      </c>
      <c r="C19">
        <f t="shared" si="1"/>
        <v>0.95</v>
      </c>
      <c r="D19">
        <f t="shared" si="2"/>
        <v>5.1442499999999995</v>
      </c>
      <c r="E19">
        <f t="shared" si="3"/>
        <v>0.51442500000000002</v>
      </c>
      <c r="F19">
        <f>SUM(E$10:E19)</f>
        <v>1.4925000000000002</v>
      </c>
    </row>
    <row r="20" spans="1:6">
      <c r="A20">
        <v>11</v>
      </c>
      <c r="B20">
        <f t="shared" si="0"/>
        <v>1.1000000000000001</v>
      </c>
      <c r="C20">
        <f t="shared" si="1"/>
        <v>1.05</v>
      </c>
      <c r="D20">
        <f t="shared" si="2"/>
        <v>6.9457500000000003</v>
      </c>
      <c r="E20">
        <f t="shared" si="3"/>
        <v>0.69457500000000005</v>
      </c>
      <c r="F20">
        <f>SUM(E$10:E20)</f>
        <v>2.1870750000000001</v>
      </c>
    </row>
    <row r="21" spans="1:6">
      <c r="A21">
        <v>12</v>
      </c>
      <c r="B21">
        <f t="shared" si="0"/>
        <v>1.2000000000000002</v>
      </c>
      <c r="C21">
        <f t="shared" si="1"/>
        <v>1.1500000000000001</v>
      </c>
      <c r="D21">
        <f t="shared" si="2"/>
        <v>9.125250000000003</v>
      </c>
      <c r="E21">
        <f t="shared" si="3"/>
        <v>0.91252500000000036</v>
      </c>
      <c r="F21">
        <f>SUM(E$10:E21)</f>
        <v>3.0996000000000006</v>
      </c>
    </row>
    <row r="22" spans="1:6">
      <c r="A22">
        <v>13</v>
      </c>
      <c r="B22">
        <f t="shared" si="0"/>
        <v>1.3</v>
      </c>
      <c r="C22">
        <f t="shared" si="1"/>
        <v>1.25</v>
      </c>
      <c r="D22">
        <f t="shared" si="2"/>
        <v>11.71875</v>
      </c>
      <c r="E22">
        <f t="shared" si="3"/>
        <v>1.171875</v>
      </c>
      <c r="F22">
        <f>SUM(E$10:E22)</f>
        <v>4.2714750000000006</v>
      </c>
    </row>
    <row r="23" spans="1:6">
      <c r="A23">
        <v>14</v>
      </c>
      <c r="B23">
        <f t="shared" si="0"/>
        <v>1.4000000000000001</v>
      </c>
      <c r="C23">
        <f t="shared" si="1"/>
        <v>1.35</v>
      </c>
      <c r="D23">
        <f t="shared" si="2"/>
        <v>14.762250000000002</v>
      </c>
      <c r="E23">
        <f t="shared" si="3"/>
        <v>1.4762250000000003</v>
      </c>
      <c r="F23">
        <f>SUM(E$10:E23)</f>
        <v>5.7477000000000009</v>
      </c>
    </row>
    <row r="24" spans="1:6">
      <c r="A24">
        <v>15</v>
      </c>
      <c r="B24">
        <f t="shared" si="0"/>
        <v>1.5</v>
      </c>
      <c r="C24">
        <f t="shared" si="1"/>
        <v>1.45</v>
      </c>
      <c r="D24">
        <f t="shared" si="2"/>
        <v>18.29175</v>
      </c>
      <c r="E24">
        <f t="shared" si="3"/>
        <v>1.8291750000000002</v>
      </c>
      <c r="F24">
        <f>SUM(E$10:E24)</f>
        <v>7.5768750000000011</v>
      </c>
    </row>
    <row r="25" spans="1:6">
      <c r="A25">
        <v>16</v>
      </c>
      <c r="B25">
        <f t="shared" si="0"/>
        <v>1.6</v>
      </c>
      <c r="C25">
        <f t="shared" si="1"/>
        <v>1.55</v>
      </c>
      <c r="D25">
        <f t="shared" si="2"/>
        <v>22.343250000000005</v>
      </c>
      <c r="E25">
        <f t="shared" si="3"/>
        <v>2.2343250000000006</v>
      </c>
      <c r="F25">
        <f>SUM(E$10:E25)</f>
        <v>9.8112000000000013</v>
      </c>
    </row>
    <row r="26" spans="1:6">
      <c r="A26">
        <v>17</v>
      </c>
      <c r="B26">
        <f t="shared" si="0"/>
        <v>1.7000000000000002</v>
      </c>
      <c r="C26">
        <f t="shared" si="1"/>
        <v>1.6500000000000001</v>
      </c>
      <c r="D26">
        <f t="shared" si="2"/>
        <v>26.952750000000009</v>
      </c>
      <c r="E26">
        <f t="shared" si="3"/>
        <v>2.695275000000001</v>
      </c>
      <c r="F26">
        <f>SUM(E$10:E26)</f>
        <v>12.506475000000002</v>
      </c>
    </row>
    <row r="27" spans="1:6">
      <c r="A27">
        <v>18</v>
      </c>
      <c r="B27">
        <f t="shared" si="0"/>
        <v>1.8</v>
      </c>
      <c r="C27">
        <f t="shared" si="1"/>
        <v>1.75</v>
      </c>
      <c r="D27">
        <f t="shared" si="2"/>
        <v>32.15625</v>
      </c>
      <c r="E27">
        <f t="shared" si="3"/>
        <v>3.2156250000000002</v>
      </c>
      <c r="F27">
        <f>SUM(E$10:E27)</f>
        <v>15.722100000000001</v>
      </c>
    </row>
    <row r="28" spans="1:6">
      <c r="A28">
        <v>19</v>
      </c>
      <c r="B28">
        <f t="shared" si="0"/>
        <v>1.9000000000000001</v>
      </c>
      <c r="C28">
        <f t="shared" si="1"/>
        <v>1.85</v>
      </c>
      <c r="D28">
        <f t="shared" si="2"/>
        <v>37.989750000000001</v>
      </c>
      <c r="E28">
        <f t="shared" si="3"/>
        <v>3.7989750000000004</v>
      </c>
      <c r="F28">
        <f>SUM(E$10:E28)</f>
        <v>19.521075000000003</v>
      </c>
    </row>
    <row r="29" spans="1:6">
      <c r="A29">
        <v>20</v>
      </c>
      <c r="B29">
        <f t="shared" si="0"/>
        <v>2</v>
      </c>
      <c r="C29">
        <f t="shared" si="1"/>
        <v>1.95</v>
      </c>
      <c r="D29">
        <f t="shared" si="2"/>
        <v>44.489249999999998</v>
      </c>
      <c r="E29">
        <f t="shared" si="3"/>
        <v>4.448925</v>
      </c>
      <c r="F29">
        <f>SUM(E$10:E29)</f>
        <v>23.970000000000002</v>
      </c>
    </row>
    <row r="30" spans="1:6">
      <c r="A30">
        <v>21</v>
      </c>
      <c r="B30">
        <f t="shared" si="0"/>
        <v>2.1</v>
      </c>
      <c r="C30">
        <f t="shared" si="1"/>
        <v>2.0500000000000003</v>
      </c>
      <c r="D30">
        <f t="shared" si="2"/>
        <v>51.690750000000023</v>
      </c>
      <c r="E30">
        <f t="shared" si="3"/>
        <v>5.169075000000003</v>
      </c>
      <c r="F30">
        <f>SUM(E$10:E30)</f>
        <v>29.139075000000005</v>
      </c>
    </row>
    <row r="31" spans="1:6">
      <c r="A31">
        <v>22</v>
      </c>
      <c r="B31">
        <f t="shared" si="0"/>
        <v>2.2000000000000002</v>
      </c>
      <c r="C31">
        <f t="shared" si="1"/>
        <v>2.1500000000000004</v>
      </c>
      <c r="D31">
        <f t="shared" si="2"/>
        <v>59.630250000000025</v>
      </c>
      <c r="E31">
        <f t="shared" si="3"/>
        <v>5.9630250000000027</v>
      </c>
      <c r="F31">
        <f>SUM(E$10:E31)</f>
        <v>35.102100000000007</v>
      </c>
    </row>
    <row r="32" spans="1:6">
      <c r="A32">
        <v>23</v>
      </c>
      <c r="B32">
        <f t="shared" si="0"/>
        <v>2.3000000000000003</v>
      </c>
      <c r="C32">
        <f t="shared" si="1"/>
        <v>2.2500000000000004</v>
      </c>
      <c r="D32">
        <f t="shared" si="2"/>
        <v>68.343750000000043</v>
      </c>
      <c r="E32">
        <f t="shared" si="3"/>
        <v>6.834375000000005</v>
      </c>
      <c r="F32">
        <f>SUM(E$10:E32)</f>
        <v>41.936475000000016</v>
      </c>
    </row>
    <row r="33" spans="1:6">
      <c r="A33">
        <v>24</v>
      </c>
      <c r="B33">
        <f t="shared" si="0"/>
        <v>2.4000000000000004</v>
      </c>
      <c r="C33">
        <f t="shared" si="1"/>
        <v>2.3500000000000005</v>
      </c>
      <c r="D33">
        <f t="shared" si="2"/>
        <v>77.867250000000055</v>
      </c>
      <c r="E33">
        <f t="shared" si="3"/>
        <v>7.7867250000000059</v>
      </c>
      <c r="F33">
        <f>SUM(E$10:E33)</f>
        <v>49.72320000000002</v>
      </c>
    </row>
    <row r="34" spans="1:6">
      <c r="A34">
        <v>25</v>
      </c>
      <c r="B34">
        <f t="shared" si="0"/>
        <v>2.5</v>
      </c>
      <c r="C34">
        <f t="shared" si="1"/>
        <v>2.4500000000000002</v>
      </c>
      <c r="D34">
        <f t="shared" si="2"/>
        <v>88.236750000000029</v>
      </c>
      <c r="E34">
        <f t="shared" si="3"/>
        <v>8.8236750000000033</v>
      </c>
      <c r="F34">
        <f>SUM(E$10:E34)</f>
        <v>58.546875000000021</v>
      </c>
    </row>
    <row r="35" spans="1:6">
      <c r="A35">
        <v>26</v>
      </c>
      <c r="B35">
        <f t="shared" si="0"/>
        <v>2.6</v>
      </c>
      <c r="C35">
        <f t="shared" si="1"/>
        <v>2.5500000000000003</v>
      </c>
      <c r="D35">
        <f t="shared" si="2"/>
        <v>99.488250000000022</v>
      </c>
      <c r="E35">
        <f t="shared" si="3"/>
        <v>9.9488250000000029</v>
      </c>
      <c r="F35">
        <f>SUM(E$10:E35)</f>
        <v>68.495700000000028</v>
      </c>
    </row>
    <row r="36" spans="1:6">
      <c r="A36">
        <v>27</v>
      </c>
      <c r="B36">
        <f t="shared" si="0"/>
        <v>2.7</v>
      </c>
      <c r="C36">
        <f t="shared" si="1"/>
        <v>2.6500000000000004</v>
      </c>
      <c r="D36">
        <f t="shared" si="2"/>
        <v>111.65775000000005</v>
      </c>
      <c r="E36">
        <f t="shared" si="3"/>
        <v>11.165775000000005</v>
      </c>
      <c r="F36">
        <f>SUM(E$10:E36)</f>
        <v>79.661475000000038</v>
      </c>
    </row>
    <row r="37" spans="1:6">
      <c r="A37">
        <v>28</v>
      </c>
      <c r="B37">
        <f t="shared" si="0"/>
        <v>2.8000000000000003</v>
      </c>
      <c r="C37">
        <f t="shared" si="1"/>
        <v>2.7500000000000004</v>
      </c>
      <c r="D37">
        <f t="shared" si="2"/>
        <v>124.78125000000006</v>
      </c>
      <c r="E37">
        <f t="shared" si="3"/>
        <v>12.478125000000006</v>
      </c>
      <c r="F37">
        <f>SUM(E$10:E37)</f>
        <v>92.139600000000044</v>
      </c>
    </row>
    <row r="38" spans="1:6">
      <c r="A38">
        <v>29</v>
      </c>
      <c r="B38">
        <f t="shared" si="0"/>
        <v>2.9000000000000004</v>
      </c>
      <c r="C38">
        <f t="shared" si="1"/>
        <v>2.8500000000000005</v>
      </c>
      <c r="D38">
        <f t="shared" si="2"/>
        <v>138.89475000000007</v>
      </c>
      <c r="E38">
        <f t="shared" si="3"/>
        <v>13.889475000000008</v>
      </c>
      <c r="F38">
        <f>SUM(E$10:E38)</f>
        <v>106.02907500000005</v>
      </c>
    </row>
    <row r="39" spans="1:6">
      <c r="A39">
        <v>30</v>
      </c>
      <c r="B39">
        <f t="shared" si="0"/>
        <v>3</v>
      </c>
      <c r="C39">
        <f t="shared" si="1"/>
        <v>2.95</v>
      </c>
      <c r="D39">
        <f t="shared" si="2"/>
        <v>154.03425000000001</v>
      </c>
      <c r="E39">
        <f t="shared" si="3"/>
        <v>15.403425000000002</v>
      </c>
      <c r="F39">
        <f>SUM(E$10:E39)</f>
        <v>121.43250000000005</v>
      </c>
    </row>
    <row r="40" spans="1:6">
      <c r="A40">
        <v>31</v>
      </c>
      <c r="B40">
        <f t="shared" si="0"/>
        <v>3.1</v>
      </c>
      <c r="C40">
        <f t="shared" si="1"/>
        <v>3.0500000000000003</v>
      </c>
      <c r="D40">
        <f t="shared" si="2"/>
        <v>170.23575000000005</v>
      </c>
      <c r="E40">
        <f t="shared" si="3"/>
        <v>17.023575000000005</v>
      </c>
      <c r="F40">
        <f>SUM(E$10:E40)</f>
        <v>138.45607500000006</v>
      </c>
    </row>
    <row r="41" spans="1:6">
      <c r="A41">
        <v>32</v>
      </c>
      <c r="B41">
        <f t="shared" si="0"/>
        <v>3.2</v>
      </c>
      <c r="C41">
        <f t="shared" si="1"/>
        <v>3.1500000000000004</v>
      </c>
      <c r="D41">
        <f t="shared" si="2"/>
        <v>187.53525000000008</v>
      </c>
      <c r="E41">
        <f t="shared" si="3"/>
        <v>18.753525000000007</v>
      </c>
      <c r="F41">
        <f>SUM(E$10:E41)</f>
        <v>157.20960000000005</v>
      </c>
    </row>
    <row r="42" spans="1:6">
      <c r="A42">
        <v>33</v>
      </c>
      <c r="B42">
        <f t="shared" si="0"/>
        <v>3.3000000000000003</v>
      </c>
      <c r="C42">
        <f t="shared" si="1"/>
        <v>3.2500000000000004</v>
      </c>
      <c r="D42">
        <f t="shared" si="2"/>
        <v>205.96875000000009</v>
      </c>
      <c r="E42">
        <f t="shared" si="3"/>
        <v>20.596875000000011</v>
      </c>
      <c r="F42">
        <f>SUM(E$10:E42)</f>
        <v>177.80647500000006</v>
      </c>
    </row>
    <row r="43" spans="1:6">
      <c r="A43">
        <v>34</v>
      </c>
      <c r="B43">
        <f t="shared" si="0"/>
        <v>3.4000000000000004</v>
      </c>
      <c r="C43">
        <f t="shared" si="1"/>
        <v>3.3500000000000005</v>
      </c>
      <c r="D43">
        <f t="shared" si="2"/>
        <v>225.57225000000011</v>
      </c>
      <c r="E43">
        <f t="shared" si="3"/>
        <v>22.557225000000013</v>
      </c>
      <c r="F43">
        <f>SUM(E$10:E43)</f>
        <v>200.36370000000008</v>
      </c>
    </row>
    <row r="44" spans="1:6">
      <c r="A44">
        <v>35</v>
      </c>
      <c r="B44">
        <f t="shared" si="0"/>
        <v>3.5</v>
      </c>
      <c r="C44">
        <f t="shared" si="1"/>
        <v>3.45</v>
      </c>
      <c r="D44">
        <f t="shared" si="2"/>
        <v>246.38175000000007</v>
      </c>
      <c r="E44">
        <f t="shared" si="3"/>
        <v>24.638175000000007</v>
      </c>
      <c r="F44">
        <f>SUM(E$10:E44)</f>
        <v>225.0018750000001</v>
      </c>
    </row>
    <row r="45" spans="1:6">
      <c r="A45">
        <v>36</v>
      </c>
      <c r="B45">
        <f t="shared" si="0"/>
        <v>3.6</v>
      </c>
      <c r="C45">
        <f t="shared" si="1"/>
        <v>3.5500000000000003</v>
      </c>
      <c r="D45">
        <f t="shared" si="2"/>
        <v>268.4332500000001</v>
      </c>
      <c r="E45">
        <f t="shared" si="3"/>
        <v>26.843325000000011</v>
      </c>
      <c r="F45">
        <f>SUM(E$10:E45)</f>
        <v>251.84520000000012</v>
      </c>
    </row>
    <row r="46" spans="1:6">
      <c r="A46">
        <v>37</v>
      </c>
      <c r="B46">
        <f t="shared" si="0"/>
        <v>3.7</v>
      </c>
      <c r="C46">
        <f t="shared" si="1"/>
        <v>3.6500000000000004</v>
      </c>
      <c r="D46">
        <f t="shared" si="2"/>
        <v>291.7627500000001</v>
      </c>
      <c r="E46">
        <f t="shared" si="3"/>
        <v>29.176275000000011</v>
      </c>
      <c r="F46">
        <f>SUM(E$10:E46)</f>
        <v>281.02147500000012</v>
      </c>
    </row>
    <row r="47" spans="1:6">
      <c r="A47">
        <v>38</v>
      </c>
      <c r="B47">
        <f t="shared" si="0"/>
        <v>3.8000000000000003</v>
      </c>
      <c r="C47">
        <f t="shared" si="1"/>
        <v>3.7500000000000004</v>
      </c>
      <c r="D47">
        <f t="shared" si="2"/>
        <v>316.40625000000011</v>
      </c>
      <c r="E47">
        <f t="shared" si="3"/>
        <v>31.640625000000014</v>
      </c>
      <c r="F47">
        <f>SUM(E$10:E47)</f>
        <v>312.66210000000012</v>
      </c>
    </row>
    <row r="48" spans="1:6">
      <c r="A48">
        <v>39</v>
      </c>
      <c r="B48">
        <f t="shared" si="0"/>
        <v>3.9000000000000004</v>
      </c>
      <c r="C48">
        <f t="shared" si="1"/>
        <v>3.8500000000000005</v>
      </c>
      <c r="D48">
        <f t="shared" si="2"/>
        <v>342.39975000000015</v>
      </c>
      <c r="E48">
        <f t="shared" si="3"/>
        <v>34.239975000000015</v>
      </c>
      <c r="F48">
        <f>SUM(E$10:E48)</f>
        <v>346.90207500000014</v>
      </c>
    </row>
    <row r="49" spans="1:6">
      <c r="A49">
        <v>40</v>
      </c>
      <c r="B49">
        <f t="shared" si="0"/>
        <v>4</v>
      </c>
      <c r="C49">
        <f t="shared" si="1"/>
        <v>3.95</v>
      </c>
      <c r="D49">
        <f t="shared" si="2"/>
        <v>369.77925000000005</v>
      </c>
      <c r="E49">
        <f t="shared" si="3"/>
        <v>36.977925000000006</v>
      </c>
      <c r="F49">
        <f>SUM(E$10:E49)</f>
        <v>383.88000000000017</v>
      </c>
    </row>
    <row r="50" spans="1:6">
      <c r="A50">
        <v>41</v>
      </c>
      <c r="B50">
        <f t="shared" si="0"/>
        <v>4.1000000000000005</v>
      </c>
      <c r="C50">
        <f t="shared" si="1"/>
        <v>4.0500000000000007</v>
      </c>
      <c r="D50">
        <f t="shared" si="2"/>
        <v>398.58075000000031</v>
      </c>
      <c r="E50">
        <f t="shared" si="3"/>
        <v>39.858075000000035</v>
      </c>
      <c r="F50">
        <f>SUM(E$10:E50)</f>
        <v>423.73807500000021</v>
      </c>
    </row>
    <row r="51" spans="1:6">
      <c r="A51">
        <v>42</v>
      </c>
      <c r="B51">
        <f t="shared" si="0"/>
        <v>4.2</v>
      </c>
      <c r="C51">
        <f t="shared" si="1"/>
        <v>4.1500000000000004</v>
      </c>
      <c r="D51">
        <f t="shared" si="2"/>
        <v>428.84025000000008</v>
      </c>
      <c r="E51">
        <f t="shared" si="3"/>
        <v>42.884025000000008</v>
      </c>
      <c r="F51">
        <f>SUM(E$10:E51)</f>
        <v>466.62210000000022</v>
      </c>
    </row>
    <row r="52" spans="1:6">
      <c r="A52">
        <v>43</v>
      </c>
      <c r="B52">
        <f t="shared" si="0"/>
        <v>4.3</v>
      </c>
      <c r="C52">
        <f t="shared" si="1"/>
        <v>4.25</v>
      </c>
      <c r="D52">
        <f t="shared" si="2"/>
        <v>460.59375</v>
      </c>
      <c r="E52">
        <f t="shared" si="3"/>
        <v>46.059375000000003</v>
      </c>
      <c r="F52">
        <f>SUM(E$10:E52)</f>
        <v>512.68147500000021</v>
      </c>
    </row>
    <row r="53" spans="1:6">
      <c r="A53">
        <v>44</v>
      </c>
      <c r="B53">
        <f t="shared" si="0"/>
        <v>4.4000000000000004</v>
      </c>
      <c r="C53">
        <f t="shared" si="1"/>
        <v>4.3500000000000005</v>
      </c>
      <c r="D53">
        <f t="shared" si="2"/>
        <v>493.87725000000012</v>
      </c>
      <c r="E53">
        <f t="shared" si="3"/>
        <v>49.387725000000017</v>
      </c>
      <c r="F53">
        <f>SUM(E$10:E53)</f>
        <v>562.06920000000025</v>
      </c>
    </row>
    <row r="54" spans="1:6">
      <c r="A54">
        <v>45</v>
      </c>
      <c r="B54">
        <f t="shared" si="0"/>
        <v>4.5</v>
      </c>
      <c r="C54">
        <f t="shared" si="1"/>
        <v>4.45</v>
      </c>
      <c r="D54">
        <f t="shared" si="2"/>
        <v>528.72675000000004</v>
      </c>
      <c r="E54">
        <f t="shared" si="3"/>
        <v>52.872675000000008</v>
      </c>
      <c r="F54">
        <f>SUM(E$10:E54)</f>
        <v>614.94187500000021</v>
      </c>
    </row>
    <row r="55" spans="1:6">
      <c r="A55">
        <v>46</v>
      </c>
      <c r="B55">
        <f t="shared" si="0"/>
        <v>4.6000000000000005</v>
      </c>
      <c r="C55">
        <f t="shared" si="1"/>
        <v>4.5500000000000007</v>
      </c>
      <c r="D55">
        <f t="shared" si="2"/>
        <v>565.17825000000028</v>
      </c>
      <c r="E55">
        <f t="shared" si="3"/>
        <v>56.51782500000003</v>
      </c>
      <c r="F55">
        <f>SUM(E$10:E55)</f>
        <v>671.45970000000023</v>
      </c>
    </row>
    <row r="56" spans="1:6">
      <c r="A56">
        <v>47</v>
      </c>
      <c r="B56">
        <f t="shared" si="0"/>
        <v>4.7</v>
      </c>
      <c r="C56">
        <f t="shared" si="1"/>
        <v>4.6500000000000004</v>
      </c>
      <c r="D56">
        <f t="shared" si="2"/>
        <v>603.26775000000021</v>
      </c>
      <c r="E56">
        <f t="shared" si="3"/>
        <v>60.326775000000026</v>
      </c>
      <c r="F56">
        <f>SUM(E$10:E56)</f>
        <v>731.78647500000022</v>
      </c>
    </row>
    <row r="57" spans="1:6">
      <c r="A57">
        <v>48</v>
      </c>
      <c r="B57">
        <f t="shared" si="0"/>
        <v>4.8000000000000007</v>
      </c>
      <c r="C57">
        <f t="shared" si="1"/>
        <v>4.7500000000000009</v>
      </c>
      <c r="D57">
        <f t="shared" si="2"/>
        <v>643.03125000000034</v>
      </c>
      <c r="E57">
        <f t="shared" si="3"/>
        <v>64.303125000000037</v>
      </c>
      <c r="F57">
        <f>SUM(E$10:E57)</f>
        <v>796.08960000000025</v>
      </c>
    </row>
    <row r="58" spans="1:6">
      <c r="A58">
        <v>49</v>
      </c>
      <c r="B58">
        <f t="shared" si="0"/>
        <v>4.9000000000000004</v>
      </c>
      <c r="C58">
        <f t="shared" si="1"/>
        <v>4.8500000000000005</v>
      </c>
      <c r="D58">
        <f t="shared" si="2"/>
        <v>684.50475000000017</v>
      </c>
      <c r="E58">
        <f t="shared" si="3"/>
        <v>68.450475000000026</v>
      </c>
      <c r="F58">
        <f>SUM(E$10:E58)</f>
        <v>864.54007500000023</v>
      </c>
    </row>
    <row r="59" spans="1:6">
      <c r="A59">
        <v>50</v>
      </c>
      <c r="B59">
        <f t="shared" si="0"/>
        <v>5</v>
      </c>
      <c r="C59">
        <f t="shared" si="1"/>
        <v>4.95</v>
      </c>
      <c r="D59">
        <f t="shared" si="2"/>
        <v>727.7242500000001</v>
      </c>
      <c r="E59">
        <f t="shared" si="3"/>
        <v>72.772425000000013</v>
      </c>
      <c r="F59">
        <f>SUM(E$10:E59)</f>
        <v>937.31250000000023</v>
      </c>
    </row>
    <row r="60" spans="1:6">
      <c r="A60">
        <v>51</v>
      </c>
      <c r="B60">
        <f t="shared" si="0"/>
        <v>5.1000000000000005</v>
      </c>
      <c r="C60">
        <f t="shared" si="1"/>
        <v>5.0500000000000007</v>
      </c>
      <c r="D60">
        <f t="shared" si="2"/>
        <v>772.72575000000029</v>
      </c>
      <c r="E60">
        <f t="shared" si="3"/>
        <v>77.272575000000032</v>
      </c>
      <c r="F60">
        <f>SUM(E$10:E60)</f>
        <v>1014.5850750000003</v>
      </c>
    </row>
    <row r="61" spans="1:6">
      <c r="A61">
        <v>52</v>
      </c>
      <c r="B61">
        <f t="shared" si="0"/>
        <v>5.2</v>
      </c>
      <c r="C61">
        <f t="shared" si="1"/>
        <v>5.15</v>
      </c>
      <c r="D61">
        <f t="shared" si="2"/>
        <v>819.54525000000024</v>
      </c>
      <c r="E61">
        <f t="shared" si="3"/>
        <v>81.954525000000032</v>
      </c>
      <c r="F61">
        <f>SUM(E$10:E61)</f>
        <v>1096.5396000000003</v>
      </c>
    </row>
    <row r="62" spans="1:6">
      <c r="A62">
        <v>53</v>
      </c>
      <c r="B62">
        <f t="shared" si="0"/>
        <v>5.3000000000000007</v>
      </c>
      <c r="C62">
        <f t="shared" si="1"/>
        <v>5.2500000000000009</v>
      </c>
      <c r="D62">
        <f t="shared" si="2"/>
        <v>868.21875000000045</v>
      </c>
      <c r="E62">
        <f t="shared" si="3"/>
        <v>86.821875000000048</v>
      </c>
      <c r="F62">
        <f>SUM(E$10:E62)</f>
        <v>1183.3614750000004</v>
      </c>
    </row>
    <row r="63" spans="1:6">
      <c r="A63">
        <v>54</v>
      </c>
      <c r="B63">
        <f t="shared" si="0"/>
        <v>5.4</v>
      </c>
      <c r="C63">
        <f t="shared" si="1"/>
        <v>5.3500000000000005</v>
      </c>
      <c r="D63">
        <f t="shared" si="2"/>
        <v>918.7822500000002</v>
      </c>
      <c r="E63">
        <f t="shared" si="3"/>
        <v>91.878225000000029</v>
      </c>
      <c r="F63">
        <f>SUM(E$10:E63)</f>
        <v>1275.2397000000003</v>
      </c>
    </row>
    <row r="64" spans="1:6">
      <c r="A64">
        <v>55</v>
      </c>
      <c r="B64">
        <f t="shared" si="0"/>
        <v>5.5</v>
      </c>
      <c r="C64">
        <f t="shared" si="1"/>
        <v>5.45</v>
      </c>
      <c r="D64">
        <f t="shared" si="2"/>
        <v>971.27175</v>
      </c>
      <c r="E64">
        <f t="shared" si="3"/>
        <v>97.127175000000008</v>
      </c>
      <c r="F64">
        <f>SUM(E$10:E64)</f>
        <v>1372.3668750000004</v>
      </c>
    </row>
    <row r="65" spans="1:6">
      <c r="A65">
        <v>56</v>
      </c>
      <c r="B65">
        <f t="shared" si="0"/>
        <v>5.6000000000000005</v>
      </c>
      <c r="C65">
        <f t="shared" si="1"/>
        <v>5.5500000000000007</v>
      </c>
      <c r="D65">
        <f t="shared" si="2"/>
        <v>1025.7232500000005</v>
      </c>
      <c r="E65">
        <f t="shared" si="3"/>
        <v>102.57232500000005</v>
      </c>
      <c r="F65">
        <f>SUM(E$10:E65)</f>
        <v>1474.9392000000005</v>
      </c>
    </row>
    <row r="66" spans="1:6">
      <c r="A66">
        <v>57</v>
      </c>
      <c r="B66">
        <f t="shared" si="0"/>
        <v>5.7</v>
      </c>
      <c r="C66">
        <f t="shared" si="1"/>
        <v>5.65</v>
      </c>
      <c r="D66">
        <f t="shared" si="2"/>
        <v>1082.1727500000002</v>
      </c>
      <c r="E66">
        <f t="shared" si="3"/>
        <v>108.21727500000003</v>
      </c>
      <c r="F66">
        <f>SUM(E$10:E66)</f>
        <v>1583.1564750000005</v>
      </c>
    </row>
    <row r="67" spans="1:6">
      <c r="A67">
        <v>58</v>
      </c>
      <c r="B67">
        <f t="shared" si="0"/>
        <v>5.8000000000000007</v>
      </c>
      <c r="C67">
        <f t="shared" si="1"/>
        <v>5.7500000000000009</v>
      </c>
      <c r="D67">
        <f t="shared" si="2"/>
        <v>1140.6562500000005</v>
      </c>
      <c r="E67">
        <f t="shared" si="3"/>
        <v>114.06562500000005</v>
      </c>
      <c r="F67">
        <f>SUM(E$10:E67)</f>
        <v>1697.2221000000004</v>
      </c>
    </row>
    <row r="68" spans="1:6">
      <c r="A68">
        <v>59</v>
      </c>
      <c r="B68">
        <f t="shared" si="0"/>
        <v>5.9</v>
      </c>
      <c r="C68">
        <f t="shared" si="1"/>
        <v>5.8500000000000005</v>
      </c>
      <c r="D68">
        <f t="shared" si="2"/>
        <v>1201.2097500000002</v>
      </c>
      <c r="E68">
        <f t="shared" si="3"/>
        <v>120.12097500000003</v>
      </c>
      <c r="F68">
        <f>SUM(E$10:E68)</f>
        <v>1817.3430750000005</v>
      </c>
    </row>
    <row r="69" spans="1:6">
      <c r="A69">
        <v>60</v>
      </c>
      <c r="B69">
        <f t="shared" si="0"/>
        <v>6</v>
      </c>
      <c r="C69">
        <f t="shared" si="1"/>
        <v>5.95</v>
      </c>
      <c r="D69">
        <f t="shared" si="2"/>
        <v>1263.8692500000002</v>
      </c>
      <c r="E69">
        <f t="shared" si="3"/>
        <v>126.38692500000002</v>
      </c>
      <c r="F69">
        <f>SUM(E$10:E69)</f>
        <v>1943.7300000000005</v>
      </c>
    </row>
    <row r="70" spans="1:6">
      <c r="A70">
        <v>61</v>
      </c>
      <c r="B70">
        <f t="shared" si="0"/>
        <v>6.1000000000000005</v>
      </c>
      <c r="C70">
        <f t="shared" si="1"/>
        <v>6.0500000000000007</v>
      </c>
      <c r="D70">
        <f t="shared" si="2"/>
        <v>1328.6707500000005</v>
      </c>
      <c r="E70">
        <f t="shared" si="3"/>
        <v>132.86707500000006</v>
      </c>
      <c r="F70">
        <f>SUM(E$10:E70)</f>
        <v>2076.5970750000006</v>
      </c>
    </row>
    <row r="71" spans="1:6">
      <c r="A71">
        <v>62</v>
      </c>
      <c r="B71">
        <f t="shared" si="0"/>
        <v>6.2</v>
      </c>
      <c r="C71">
        <f t="shared" si="1"/>
        <v>6.15</v>
      </c>
      <c r="D71">
        <f t="shared" si="2"/>
        <v>1395.6502500000004</v>
      </c>
      <c r="E71">
        <f t="shared" si="3"/>
        <v>139.56502500000005</v>
      </c>
      <c r="F71">
        <f>SUM(E$10:E71)</f>
        <v>2216.1621000000005</v>
      </c>
    </row>
    <row r="72" spans="1:6">
      <c r="A72">
        <v>63</v>
      </c>
      <c r="B72">
        <f t="shared" si="0"/>
        <v>6.3000000000000007</v>
      </c>
      <c r="C72">
        <f t="shared" si="1"/>
        <v>6.2500000000000009</v>
      </c>
      <c r="D72">
        <f t="shared" si="2"/>
        <v>1464.8437500000007</v>
      </c>
      <c r="E72">
        <f t="shared" si="3"/>
        <v>146.48437500000009</v>
      </c>
      <c r="F72">
        <f>SUM(E$10:E72)</f>
        <v>2362.6464750000005</v>
      </c>
    </row>
    <row r="73" spans="1:6">
      <c r="A73">
        <v>64</v>
      </c>
      <c r="B73">
        <f t="shared" si="0"/>
        <v>6.4</v>
      </c>
      <c r="C73">
        <f t="shared" si="1"/>
        <v>6.3500000000000005</v>
      </c>
      <c r="D73">
        <f t="shared" si="2"/>
        <v>1536.2872500000003</v>
      </c>
      <c r="E73">
        <f t="shared" si="3"/>
        <v>153.62872500000003</v>
      </c>
      <c r="F73">
        <f>SUM(E$10:E73)</f>
        <v>2516.2752000000005</v>
      </c>
    </row>
    <row r="74" spans="1:6">
      <c r="A74">
        <v>65</v>
      </c>
      <c r="B74">
        <f t="shared" si="0"/>
        <v>6.5</v>
      </c>
      <c r="C74">
        <f t="shared" si="1"/>
        <v>6.45</v>
      </c>
      <c r="D74">
        <f t="shared" si="2"/>
        <v>1610.0167499999998</v>
      </c>
      <c r="E74">
        <f t="shared" si="3"/>
        <v>161.00167499999998</v>
      </c>
      <c r="F74">
        <f>SUM(E$10:E74)</f>
        <v>2677.2768750000005</v>
      </c>
    </row>
    <row r="75" spans="1:6">
      <c r="A75">
        <v>66</v>
      </c>
      <c r="B75">
        <f t="shared" ref="B75:B109" si="4">$B$1+(A75)*$B$7</f>
        <v>6.6000000000000005</v>
      </c>
      <c r="C75">
        <f t="shared" ref="C75:C109" si="5">B75-B$7/2</f>
        <v>6.5500000000000007</v>
      </c>
      <c r="D75">
        <f t="shared" ref="D75:D109" si="6">$B$5*C75^3</f>
        <v>1686.0682500000007</v>
      </c>
      <c r="E75">
        <f t="shared" si="3"/>
        <v>168.60682500000007</v>
      </c>
      <c r="F75">
        <f>SUM(E$10:E75)</f>
        <v>2845.8837000000003</v>
      </c>
    </row>
    <row r="76" spans="1:6">
      <c r="A76">
        <v>67</v>
      </c>
      <c r="B76">
        <f t="shared" si="4"/>
        <v>6.7</v>
      </c>
      <c r="C76">
        <f t="shared" si="5"/>
        <v>6.65</v>
      </c>
      <c r="D76">
        <f t="shared" si="6"/>
        <v>1764.47775</v>
      </c>
      <c r="E76">
        <f t="shared" si="3"/>
        <v>176.44777500000001</v>
      </c>
      <c r="F76">
        <f>SUM(E$10:E76)</f>
        <v>3022.3314750000004</v>
      </c>
    </row>
    <row r="77" spans="1:6">
      <c r="A77">
        <v>68</v>
      </c>
      <c r="B77">
        <f t="shared" si="4"/>
        <v>6.8000000000000007</v>
      </c>
      <c r="C77">
        <f t="shared" si="5"/>
        <v>6.7500000000000009</v>
      </c>
      <c r="D77">
        <f t="shared" si="6"/>
        <v>1845.2812500000007</v>
      </c>
      <c r="E77">
        <f t="shared" ref="E77:E109" si="7">D77*$B$7</f>
        <v>184.52812500000007</v>
      </c>
      <c r="F77">
        <f>SUM(E$10:E77)</f>
        <v>3206.8596000000007</v>
      </c>
    </row>
    <row r="78" spans="1:6">
      <c r="A78">
        <v>69</v>
      </c>
      <c r="B78">
        <f t="shared" si="4"/>
        <v>6.9</v>
      </c>
      <c r="C78">
        <f t="shared" si="5"/>
        <v>6.8500000000000005</v>
      </c>
      <c r="D78">
        <f t="shared" si="6"/>
        <v>1928.5147500000003</v>
      </c>
      <c r="E78">
        <f t="shared" si="7"/>
        <v>192.85147500000005</v>
      </c>
      <c r="F78">
        <f>SUM(E$10:E78)</f>
        <v>3399.7110750000006</v>
      </c>
    </row>
    <row r="79" spans="1:6">
      <c r="A79">
        <v>70</v>
      </c>
      <c r="B79">
        <f t="shared" si="4"/>
        <v>7</v>
      </c>
      <c r="C79">
        <f t="shared" si="5"/>
        <v>6.95</v>
      </c>
      <c r="D79">
        <f t="shared" si="6"/>
        <v>2014.21425</v>
      </c>
      <c r="E79">
        <f t="shared" si="7"/>
        <v>201.421425</v>
      </c>
      <c r="F79">
        <f>SUM(E$10:E79)</f>
        <v>3601.1325000000006</v>
      </c>
    </row>
    <row r="80" spans="1:6">
      <c r="A80">
        <v>71</v>
      </c>
      <c r="B80">
        <f t="shared" si="4"/>
        <v>7.1000000000000005</v>
      </c>
      <c r="C80">
        <f t="shared" si="5"/>
        <v>7.0500000000000007</v>
      </c>
      <c r="D80">
        <f t="shared" si="6"/>
        <v>2102.4157500000006</v>
      </c>
      <c r="E80">
        <f t="shared" si="7"/>
        <v>210.24157500000007</v>
      </c>
      <c r="F80">
        <f>SUM(E$10:E80)</f>
        <v>3811.3740750000006</v>
      </c>
    </row>
    <row r="81" spans="1:6">
      <c r="A81">
        <v>72</v>
      </c>
      <c r="B81">
        <f t="shared" si="4"/>
        <v>7.2</v>
      </c>
      <c r="C81">
        <f t="shared" si="5"/>
        <v>7.15</v>
      </c>
      <c r="D81">
        <f t="shared" si="6"/>
        <v>2193.1552500000003</v>
      </c>
      <c r="E81">
        <f t="shared" si="7"/>
        <v>219.31552500000004</v>
      </c>
      <c r="F81">
        <f>SUM(E$10:E81)</f>
        <v>4030.6896000000006</v>
      </c>
    </row>
    <row r="82" spans="1:6">
      <c r="A82">
        <v>73</v>
      </c>
      <c r="B82">
        <f t="shared" si="4"/>
        <v>7.3000000000000007</v>
      </c>
      <c r="C82">
        <f t="shared" si="5"/>
        <v>7.2500000000000009</v>
      </c>
      <c r="D82">
        <f t="shared" si="6"/>
        <v>2286.4687500000009</v>
      </c>
      <c r="E82">
        <f t="shared" si="7"/>
        <v>228.64687500000011</v>
      </c>
      <c r="F82">
        <f>SUM(E$10:E82)</f>
        <v>4259.336475000001</v>
      </c>
    </row>
    <row r="83" spans="1:6">
      <c r="A83">
        <v>74</v>
      </c>
      <c r="B83">
        <f t="shared" si="4"/>
        <v>7.4</v>
      </c>
      <c r="C83">
        <f t="shared" si="5"/>
        <v>7.3500000000000005</v>
      </c>
      <c r="D83">
        <f t="shared" si="6"/>
        <v>2382.3922500000003</v>
      </c>
      <c r="E83">
        <f t="shared" si="7"/>
        <v>238.23922500000003</v>
      </c>
      <c r="F83">
        <f>SUM(E$10:E83)</f>
        <v>4497.5757000000012</v>
      </c>
    </row>
    <row r="84" spans="1:6">
      <c r="A84">
        <v>75</v>
      </c>
      <c r="B84">
        <f t="shared" si="4"/>
        <v>7.5</v>
      </c>
      <c r="C84">
        <f t="shared" si="5"/>
        <v>7.45</v>
      </c>
      <c r="D84">
        <f t="shared" si="6"/>
        <v>2480.9617500000004</v>
      </c>
      <c r="E84">
        <f t="shared" si="7"/>
        <v>248.09617500000004</v>
      </c>
      <c r="F84">
        <f>SUM(E$10:E84)</f>
        <v>4745.6718750000009</v>
      </c>
    </row>
    <row r="85" spans="1:6">
      <c r="A85">
        <v>76</v>
      </c>
      <c r="B85">
        <f t="shared" si="4"/>
        <v>7.6000000000000005</v>
      </c>
      <c r="C85">
        <f t="shared" si="5"/>
        <v>7.5500000000000007</v>
      </c>
      <c r="D85">
        <f t="shared" si="6"/>
        <v>2582.2132500000007</v>
      </c>
      <c r="E85">
        <f t="shared" si="7"/>
        <v>258.22132500000009</v>
      </c>
      <c r="F85">
        <f>SUM(E$10:E85)</f>
        <v>5003.8932000000013</v>
      </c>
    </row>
    <row r="86" spans="1:6">
      <c r="A86">
        <v>77</v>
      </c>
      <c r="B86">
        <f t="shared" si="4"/>
        <v>7.7</v>
      </c>
      <c r="C86">
        <f t="shared" si="5"/>
        <v>7.65</v>
      </c>
      <c r="D86">
        <f t="shared" si="6"/>
        <v>2686.1827500000004</v>
      </c>
      <c r="E86">
        <f t="shared" si="7"/>
        <v>268.61827500000004</v>
      </c>
      <c r="F86">
        <f>SUM(E$10:E86)</f>
        <v>5272.5114750000012</v>
      </c>
    </row>
    <row r="87" spans="1:6">
      <c r="A87">
        <v>78</v>
      </c>
      <c r="B87">
        <f t="shared" si="4"/>
        <v>7.8000000000000007</v>
      </c>
      <c r="C87">
        <f t="shared" si="5"/>
        <v>7.7500000000000009</v>
      </c>
      <c r="D87">
        <f t="shared" si="6"/>
        <v>2792.9062500000009</v>
      </c>
      <c r="E87">
        <f t="shared" si="7"/>
        <v>279.29062500000009</v>
      </c>
      <c r="F87">
        <f>SUM(E$10:E87)</f>
        <v>5551.8021000000008</v>
      </c>
    </row>
    <row r="88" spans="1:6">
      <c r="A88">
        <v>79</v>
      </c>
      <c r="B88">
        <f t="shared" si="4"/>
        <v>7.9</v>
      </c>
      <c r="C88">
        <f t="shared" si="5"/>
        <v>7.8500000000000005</v>
      </c>
      <c r="D88">
        <f t="shared" si="6"/>
        <v>2902.4197500000009</v>
      </c>
      <c r="E88">
        <f t="shared" si="7"/>
        <v>290.24197500000008</v>
      </c>
      <c r="F88">
        <f>SUM(E$10:E88)</f>
        <v>5842.0440750000007</v>
      </c>
    </row>
    <row r="89" spans="1:6">
      <c r="A89">
        <v>80</v>
      </c>
      <c r="B89">
        <f t="shared" si="4"/>
        <v>8</v>
      </c>
      <c r="C89">
        <f t="shared" si="5"/>
        <v>7.95</v>
      </c>
      <c r="D89">
        <f t="shared" si="6"/>
        <v>3014.7592500000001</v>
      </c>
      <c r="E89">
        <f t="shared" si="7"/>
        <v>301.47592500000002</v>
      </c>
      <c r="F89">
        <f>SUM(E$10:E89)</f>
        <v>6143.52</v>
      </c>
    </row>
    <row r="90" spans="1:6">
      <c r="A90">
        <v>81</v>
      </c>
      <c r="B90">
        <f t="shared" si="4"/>
        <v>8.1</v>
      </c>
      <c r="C90">
        <f t="shared" si="5"/>
        <v>8.0499999999999989</v>
      </c>
      <c r="D90">
        <f t="shared" si="6"/>
        <v>3129.9607499999984</v>
      </c>
      <c r="E90">
        <f t="shared" si="7"/>
        <v>312.99607499999985</v>
      </c>
      <c r="F90">
        <f>SUM(E$10:E90)</f>
        <v>6456.5160750000005</v>
      </c>
    </row>
    <row r="91" spans="1:6">
      <c r="A91">
        <v>82</v>
      </c>
      <c r="B91">
        <f t="shared" si="4"/>
        <v>8.2000000000000011</v>
      </c>
      <c r="C91">
        <f t="shared" si="5"/>
        <v>8.15</v>
      </c>
      <c r="D91">
        <f t="shared" si="6"/>
        <v>3248.0602500000005</v>
      </c>
      <c r="E91">
        <f t="shared" si="7"/>
        <v>324.80602500000009</v>
      </c>
      <c r="F91">
        <f>SUM(E$10:E91)</f>
        <v>6781.3221000000003</v>
      </c>
    </row>
    <row r="92" spans="1:6">
      <c r="A92">
        <v>83</v>
      </c>
      <c r="B92">
        <f t="shared" si="4"/>
        <v>8.3000000000000007</v>
      </c>
      <c r="C92">
        <f t="shared" si="5"/>
        <v>8.25</v>
      </c>
      <c r="D92">
        <f t="shared" si="6"/>
        <v>3369.09375</v>
      </c>
      <c r="E92">
        <f t="shared" si="7"/>
        <v>336.90937500000001</v>
      </c>
      <c r="F92">
        <f>SUM(E$10:E92)</f>
        <v>7118.2314750000005</v>
      </c>
    </row>
    <row r="93" spans="1:6">
      <c r="A93">
        <v>84</v>
      </c>
      <c r="B93">
        <f t="shared" si="4"/>
        <v>8.4</v>
      </c>
      <c r="C93">
        <f t="shared" si="5"/>
        <v>8.35</v>
      </c>
      <c r="D93">
        <f t="shared" si="6"/>
        <v>3493.0972499999998</v>
      </c>
      <c r="E93">
        <f t="shared" si="7"/>
        <v>349.30972500000001</v>
      </c>
      <c r="F93">
        <f>SUM(E$10:E93)</f>
        <v>7467.5412000000006</v>
      </c>
    </row>
    <row r="94" spans="1:6">
      <c r="A94">
        <v>85</v>
      </c>
      <c r="B94">
        <f t="shared" si="4"/>
        <v>8.5</v>
      </c>
      <c r="C94">
        <f t="shared" si="5"/>
        <v>8.4499999999999993</v>
      </c>
      <c r="D94">
        <f t="shared" si="6"/>
        <v>3620.1067499999995</v>
      </c>
      <c r="E94">
        <f t="shared" si="7"/>
        <v>362.01067499999999</v>
      </c>
      <c r="F94">
        <f>SUM(E$10:E94)</f>
        <v>7829.551875000001</v>
      </c>
    </row>
    <row r="95" spans="1:6">
      <c r="A95">
        <v>86</v>
      </c>
      <c r="B95">
        <f t="shared" si="4"/>
        <v>8.6</v>
      </c>
      <c r="C95">
        <f t="shared" si="5"/>
        <v>8.5499999999999989</v>
      </c>
      <c r="D95">
        <f t="shared" si="6"/>
        <v>3750.1582499999981</v>
      </c>
      <c r="E95">
        <f t="shared" si="7"/>
        <v>375.01582499999984</v>
      </c>
      <c r="F95">
        <f>SUM(E$10:E95)</f>
        <v>8204.5677000000014</v>
      </c>
    </row>
    <row r="96" spans="1:6">
      <c r="A96">
        <v>87</v>
      </c>
      <c r="B96">
        <f t="shared" si="4"/>
        <v>8.7000000000000011</v>
      </c>
      <c r="C96">
        <f t="shared" si="5"/>
        <v>8.65</v>
      </c>
      <c r="D96">
        <f t="shared" si="6"/>
        <v>3883.2877500000004</v>
      </c>
      <c r="E96">
        <f t="shared" si="7"/>
        <v>388.32877500000006</v>
      </c>
      <c r="F96">
        <f>SUM(E$10:E96)</f>
        <v>8592.8964750000014</v>
      </c>
    </row>
    <row r="97" spans="1:6">
      <c r="A97">
        <v>88</v>
      </c>
      <c r="B97">
        <f t="shared" si="4"/>
        <v>8.8000000000000007</v>
      </c>
      <c r="C97">
        <f t="shared" si="5"/>
        <v>8.75</v>
      </c>
      <c r="D97">
        <f t="shared" si="6"/>
        <v>4019.53125</v>
      </c>
      <c r="E97">
        <f t="shared" si="7"/>
        <v>401.953125</v>
      </c>
      <c r="F97">
        <f>SUM(E$10:E97)</f>
        <v>8994.8496000000014</v>
      </c>
    </row>
    <row r="98" spans="1:6">
      <c r="A98">
        <v>89</v>
      </c>
      <c r="B98">
        <f t="shared" si="4"/>
        <v>8.9</v>
      </c>
      <c r="C98">
        <f t="shared" si="5"/>
        <v>8.85</v>
      </c>
      <c r="D98">
        <f t="shared" si="6"/>
        <v>4158.9247499999992</v>
      </c>
      <c r="E98">
        <f t="shared" si="7"/>
        <v>415.89247499999993</v>
      </c>
      <c r="F98">
        <f>SUM(E$10:E98)</f>
        <v>9410.7420750000019</v>
      </c>
    </row>
    <row r="99" spans="1:6">
      <c r="A99">
        <v>90</v>
      </c>
      <c r="B99">
        <f t="shared" si="4"/>
        <v>9</v>
      </c>
      <c r="C99">
        <f t="shared" si="5"/>
        <v>8.9499999999999993</v>
      </c>
      <c r="D99">
        <f t="shared" si="6"/>
        <v>4301.504249999999</v>
      </c>
      <c r="E99">
        <f t="shared" si="7"/>
        <v>430.15042499999993</v>
      </c>
      <c r="F99">
        <f>SUM(E$10:E99)</f>
        <v>9840.8925000000017</v>
      </c>
    </row>
    <row r="100" spans="1:6">
      <c r="A100">
        <v>91</v>
      </c>
      <c r="B100">
        <f t="shared" si="4"/>
        <v>9.1</v>
      </c>
      <c r="C100">
        <f t="shared" si="5"/>
        <v>9.0499999999999989</v>
      </c>
      <c r="D100">
        <f t="shared" si="6"/>
        <v>4447.3057499999977</v>
      </c>
      <c r="E100">
        <f t="shared" si="7"/>
        <v>444.73057499999982</v>
      </c>
      <c r="F100">
        <f>SUM(E$10:E100)</f>
        <v>10285.623075000001</v>
      </c>
    </row>
    <row r="101" spans="1:6">
      <c r="A101">
        <v>92</v>
      </c>
      <c r="B101">
        <f t="shared" si="4"/>
        <v>9.2000000000000011</v>
      </c>
      <c r="C101">
        <f t="shared" si="5"/>
        <v>9.15</v>
      </c>
      <c r="D101">
        <f t="shared" si="6"/>
        <v>4596.3652500000007</v>
      </c>
      <c r="E101">
        <f t="shared" si="7"/>
        <v>459.63652500000012</v>
      </c>
      <c r="F101">
        <f>SUM(E$10:E101)</f>
        <v>10745.259600000001</v>
      </c>
    </row>
    <row r="102" spans="1:6">
      <c r="A102">
        <v>93</v>
      </c>
      <c r="B102">
        <f t="shared" si="4"/>
        <v>9.3000000000000007</v>
      </c>
      <c r="C102">
        <f t="shared" si="5"/>
        <v>9.25</v>
      </c>
      <c r="D102">
        <f t="shared" si="6"/>
        <v>4748.71875</v>
      </c>
      <c r="E102">
        <f t="shared" si="7"/>
        <v>474.87187500000005</v>
      </c>
      <c r="F102">
        <f>SUM(E$10:E102)</f>
        <v>11220.131475000002</v>
      </c>
    </row>
    <row r="103" spans="1:6">
      <c r="A103">
        <v>94</v>
      </c>
      <c r="B103">
        <f t="shared" si="4"/>
        <v>9.4</v>
      </c>
      <c r="C103">
        <f t="shared" si="5"/>
        <v>9.35</v>
      </c>
      <c r="D103">
        <f t="shared" si="6"/>
        <v>4904.4022499999992</v>
      </c>
      <c r="E103">
        <f t="shared" si="7"/>
        <v>490.44022499999994</v>
      </c>
      <c r="F103">
        <f>SUM(E$10:E103)</f>
        <v>11710.571700000002</v>
      </c>
    </row>
    <row r="104" spans="1:6">
      <c r="A104">
        <v>95</v>
      </c>
      <c r="B104">
        <f t="shared" si="4"/>
        <v>9.5</v>
      </c>
      <c r="C104">
        <f t="shared" si="5"/>
        <v>9.4499999999999993</v>
      </c>
      <c r="D104">
        <f t="shared" si="6"/>
        <v>5063.4517499999984</v>
      </c>
      <c r="E104">
        <f t="shared" si="7"/>
        <v>506.34517499999987</v>
      </c>
      <c r="F104">
        <f>SUM(E$10:E104)</f>
        <v>12216.916875000003</v>
      </c>
    </row>
    <row r="105" spans="1:6">
      <c r="A105">
        <v>96</v>
      </c>
      <c r="B105">
        <f t="shared" si="4"/>
        <v>9.6000000000000014</v>
      </c>
      <c r="C105">
        <f t="shared" si="5"/>
        <v>9.5500000000000007</v>
      </c>
      <c r="D105">
        <f t="shared" si="6"/>
        <v>5225.9032500000012</v>
      </c>
      <c r="E105">
        <f t="shared" si="7"/>
        <v>522.59032500000012</v>
      </c>
      <c r="F105">
        <f>SUM(E$10:E105)</f>
        <v>12739.507200000004</v>
      </c>
    </row>
    <row r="106" spans="1:6">
      <c r="A106">
        <v>97</v>
      </c>
      <c r="B106">
        <f t="shared" si="4"/>
        <v>9.7000000000000011</v>
      </c>
      <c r="C106">
        <f t="shared" si="5"/>
        <v>9.65</v>
      </c>
      <c r="D106">
        <f t="shared" si="6"/>
        <v>5391.7927500000005</v>
      </c>
      <c r="E106">
        <f t="shared" si="7"/>
        <v>539.17927500000008</v>
      </c>
      <c r="F106">
        <f>SUM(E$10:E106)</f>
        <v>13278.686475000004</v>
      </c>
    </row>
    <row r="107" spans="1:6">
      <c r="A107">
        <v>98</v>
      </c>
      <c r="B107">
        <f t="shared" si="4"/>
        <v>9.8000000000000007</v>
      </c>
      <c r="C107">
        <f t="shared" si="5"/>
        <v>9.75</v>
      </c>
      <c r="D107">
        <f t="shared" si="6"/>
        <v>5561.15625</v>
      </c>
      <c r="E107">
        <f t="shared" si="7"/>
        <v>556.11562500000002</v>
      </c>
      <c r="F107">
        <f>SUM(E$10:E107)</f>
        <v>13834.802100000004</v>
      </c>
    </row>
    <row r="108" spans="1:6">
      <c r="A108">
        <v>99</v>
      </c>
      <c r="B108">
        <f t="shared" si="4"/>
        <v>9.9</v>
      </c>
      <c r="C108">
        <f t="shared" si="5"/>
        <v>9.85</v>
      </c>
      <c r="D108">
        <f t="shared" si="6"/>
        <v>5734.0297499999997</v>
      </c>
      <c r="E108">
        <f t="shared" si="7"/>
        <v>573.40297499999997</v>
      </c>
      <c r="F108">
        <f>SUM(E$10:E108)</f>
        <v>14408.205075000005</v>
      </c>
    </row>
    <row r="109" spans="1:6">
      <c r="A109">
        <v>100</v>
      </c>
      <c r="B109">
        <f t="shared" si="4"/>
        <v>10</v>
      </c>
      <c r="C109">
        <f t="shared" si="5"/>
        <v>9.9499999999999993</v>
      </c>
      <c r="D109">
        <f t="shared" si="6"/>
        <v>5910.4492499999988</v>
      </c>
      <c r="E109">
        <f t="shared" si="7"/>
        <v>591.04492499999992</v>
      </c>
      <c r="F109">
        <f>SUM(E$10:E109)</f>
        <v>14999.250000000005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Constants</vt:lpstr>
      <vt:lpstr>Linear</vt:lpstr>
      <vt:lpstr>Quadratic</vt:lpstr>
      <vt:lpstr>Cubic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2010-04-07T13:08:22Z</dcterms:created>
  <dcterms:modified xsi:type="dcterms:W3CDTF">2012-11-08T17:24:35Z</dcterms:modified>
</cp:coreProperties>
</file>