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P_Catalogue\ma-gu-wa-v2\ma-gu-wa-Git-Flow\Scrum\"/>
    </mc:Choice>
  </mc:AlternateContent>
  <bookViews>
    <workbookView xWindow="0" yWindow="0" windowWidth="25200" windowHeight="11850"/>
  </bookViews>
  <sheets>
    <sheet name="Sprint1" sheetId="5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5" l="1"/>
  <c r="G17" i="5"/>
  <c r="G16" i="5"/>
  <c r="H16" i="5"/>
  <c r="I16" i="5"/>
  <c r="J16" i="5"/>
</calcChain>
</file>

<file path=xl/sharedStrings.xml><?xml version="1.0" encoding="utf-8"?>
<sst xmlns="http://schemas.openxmlformats.org/spreadsheetml/2006/main" count="35" uniqueCount="29">
  <si>
    <t>Status</t>
  </si>
  <si>
    <t>Total</t>
  </si>
  <si>
    <t xml:space="preserve">User stories pour le Sprint Backlog </t>
  </si>
  <si>
    <t>Membre</t>
  </si>
  <si>
    <t>Story points estimés</t>
  </si>
  <si>
    <t>Points restants</t>
  </si>
  <si>
    <t>ID Story</t>
  </si>
  <si>
    <t>Remarque</t>
  </si>
  <si>
    <t>Prévision</t>
  </si>
  <si>
    <t>Importation données SQL</t>
  </si>
  <si>
    <t>TGG</t>
  </si>
  <si>
    <t>JWG</t>
  </si>
  <si>
    <t>Présentation Projet</t>
  </si>
  <si>
    <t>Visualisation des élève et enseignant</t>
  </si>
  <si>
    <t>Formulaire des remarques</t>
  </si>
  <si>
    <t>Tous</t>
  </si>
  <si>
    <t>Création du MCD / MLD / MPD</t>
  </si>
  <si>
    <t>Création de la BDD</t>
  </si>
  <si>
    <t>Implémentation des données</t>
  </si>
  <si>
    <t>Design Accueil</t>
  </si>
  <si>
    <t>Requête SQL</t>
  </si>
  <si>
    <t>Design Formulaire</t>
  </si>
  <si>
    <t>Création formulaires</t>
  </si>
  <si>
    <t>TGG / JMR</t>
  </si>
  <si>
    <t>JMR / JWG</t>
  </si>
  <si>
    <t>S 1</t>
  </si>
  <si>
    <t>S 2</t>
  </si>
  <si>
    <t>S 3</t>
  </si>
  <si>
    <t>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</si>
</sst>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J &quot;\ 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 wrapText="1"/>
    </xf>
    <xf numFmtId="0" fontId="5" fillId="2" borderId="1" xfId="23" applyAlignment="1">
      <alignment vertical="center" wrapText="1"/>
    </xf>
    <xf numFmtId="0" fontId="5" fillId="2" borderId="1" xfId="23" applyAlignment="1">
      <alignment vertical="center"/>
    </xf>
    <xf numFmtId="0" fontId="1" fillId="0" borderId="0" xfId="0" applyFont="1" applyAlignment="1">
      <alignment horizontal="right" wrapText="1"/>
    </xf>
    <xf numFmtId="164" fontId="5" fillId="2" borderId="1" xfId="23" applyNumberFormat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164" fontId="5" fillId="0" borderId="0" xfId="23" applyNumberFormat="1" applyFill="1" applyBorder="1" applyAlignment="1">
      <alignment vertical="center"/>
    </xf>
    <xf numFmtId="0" fontId="5" fillId="0" borderId="0" xfId="23" applyFill="1" applyBorder="1" applyAlignment="1">
      <alignment vertical="center" wrapText="1"/>
    </xf>
  </cellXfs>
  <cellStyles count="24">
    <cellStyle name="Calcul" xfId="23" builtinId="22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>
        <c:manualLayout>
          <c:xMode val="edge"/>
          <c:yMode val="edge"/>
          <c:x val="0.30321402530041219"/>
          <c:y val="2.490421518549228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Sprint1!$G$2</c:f>
              <c:strCache>
                <c:ptCount val="1"/>
                <c:pt idx="0">
                  <c:v>Points restants</c:v>
                </c:pt>
              </c:strCache>
            </c:strRef>
          </c:tx>
          <c:invertIfNegative val="0"/>
          <c:cat>
            <c:strRef>
              <c:f>Sprint1!$G$1:$X$1</c:f>
              <c:strCache>
                <c:ptCount val="4"/>
                <c:pt idx="0">
                  <c:v>S 1</c:v>
                </c:pt>
                <c:pt idx="1">
                  <c:v>S 2</c:v>
                </c:pt>
                <c:pt idx="2">
                  <c:v>S 3</c:v>
                </c:pt>
                <c:pt idx="3">
                  <c:v>Présentation</c:v>
                </c:pt>
              </c:strCache>
            </c:strRef>
          </c:cat>
          <c:val>
            <c:numRef>
              <c:f>Sprint1!$G$16:$X$16</c:f>
              <c:numCache>
                <c:formatCode>General</c:formatCode>
                <c:ptCount val="18"/>
                <c:pt idx="0">
                  <c:v>49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2-4B72-B831-61BFF2A2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71368"/>
        <c:axId val="2136374360"/>
      </c:barChart>
      <c:lineChart>
        <c:grouping val="standard"/>
        <c:varyColors val="0"/>
        <c:ser>
          <c:idx val="1"/>
          <c:order val="1"/>
          <c:tx>
            <c:strRef>
              <c:f>Sprint1!$C$17</c:f>
              <c:strCache>
                <c:ptCount val="1"/>
                <c:pt idx="0">
                  <c:v>Prévision</c:v>
                </c:pt>
              </c:strCache>
            </c:strRef>
          </c:tx>
          <c:marker>
            <c:symbol val="none"/>
          </c:marker>
          <c:val>
            <c:numRef>
              <c:f>Sprint1!$G$17:$X$17</c:f>
              <c:numCache>
                <c:formatCode>General</c:formatCode>
                <c:ptCount val="18"/>
                <c:pt idx="0">
                  <c:v>57</c:v>
                </c:pt>
                <c:pt idx="1">
                  <c:v>38</c:v>
                </c:pt>
                <c:pt idx="2">
                  <c:v>19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C5B-8E1A-AEEF091C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  <c:max val="6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3387441</xdr:colOff>
      <xdr:row>18</xdr:row>
      <xdr:rowOff>63488</xdr:rowOff>
    </xdr:from>
    <xdr:to>
      <xdr:col>19</xdr:col>
      <xdr:colOff>299357</xdr:colOff>
      <xdr:row>49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zoomScale="70" zoomScaleNormal="70" workbookViewId="0">
      <selection activeCell="Y41" sqref="Y41"/>
    </sheetView>
  </sheetViews>
  <sheetFormatPr baseColWidth="10" defaultColWidth="12" defaultRowHeight="12.75" x14ac:dyDescent="0.2"/>
  <cols>
    <col min="1" max="1" width="7.7109375" style="4" bestFit="1" customWidth="1"/>
    <col min="2" max="2" width="52.42578125" style="4" bestFit="1" customWidth="1"/>
    <col min="3" max="3" width="24" style="4" bestFit="1" customWidth="1"/>
    <col min="4" max="4" width="12.140625" style="1" customWidth="1"/>
    <col min="5" max="5" width="10.42578125" style="1" bestFit="1" customWidth="1"/>
    <col min="6" max="6" width="11.85546875" style="1" bestFit="1" customWidth="1"/>
    <col min="7" max="7" width="13.5703125" style="1" customWidth="1"/>
    <col min="8" max="8" width="14.5703125" style="1" customWidth="1"/>
    <col min="9" max="9" width="14" style="1" customWidth="1"/>
    <col min="10" max="10" width="15.85546875" style="1" customWidth="1"/>
    <col min="11" max="11" width="4" style="1" customWidth="1"/>
    <col min="12" max="14" width="3.7109375" style="1" bestFit="1" customWidth="1"/>
    <col min="15" max="15" width="5.7109375" style="1" customWidth="1"/>
    <col min="16" max="23" width="4.7109375" style="1" bestFit="1" customWidth="1"/>
    <col min="24" max="24" width="8.140625" style="1" customWidth="1"/>
    <col min="25" max="26" width="4.7109375" style="1" bestFit="1" customWidth="1"/>
    <col min="27" max="27" width="7.28515625" style="1" bestFit="1" customWidth="1"/>
    <col min="28" max="16384" width="12" style="1"/>
  </cols>
  <sheetData>
    <row r="1" spans="1:27" ht="30" x14ac:dyDescent="0.2">
      <c r="A1" s="10" t="s">
        <v>6</v>
      </c>
      <c r="B1" s="10" t="s">
        <v>2</v>
      </c>
      <c r="C1" s="10" t="s">
        <v>7</v>
      </c>
      <c r="D1" s="11" t="s">
        <v>3</v>
      </c>
      <c r="E1" s="11" t="s">
        <v>0</v>
      </c>
      <c r="F1" s="10" t="s">
        <v>4</v>
      </c>
      <c r="G1" s="13" t="s">
        <v>25</v>
      </c>
      <c r="H1" s="13" t="s">
        <v>26</v>
      </c>
      <c r="I1" s="13" t="s">
        <v>27</v>
      </c>
      <c r="J1" s="13" t="s">
        <v>28</v>
      </c>
    </row>
    <row r="2" spans="1:27" ht="15" x14ac:dyDescent="0.25">
      <c r="A2"/>
      <c r="B2"/>
      <c r="C2"/>
      <c r="D2"/>
      <c r="E2"/>
      <c r="F2"/>
      <c r="G2" s="19" t="s">
        <v>5</v>
      </c>
      <c r="H2" s="19"/>
      <c r="I2" s="19"/>
      <c r="J2" s="19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2"/>
    </row>
    <row r="3" spans="1:27" ht="12" customHeight="1" x14ac:dyDescent="0.25">
      <c r="A3" s="14">
        <v>1</v>
      </c>
      <c r="B3" s="20" t="s">
        <v>16</v>
      </c>
      <c r="C3" s="17"/>
      <c r="D3" s="18" t="s">
        <v>23</v>
      </c>
      <c r="E3" s="18"/>
      <c r="F3" s="18">
        <v>5</v>
      </c>
      <c r="G3" s="18">
        <v>5</v>
      </c>
      <c r="H3" s="18">
        <v>0</v>
      </c>
      <c r="I3" s="18">
        <v>0</v>
      </c>
      <c r="J3" s="18">
        <v>0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7"/>
    </row>
    <row r="4" spans="1:27" ht="15" x14ac:dyDescent="0.25">
      <c r="A4" s="14">
        <v>2</v>
      </c>
      <c r="B4" s="20" t="s">
        <v>17</v>
      </c>
      <c r="C4" s="17"/>
      <c r="D4" s="18" t="s">
        <v>10</v>
      </c>
      <c r="E4" s="18"/>
      <c r="F4" s="18">
        <v>3</v>
      </c>
      <c r="G4" s="18">
        <v>0</v>
      </c>
      <c r="H4" s="18">
        <v>0</v>
      </c>
      <c r="I4" s="18">
        <v>0</v>
      </c>
      <c r="J4" s="18">
        <v>0</v>
      </c>
      <c r="K4" s="23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5"/>
      <c r="Z4" s="25"/>
      <c r="AA4" s="25"/>
    </row>
    <row r="5" spans="1:27" ht="15" x14ac:dyDescent="0.25">
      <c r="A5" s="14">
        <v>3</v>
      </c>
      <c r="B5" s="20" t="s">
        <v>18</v>
      </c>
      <c r="C5" s="17"/>
      <c r="D5" s="18" t="s">
        <v>23</v>
      </c>
      <c r="E5" s="18"/>
      <c r="F5" s="18">
        <v>5</v>
      </c>
      <c r="G5" s="18">
        <v>0</v>
      </c>
      <c r="H5" s="18">
        <v>0</v>
      </c>
      <c r="I5" s="18">
        <v>0</v>
      </c>
      <c r="J5" s="18">
        <v>0</v>
      </c>
      <c r="K5" s="23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5"/>
      <c r="Z5" s="25"/>
      <c r="AA5" s="25"/>
    </row>
    <row r="6" spans="1:27" ht="12" customHeight="1" x14ac:dyDescent="0.25">
      <c r="A6" s="14">
        <v>4</v>
      </c>
      <c r="B6" s="20" t="s">
        <v>19</v>
      </c>
      <c r="C6" s="17"/>
      <c r="D6" s="18" t="s">
        <v>11</v>
      </c>
      <c r="E6" s="18"/>
      <c r="F6" s="18">
        <v>2</v>
      </c>
      <c r="G6" s="18">
        <v>2</v>
      </c>
      <c r="H6" s="18">
        <v>0</v>
      </c>
      <c r="I6" s="18">
        <v>0</v>
      </c>
      <c r="J6" s="18">
        <v>0</v>
      </c>
      <c r="K6" s="23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5"/>
      <c r="Z6" s="25"/>
      <c r="AA6" s="25"/>
    </row>
    <row r="7" spans="1:27" ht="15" x14ac:dyDescent="0.25">
      <c r="A7" s="14">
        <v>5</v>
      </c>
      <c r="B7" s="16" t="s">
        <v>20</v>
      </c>
      <c r="C7" s="17"/>
      <c r="D7" s="18" t="s">
        <v>10</v>
      </c>
      <c r="E7" s="18"/>
      <c r="F7" s="18">
        <v>2</v>
      </c>
      <c r="G7" s="18">
        <v>2</v>
      </c>
      <c r="H7" s="18">
        <v>0</v>
      </c>
      <c r="I7" s="18">
        <v>0</v>
      </c>
      <c r="J7" s="18">
        <v>0</v>
      </c>
      <c r="K7" s="24"/>
      <c r="L7" s="2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15" x14ac:dyDescent="0.25">
      <c r="A8" s="14">
        <v>6</v>
      </c>
      <c r="B8" s="16" t="s">
        <v>21</v>
      </c>
      <c r="C8" s="17"/>
      <c r="D8" s="18" t="s">
        <v>11</v>
      </c>
      <c r="E8" s="18"/>
      <c r="F8" s="18">
        <v>5</v>
      </c>
      <c r="G8" s="18">
        <v>5</v>
      </c>
      <c r="H8" s="18">
        <v>0</v>
      </c>
      <c r="I8" s="18">
        <v>0</v>
      </c>
      <c r="J8" s="18">
        <v>0</v>
      </c>
      <c r="K8" s="24"/>
      <c r="L8" s="2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12" customHeight="1" x14ac:dyDescent="0.25">
      <c r="A9" s="14">
        <v>7</v>
      </c>
      <c r="B9" s="16" t="s">
        <v>22</v>
      </c>
      <c r="C9" s="17"/>
      <c r="D9" s="18" t="s">
        <v>24</v>
      </c>
      <c r="E9" s="18"/>
      <c r="F9" s="18">
        <v>8</v>
      </c>
      <c r="G9" s="18">
        <v>8</v>
      </c>
      <c r="H9" s="18">
        <v>0</v>
      </c>
      <c r="I9" s="18">
        <v>0</v>
      </c>
      <c r="J9" s="18">
        <v>0</v>
      </c>
      <c r="K9" s="24"/>
      <c r="L9" s="2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t="15" x14ac:dyDescent="0.25">
      <c r="A10" s="14">
        <v>8</v>
      </c>
      <c r="B10" s="16" t="s">
        <v>13</v>
      </c>
      <c r="C10" s="17"/>
      <c r="D10" s="18" t="s">
        <v>11</v>
      </c>
      <c r="E10" s="18"/>
      <c r="F10" s="18">
        <v>6</v>
      </c>
      <c r="G10" s="18">
        <v>6</v>
      </c>
      <c r="H10" s="18">
        <v>6</v>
      </c>
      <c r="I10" s="18">
        <v>6</v>
      </c>
      <c r="J10" s="18">
        <v>6</v>
      </c>
      <c r="K10" s="24"/>
      <c r="L10" s="24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15" x14ac:dyDescent="0.25">
      <c r="A11" s="14">
        <v>9</v>
      </c>
      <c r="B11" s="16" t="s">
        <v>14</v>
      </c>
      <c r="C11" s="17"/>
      <c r="D11" s="18" t="s">
        <v>10</v>
      </c>
      <c r="E11" s="18"/>
      <c r="F11" s="18">
        <v>5</v>
      </c>
      <c r="G11" s="18">
        <v>5</v>
      </c>
      <c r="H11" s="18">
        <v>5</v>
      </c>
      <c r="I11" s="18">
        <v>5</v>
      </c>
      <c r="J11" s="18">
        <v>5</v>
      </c>
      <c r="K11" s="24"/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15" x14ac:dyDescent="0.25">
      <c r="A12" s="14">
        <v>10</v>
      </c>
      <c r="B12" s="16" t="s">
        <v>9</v>
      </c>
      <c r="C12" s="17"/>
      <c r="D12" s="18" t="s">
        <v>15</v>
      </c>
      <c r="E12" s="18"/>
      <c r="F12" s="18">
        <v>8</v>
      </c>
      <c r="G12" s="18">
        <v>8</v>
      </c>
      <c r="H12" s="18">
        <v>8</v>
      </c>
      <c r="I12" s="18">
        <v>8</v>
      </c>
      <c r="J12" s="18">
        <v>8</v>
      </c>
      <c r="K12" s="24"/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15" x14ac:dyDescent="0.25">
      <c r="A13" s="14">
        <v>11</v>
      </c>
      <c r="B13" s="16" t="s">
        <v>12</v>
      </c>
      <c r="C13" s="17"/>
      <c r="D13" s="18" t="s">
        <v>10</v>
      </c>
      <c r="E13" s="18"/>
      <c r="F13" s="18">
        <v>8</v>
      </c>
      <c r="G13" s="18">
        <v>8</v>
      </c>
      <c r="H13" s="18">
        <v>8</v>
      </c>
      <c r="I13" s="18">
        <v>8</v>
      </c>
      <c r="J13" s="18">
        <v>8</v>
      </c>
      <c r="K13" s="24"/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t="15" x14ac:dyDescent="0.25">
      <c r="A14" s="14"/>
      <c r="B14" s="16"/>
      <c r="C14" s="17"/>
      <c r="D14" s="15"/>
      <c r="E14" s="14"/>
      <c r="F14" s="18"/>
      <c r="G14" s="18"/>
      <c r="H14" s="18"/>
      <c r="I14" s="18"/>
      <c r="J14" s="18"/>
      <c r="K14" s="24"/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ht="15" x14ac:dyDescent="0.25">
      <c r="A15"/>
      <c r="B15"/>
      <c r="C15"/>
      <c r="D15"/>
      <c r="E15"/>
      <c r="F15"/>
      <c r="G15" s="8"/>
      <c r="H15" s="8"/>
      <c r="I15" s="8"/>
      <c r="J15" s="8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s="2" customFormat="1" x14ac:dyDescent="0.2">
      <c r="A16" s="5"/>
      <c r="B16" s="5"/>
      <c r="C16" s="9" t="s">
        <v>1</v>
      </c>
      <c r="D16" s="6"/>
      <c r="E16" s="6"/>
      <c r="F16" s="7">
        <f>SUM(F3:F13)</f>
        <v>57</v>
      </c>
      <c r="G16" s="6">
        <f t="shared" ref="G16:X16" si="0">SUM(G3:G14)</f>
        <v>49</v>
      </c>
      <c r="H16" s="6">
        <f t="shared" si="0"/>
        <v>27</v>
      </c>
      <c r="I16" s="6">
        <f t="shared" si="0"/>
        <v>27</v>
      </c>
      <c r="J16" s="6">
        <f t="shared" si="0"/>
        <v>27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10" x14ac:dyDescent="0.2">
      <c r="C17" s="12" t="s">
        <v>8</v>
      </c>
      <c r="G17" s="1">
        <f>F16</f>
        <v>57</v>
      </c>
      <c r="H17" s="1">
        <v>38</v>
      </c>
      <c r="I17" s="1">
        <v>19</v>
      </c>
      <c r="J17" s="1">
        <v>0</v>
      </c>
    </row>
    <row r="18" spans="1:10" x14ac:dyDescent="0.2">
      <c r="A18" s="1"/>
      <c r="B18" s="1"/>
    </row>
    <row r="38" spans="1:2" x14ac:dyDescent="0.2">
      <c r="A38" s="3"/>
      <c r="B38" s="3"/>
    </row>
    <row r="39" spans="1:2" x14ac:dyDescent="0.2">
      <c r="A39" s="1"/>
      <c r="B39" s="1"/>
    </row>
  </sheetData>
  <mergeCells count="1">
    <mergeCell ref="G2:J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documentManagement/types"/>
    <ds:schemaRef ds:uri="http://purl.org/dc/elements/1.1/"/>
    <ds:schemaRef ds:uri="$ListId:Shared Documents;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http://schemas.microsoft.com/office/2006/metadata/properties"/>
    <ds:schemaRef ds:uri="0d93dc7d-5998-434b-bf34-aa89b432ec0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ETML</dc:creator>
  <cp:lastModifiedBy>ETML</cp:lastModifiedBy>
  <cp:lastPrinted>2014-04-28T03:27:45Z</cp:lastPrinted>
  <dcterms:created xsi:type="dcterms:W3CDTF">2014-04-13T23:19:47Z</dcterms:created>
  <dcterms:modified xsi:type="dcterms:W3CDTF">2017-05-10T14:16:34Z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