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55" yWindow="240" windowWidth="8265" windowHeight="5880" firstSheet="2" activeTab="2"/>
  </bookViews>
  <sheets>
    <sheet name="Actividad 1 MC-301" sheetId="4" r:id="rId1"/>
    <sheet name="Actividad 1 MC - 302" sheetId="2" r:id="rId2"/>
    <sheet name="Act 1 P2" sheetId="6" r:id="rId3"/>
    <sheet name="Act 2 P2" sheetId="7" r:id="rId4"/>
    <sheet name="Parcial 3" sheetId="8" r:id="rId5"/>
    <sheet name="Hoja4" sheetId="9" r:id="rId6"/>
  </sheets>
  <calcPr calcId="145621"/>
</workbook>
</file>

<file path=xl/calcChain.xml><?xml version="1.0" encoding="utf-8"?>
<calcChain xmlns="http://schemas.openxmlformats.org/spreadsheetml/2006/main">
  <c r="F27" i="9" l="1"/>
  <c r="I34" i="6"/>
  <c r="H34" i="6"/>
  <c r="G34" i="6"/>
  <c r="F34" i="6"/>
  <c r="H18" i="8" l="1"/>
  <c r="BM27" i="4" l="1"/>
  <c r="BM18" i="4"/>
  <c r="BM29" i="4" s="1"/>
  <c r="BJ27" i="4"/>
  <c r="BJ29" i="4" s="1"/>
  <c r="BJ18" i="4"/>
  <c r="BG27" i="4"/>
  <c r="BG29" i="4" s="1"/>
  <c r="BG18" i="4"/>
  <c r="BD29" i="4"/>
  <c r="BD27" i="4"/>
  <c r="BD18" i="4"/>
  <c r="BA27" i="4"/>
  <c r="BA29" i="4" s="1"/>
  <c r="BA18" i="4"/>
  <c r="AX27" i="4"/>
  <c r="AX18" i="4"/>
  <c r="AX29" i="4" s="1"/>
  <c r="AU29" i="4"/>
  <c r="AU27" i="4"/>
  <c r="AU18" i="4"/>
  <c r="AR29" i="4"/>
  <c r="AR27" i="4"/>
  <c r="AR18" i="4"/>
  <c r="AO27" i="4"/>
  <c r="AO29" i="4" s="1"/>
  <c r="AO18" i="4"/>
  <c r="AL27" i="4"/>
  <c r="AL29" i="4" s="1"/>
  <c r="AL18" i="4"/>
  <c r="AI27" i="4"/>
  <c r="AI29" i="4" s="1"/>
  <c r="AI18" i="4"/>
  <c r="AF27" i="4"/>
  <c r="AF29" i="4" s="1"/>
  <c r="AF18" i="4"/>
  <c r="AC27" i="4"/>
  <c r="AC29" i="4" s="1"/>
  <c r="AC18" i="4"/>
  <c r="Z27" i="4"/>
  <c r="Z18" i="4"/>
  <c r="W27" i="4"/>
  <c r="W29" i="4" s="1"/>
  <c r="W18" i="4"/>
  <c r="T27" i="4"/>
  <c r="T29" i="4" s="1"/>
  <c r="T18" i="4"/>
  <c r="Q27" i="4"/>
  <c r="Q18" i="4"/>
  <c r="N27" i="4"/>
  <c r="N18" i="4"/>
  <c r="K27" i="4"/>
  <c r="K18" i="4"/>
  <c r="H27" i="4"/>
  <c r="H18" i="4"/>
  <c r="P28" i="2"/>
  <c r="M28" i="2"/>
  <c r="M30" i="2" s="1"/>
  <c r="S19" i="2"/>
  <c r="S30" i="2" s="1"/>
  <c r="P19" i="2"/>
  <c r="M19" i="2"/>
  <c r="J30" i="2"/>
  <c r="J28" i="2"/>
  <c r="J19" i="2"/>
  <c r="Z29" i="4" l="1"/>
  <c r="Q29" i="4"/>
  <c r="N29" i="4"/>
  <c r="K29" i="4"/>
  <c r="H29" i="4"/>
  <c r="P30" i="2"/>
  <c r="G30" i="2"/>
  <c r="G28" i="2"/>
  <c r="G19" i="2"/>
</calcChain>
</file>

<file path=xl/sharedStrings.xml><?xml version="1.0" encoding="utf-8"?>
<sst xmlns="http://schemas.openxmlformats.org/spreadsheetml/2006/main" count="704" uniqueCount="324">
  <si>
    <t>Criterio de evaluación</t>
  </si>
  <si>
    <t>%</t>
  </si>
  <si>
    <t>Elaboran una conclusión con al menos 120 palabras por cada alumno enfocadas  al tema visto en la actividad la cual induzca a una reflexión sobre el  tema, así como aporta sugerencias que le pueden ayudar para la mejora de la actividad. (5-4 pts.).</t>
  </si>
  <si>
    <t>Autónomo</t>
  </si>
  <si>
    <t>(10 - 9,5)</t>
  </si>
  <si>
    <t>(8,4 - 7,5)</t>
  </si>
  <si>
    <t>(9,4 - 8,5)</t>
  </si>
  <si>
    <t>(7,4 - 0)</t>
  </si>
  <si>
    <t>Destacado</t>
  </si>
  <si>
    <t>Satisfactorio</t>
  </si>
  <si>
    <t>No Acreditado</t>
  </si>
  <si>
    <t>ASPECTOS A EVALUAR</t>
  </si>
  <si>
    <t>Total</t>
  </si>
  <si>
    <t>La asignación de actividades es individual y por equipo; y a su vez estas se realizan de forma eficiente y eficaz.</t>
  </si>
  <si>
    <t>La asignación de las actividades es individual y por equipo y se realizan bien</t>
  </si>
  <si>
    <t>La asignación de las actividades es individual y por equipo pero no están bien definidas.</t>
  </si>
  <si>
    <t>No hay una asignación de responsabilidades ni individuales ni por equipo</t>
  </si>
  <si>
    <t>La responsabilidad de parte de todos los integrantes del equipo es total.</t>
  </si>
  <si>
    <t>La responsabilidad de parte del 75% de los integrantes del equipo es total</t>
  </si>
  <si>
    <t>La responsabilidad  del 50% de los integrantes del equipo es total.</t>
  </si>
  <si>
    <t>No existe responsabilidad por parte de los integrantes del equipo.</t>
  </si>
  <si>
    <t>No hay habilidad para transmitir el conocimiento entre ellos ni a los demás.</t>
  </si>
  <si>
    <t>Detección de fortalezas y debilidades del equipo</t>
  </si>
  <si>
    <t>Detectaron las fallas en equipo y las corrigieron. De igual manera, detectaron las fortalezas en equipo y se mantuvieron.</t>
  </si>
  <si>
    <t>Detectaron las fallas en equipo y detectaron las fortalezas en equipo y se mantuvieron.</t>
  </si>
  <si>
    <t>No detectaron la totalidad de las fallas en equipo y detectaron las fortalezas y las mantuvieron.</t>
  </si>
  <si>
    <t>No detectaron las fallas ni las fortalezas en equipo.</t>
  </si>
  <si>
    <t>100-95</t>
  </si>
  <si>
    <t>94-85</t>
  </si>
  <si>
    <t>84-75</t>
  </si>
  <si>
    <t>74-0</t>
  </si>
  <si>
    <t>AUTÓNOMO</t>
  </si>
  <si>
    <t>DESTACADO</t>
  </si>
  <si>
    <t>SATISFACTORIO</t>
  </si>
  <si>
    <t>NO ACREDITADO</t>
  </si>
  <si>
    <t xml:space="preserve">Introducción </t>
  </si>
  <si>
    <t>La introducción cuenta con al menos 120 palabras y se habla sobre los temas del desarrollo y además expresan su forma de pensar acerca de la contribución de este tipo de actividades para su aprendizaje. (5-4 pts.)</t>
  </si>
  <si>
    <t>La introducción no cuenta con al menos 120 palabras donde habla sobre los temas vistos  y expresan su forma de pensar acerca de la contribución de este tipo de actividades para su aprendizaje. (3-2pts.).</t>
  </si>
  <si>
    <t>La introducción no cuenta con al menos 120 palabras y solo habla sobre el tema en cuestión y no sobre la utilidad de este tipo de actividades para su aprendizaje. (1-0pts.).</t>
  </si>
  <si>
    <t>Conceptos de misión y visión.</t>
  </si>
  <si>
    <t>Cuenta con los dos conceptos redactados de forma clara y precisa (10pts.).</t>
  </si>
  <si>
    <t>Cuenta con los dos conceptos y al menos uno es claro(9-7 pts.).</t>
  </si>
  <si>
    <t>Cuenta con un concepto y se muestra de manera clara (7 - 5 pts)</t>
  </si>
  <si>
    <t>Cuenta con al menos un concepto redactado (4-0 pts.).</t>
  </si>
  <si>
    <t>Mapa mental</t>
  </si>
  <si>
    <t>Cuenta con un mapa mental con todos temas de la lectura [1.1 Función de la Organización].</t>
  </si>
  <si>
    <t>Cuenta con un mapa mental con al menos el 90% de los temas de la lectura [1.1 Función de la Organización].</t>
  </si>
  <si>
    <t>Cuenta con un mapa mental con al menos el 80% de los temas de la lectura [1.1 Función de la Organización].</t>
  </si>
  <si>
    <t>Cuenta con un mapa mental con menos del 70% de los temas de la lectura [1.1 Función de la Organización].</t>
  </si>
  <si>
    <t>Misión, visión, organigrama y determinaciones.</t>
  </si>
  <si>
    <t>Se cuenta con la misión, visión, organigrama y determinaciones de las 3 empresas, redactadas correctamente claras y entendibles (50-40 pts.).</t>
  </si>
  <si>
    <t>Conclusión.</t>
  </si>
  <si>
    <t>Elaboran una conclusión con menos de 120 y mas de 100 palabras por cada alumno enfocadas al tema visto en la actividad la cual induzca a una reflexión sobre el  tema, así como aporta sugerencias que le pueden ayudar para la mejora de la actividad.  (3 pts.).</t>
  </si>
  <si>
    <t>Elaboran una conclusión con menos de 100 y más de 90 palabras por cada alumno enfocadas al tema visto en la actividad la cual induzca a una reflexión sobre el  tema, así como aporta sugerencias que le pueden ayudar para la mejora de la actividad.  (2 pts.).</t>
  </si>
  <si>
    <t>Elaboran una conclusión con menos de 120 palabras por cada alumno, solo se enfoca al tema visto en la actividad (0 pts.).</t>
  </si>
  <si>
    <t>SER (30 %)</t>
  </si>
  <si>
    <t>Asignación de responsabilidades individuales y en equipo (6 pts)</t>
  </si>
  <si>
    <t>Responsabilidad (6 pts)</t>
  </si>
  <si>
    <t>Dominio del tema (6 pts)</t>
  </si>
  <si>
    <t>El dominio del tema es sobresaliente</t>
  </si>
  <si>
    <t>El dominio del tema es muy eficiente</t>
  </si>
  <si>
    <t>El dominio del tema es eficiente</t>
  </si>
  <si>
    <t>No se presenta dominio del tema</t>
  </si>
  <si>
    <t>Habilidad para transmitir el conocimiento (6 pts)</t>
  </si>
  <si>
    <t>La habilidad para transmitir el conocimiento entre ellos y a los demás es sobresaliente</t>
  </si>
  <si>
    <t>La habilidad para transmitir el conocimiento entre ellos y a los demás es eficiente</t>
  </si>
  <si>
    <t>La habilidad para transmitir el conocimiento entre ellos y a los demás es eficiente; sin embargo, existen áreas de oportunidad para llegar a un fin común.</t>
  </si>
  <si>
    <t>Detección de fortalezas y debilidades del equipo (6 pts)</t>
  </si>
  <si>
    <t>Luis David</t>
  </si>
  <si>
    <t>Lorenzo Alfredo</t>
  </si>
  <si>
    <t>Carlos Chacón</t>
  </si>
  <si>
    <t>warcry.e23@gmail.com</t>
  </si>
  <si>
    <t>alfjuarezz@gmail.com</t>
  </si>
  <si>
    <t>gaara_lyoko@hotmail.com</t>
  </si>
  <si>
    <t>Ok</t>
  </si>
  <si>
    <t>SER (20 %)</t>
  </si>
  <si>
    <t>Al presentar las conlcuiones algunos terminos no son muy coherentes</t>
  </si>
  <si>
    <t>Ortografía</t>
  </si>
  <si>
    <t>Calificación FINAL</t>
  </si>
  <si>
    <t>Eduardo Germán</t>
  </si>
  <si>
    <t>Lizbeth Moreno</t>
  </si>
  <si>
    <t>Ana Cecilia</t>
  </si>
  <si>
    <t>egg_01@outlook.com</t>
  </si>
  <si>
    <t>izbethmorenomartinez@yahoo.com</t>
  </si>
  <si>
    <t>ceci-china1@hotmail.com</t>
  </si>
  <si>
    <t>No es necesario duplicar información</t>
  </si>
  <si>
    <t>Ok, debemos de matener el formato en todo el documento</t>
  </si>
  <si>
    <t>ok</t>
  </si>
  <si>
    <t>no se presentan todos a clase</t>
  </si>
  <si>
    <t>Vanessa Hernández</t>
  </si>
  <si>
    <t>José Arreola</t>
  </si>
  <si>
    <t>vaneibarra552@gmail.com</t>
  </si>
  <si>
    <t>ercs2898@gmail.com</t>
  </si>
  <si>
    <t>andi90@live.com.mx</t>
  </si>
  <si>
    <t>Un mapa mental debe estar vinculado, todas las imágenes deben de tener una relación y una secuenda para así endender los conceptos, si sólo se ponen las imágenes y estas no tienen una relación, deja la duda en sí</t>
  </si>
  <si>
    <t>Serfin</t>
  </si>
  <si>
    <t>María Solís</t>
  </si>
  <si>
    <t>Leonardo Soria</t>
  </si>
  <si>
    <t>Majo Zavala</t>
  </si>
  <si>
    <t>marysolispineda@gmail.com</t>
  </si>
  <si>
    <t>amecam95@gmail.com</t>
  </si>
  <si>
    <t>majo12331@gmail.com</t>
  </si>
  <si>
    <t>CALIFICACIÓN</t>
  </si>
  <si>
    <t>Mora Brian</t>
  </si>
  <si>
    <t>Silva Alan</t>
  </si>
  <si>
    <t>Martínez Fátima</t>
  </si>
  <si>
    <t>smothy456@gmail.com</t>
  </si>
  <si>
    <t>dante04136@hotmail.com</t>
  </si>
  <si>
    <t>fati_martineez11@outlook.es</t>
  </si>
  <si>
    <t>La introducción debe contener información sobre los temas que se han se tratar en el documento, sin adentrar en definiciones o conceptos.</t>
  </si>
  <si>
    <t>Es necesario agregar los valores de las organizaciones</t>
  </si>
  <si>
    <t>Las descripciones que saquen es necesario expresarlas de manera clara a las justificaciones mencionadas, si consideran que no es amplia, es necesario decir el porqué.. Etc.</t>
  </si>
  <si>
    <t>Revisar documento</t>
  </si>
  <si>
    <t>Falta de comunicación en el equipo</t>
  </si>
  <si>
    <t>Deben de ser más claros con sus redacciones</t>
  </si>
  <si>
    <t>Jacobo Ana Esther</t>
  </si>
  <si>
    <t>Santos Misael</t>
  </si>
  <si>
    <t>Troncoso Paola</t>
  </si>
  <si>
    <t>barusc@hotmail.com</t>
  </si>
  <si>
    <t>msantosalanis@gmail.com</t>
  </si>
  <si>
    <t>pao.troncosot.98@gmail.com</t>
  </si>
  <si>
    <t>El mapa mental se debe de componer en su mayoría por imágenes</t>
  </si>
  <si>
    <t>Recuerden darle formato al documento.</t>
  </si>
  <si>
    <t>Alonso Gerardo</t>
  </si>
  <si>
    <t>Beltrán Roberto</t>
  </si>
  <si>
    <t>César Sánchez</t>
  </si>
  <si>
    <t>gerasilba9@gmail.com</t>
  </si>
  <si>
    <t>beltran_robertocarlos@outlook.com</t>
  </si>
  <si>
    <t>cesar.sanchez982201@gmail.com</t>
  </si>
  <si>
    <t>Recuerden incluir la parte de los valores dentro del mapa mental.</t>
  </si>
  <si>
    <t>Es necesario revisar el documento, sin embargo en cada resumen que se realizó por empresa no se detalla mucha información por lo que es necesario que dea claro. La información debe ser obtenida de fuentes confiables para darle validez a la misma.</t>
  </si>
  <si>
    <t>Es necesario ser más especificos al momento de interpreta la misión y visión</t>
  </si>
  <si>
    <t>Cruz Irving</t>
  </si>
  <si>
    <t>Pérez Edurado</t>
  </si>
  <si>
    <t>Talavera Hugo</t>
  </si>
  <si>
    <t>Es necesario que la documentación se redactada completamente por el alumno, ya que la itroducción de la actividad no concierne a conceptos. Por lo tanto la actividad se califica como 0.</t>
  </si>
  <si>
    <t>Es necesario explayarse un oco más ya que cuenta con poca información (imágenes).</t>
  </si>
  <si>
    <t>Es necesario que puntos los redacten los alumnos para así demostrar que han entendido los conceptos y la actividad.</t>
  </si>
  <si>
    <t>Todos los integrantes son responsables de revisar la integridad del documento.</t>
  </si>
  <si>
    <t>Sánchez Gilberto</t>
  </si>
  <si>
    <t>Rico Ernesto</t>
  </si>
  <si>
    <t>García Andrea</t>
  </si>
  <si>
    <t>Gilsc678@hotmail.com</t>
  </si>
  <si>
    <t xml:space="preserve">netoricow@gmail.com </t>
  </si>
  <si>
    <t xml:space="preserve">Viri_garcia16@hotmail.com
</t>
  </si>
  <si>
    <t>Es necesario que incluyan imagénes</t>
  </si>
  <si>
    <t>Todos deben de contestar las preguntas</t>
  </si>
  <si>
    <t>Sierra Stacy</t>
  </si>
  <si>
    <t>Argueta Juan</t>
  </si>
  <si>
    <t>Solis Israel</t>
  </si>
  <si>
    <t>Stacysierra.95@gmail.com</t>
  </si>
  <si>
    <t>Gears_umbrella@hotmail.com</t>
  </si>
  <si>
    <t>Israelroca_@gmail.com</t>
  </si>
  <si>
    <t>Es necesario incluir las imágenes representativas al texto o el concepto que se pretende expresar</t>
  </si>
  <si>
    <t>Trenado Marco</t>
  </si>
  <si>
    <t>Castro Noemi</t>
  </si>
  <si>
    <t>Dominguez Joana</t>
  </si>
  <si>
    <t>Es necesario incluir imagénes en el mapa mental</t>
  </si>
  <si>
    <t>La información debe de ser obtenida de cuentes confiables</t>
  </si>
  <si>
    <t>Conceptos.</t>
  </si>
  <si>
    <t>La investigación cuenta con la definición de los conceptos de licenciamiento y derechos de autor citando la fuente de información, sin errores de ortografía y semánticos. Además de contar con el texto justificado y las sangrías correspondientes.</t>
  </si>
  <si>
    <t>La investigación cuenta con la definición de los conceptos de licenciamiento y derechos de autor citando la fuente de información de al menos un concepto, sin errores de ortografía. Además de contar con el texto justificado y las sangrías correspondientes.</t>
  </si>
  <si>
    <t>El reporte cuenta con una reflexión donde describa la importancia que tienen los 14  artículos, del capítulo IV en la protección de programas y bases de datos de al menos 250 palabras, sin errores de ortografía. Además de contar con el texto justificado y las sangrías correspondientes. (20-11pts.).</t>
  </si>
  <si>
    <t>El reporte cuenta con una reflexión donde describa la importancia del capítulo IV en la protección de programas y bases de datos de al menos 250 palabras, sin errores de ortografía. Además de contar con el texto justificado y las sangrías correspondientes.</t>
  </si>
  <si>
    <t>Excelente (10)</t>
  </si>
  <si>
    <t>Avanzado(9)</t>
  </si>
  <si>
    <t>En desarrollo(8)</t>
  </si>
  <si>
    <t>No Satisfactorio(6)</t>
  </si>
  <si>
    <t>EVALUACIÓN DEL SER.  (20 pts.)</t>
  </si>
  <si>
    <t>La introducción cuenta con al menos 250 palabras y se habla sobre el licenciamiento, derechos de autor y la ley federal de derechos de autor. (9.4-8.5 pts.).</t>
  </si>
  <si>
    <t>La introducción no cuenta con al menos 250 palabras y se habla sobre el licenciamiento, derechos de autor y la ley federal de derechos de autor. (8.4 -7.5ts.).</t>
  </si>
  <si>
    <t>La introducción no cuenta con al menos 150 palabras y se habla sobre el licenciamiento, derechos de autor y la ley federal de derechos de autor. (7.4 - 0 pts.).</t>
  </si>
  <si>
    <t>Problemas y Ventajas</t>
  </si>
  <si>
    <t>Se presentan  al menos 10 ventajas y 10 posibles problemas que se presentan en el momento de registrar una obra computacional.</t>
  </si>
  <si>
    <t xml:space="preserve">Tabla </t>
  </si>
  <si>
    <t>Contiene una tabla con los 14 artículos, su definición, la importancia que tienen, las características y un ejemplo. La información se presenta citada de manera correcta con forme al formato APA.</t>
  </si>
  <si>
    <t>Detectaron las fallas en equipo y las corrigieron. De igual manera, detectaron las fortalezas en equipo y se mantuvieron. Lo indican en sus conclusiones.</t>
  </si>
  <si>
    <t>Ético y Confiable</t>
  </si>
  <si>
    <t>Ordenado y Tolerante</t>
  </si>
  <si>
    <t>Dominio del tema, Proactivo y Análitico</t>
  </si>
  <si>
    <t>(20 - 19,5)</t>
  </si>
  <si>
    <t>(19,4 - 18,5)</t>
  </si>
  <si>
    <t>(18,4 - 17,5)</t>
  </si>
  <si>
    <t>Los ejemplos que presentan son ejemplos reales, o la relación que logran hacer con su proyecto como ejemplo es completamente acertada.</t>
  </si>
  <si>
    <t>Presentan su trabajo en forma ordenada a tiempo en el modulo cada uno de los integrantes sin ezcusa alguna tomandose en tiempo necesario para que quede a tiempo. Respetan el formato en TODO el documento que se solicito desde la portada hasta la bibliografía.</t>
  </si>
  <si>
    <t xml:space="preserve">La investigación cuenta con la definición de los conceptos de licenciamiento con sus respectivas citas hechas de manera correcta y derechos de autor. </t>
  </si>
  <si>
    <t xml:space="preserve">La investigación cuenta con la definición de 1 concepto de licenciamiento con sus respectivas citas hechas de manera correcta y derechos de autor. </t>
  </si>
  <si>
    <t>Se presentan  al menos 9 ventajas y 9 posibles problemas que se presentan en el momento de registrar una obra computacional.</t>
  </si>
  <si>
    <t>Se presentan  al menos 8 ventajas y 8 posibles problemas que se presentan en el momento de registrar una obra computacional.</t>
  </si>
  <si>
    <t>Se presentan  al menos 7 o menos ventajas y 7 o menos posibles problemas que se presentan en el momento de registrar una obra computacional.</t>
  </si>
  <si>
    <t>Introducción.</t>
  </si>
  <si>
    <t>La introducción no cuenta con al menos 150 palabras y se habla sobre los tipos de licencias de software, aspectos legales en la propiedad y uso de software en México, como se castiga el uso ilegal de software y las sanciones aplicables. (1-0pts.).</t>
  </si>
  <si>
    <t>Tipos de licencias.</t>
  </si>
  <si>
    <t>El reporte cuenta con la definición, ventajas (al menos 3), desventajas (al menos 3) y un ejemplo con la licencia descrita de al menos 7 diferentes licencias de software, sin errores de ortografía. Además de contar con el texto justificado y las sangrías correspondientes.</t>
  </si>
  <si>
    <t>El reporte cuenta con la definición, ventajas (menos de 3), desventajas (menos de 3) y un ejemplo con la licencia descrita de  menos de 7 diferentes licencias de software, sin errores de ortografía. Además de contar con el texto justificado y las sangrías correspondientes. (10-0pts.).</t>
  </si>
  <si>
    <t>Aspectos legales en la propiedad  y uso de software en México. (20%)</t>
  </si>
  <si>
    <t>Como se castiga el uso ilegal de software en México y cuáles son las sanciones del uso ilegal de software (10%)</t>
  </si>
  <si>
    <t>El reporte cuenta con una lista de delitos legislados en México, sus sanciones en caso de materializarse. Sin errores de ortografía ni semánticos. Además de contar con el texto justificado y las sangrías correspondientes.</t>
  </si>
  <si>
    <t>El reporte cuenta con una lista de delitos legislados en México, sus sanciones en caso de materializarse. Sin errores de ortografía. Además de contar con el texto justificado y las sangrías correspondientes.</t>
  </si>
  <si>
    <t>El reporte cuenta con una lista de delitos legislados en México. Sin errores de ortografía. Además de contar con el texto justificado y las sangrías correspondientes.</t>
  </si>
  <si>
    <t>(4- 0 pts.).</t>
  </si>
  <si>
    <t>La introducción cuenta con al menos 200 palabras y se habla sobre los tipos de licencias de software, aspectos legales en la propiedad y uso de software en México, como se castiga el uso ilegal de software y las sanciones aplicables. (5-4 pts.)</t>
  </si>
  <si>
    <t>El reporte cuenta con los aspectos que se encuentran regulados por las leyes mexicanas, además de una reflexión de los aspectos regulados y no regulados donde muestre su opinión desde su punto de vista sobre los temas (menos de 130 palabras). Lo anterior sin errores de ortografía. Además de contar con el texto justificado y las sangrías correspondientes. (10-0pts.).</t>
  </si>
  <si>
    <t>La introducción cuenta con al menos 199 palabras y se habla sobre los tipos de licencias de software, aspectos legales en la propiedad y uso de software en México, como se castiga el uso ilegal de software y las sanciones aplicables. (3 pts.)</t>
  </si>
  <si>
    <t>La introducción cuenta con al menos 150 palabras y se habla sobre los tipos de licencias de software, aspectos legales en la propiedad y uso de software en México, como se castiga el uso ilegal de software.  (2pts.).</t>
  </si>
  <si>
    <t>El reporte cuenta con la definición, características, ventajas (al menos 3), desventajas (al menos 3) y un ejemplo con la licencia descrita de al menos 7 diferentes licencias de software, sin errores de ortografía y semánticos. Además de contar con el texto justificado y las sangrías correspondientes. (30-25pts.).</t>
  </si>
  <si>
    <t>El reporte cuenta con la definición, características, ventajas (al menos 3), desventajas (al menos 3) y un ejemplo con la licencia descrita de al menos 6 diferentes licencias de software, sin errores de ortografía y semánticos. Además de contar con el texto justificado y las sangrías correspondientes. (25-20pts.).</t>
  </si>
  <si>
    <t>(19-11pts.).</t>
  </si>
  <si>
    <t>El reporte cuenta con los aspectos que se encuentran regulados por las leyes mexicanas y el alcance de las mismas, así como que no se encuentra legislado por las leyes mexicanas, además de una reflexión de los aspectos regulados y no regulados donde muestre su opinión desde su punto de vista sobre los temas (al menos 150 palabras). Lo anterior sin errores de ortografía ni semánticos. Además de contar con el texto justificado y las sangrías correspondientes. (20-17pts.).</t>
  </si>
  <si>
    <t>El reporte cuenta con los aspectos que se encuentran regulados por las leyes mexicanas y el alcance de las mismas, así como que no se encuentra legislado por las leyes mexicanas, además de una reflexión de los aspectos regulados y no regulados donde muestre su opinión desde su punto de vista sobre los temas (al menos 145 palabras). Lo anterior sin errores de ortografía ni semánticos. Además de contar con el texto justificado y las sangrías correspondientes. (16-14pts.).</t>
  </si>
  <si>
    <t>El reporte cuenta con los aspectos que se encuentran regulados por las leyes mexicanas, así como que no se encuentra legislado por las leyes mexicanas, además de una reflexión de los aspectos regulados y no regulados donde muestre su opinión desde su punto de vista sobre los temas (al menos 140 palabras). Lo anterior sin errores de ortografía. Además de contar con el texto justificado y las sangrías correspondientes. (13-11pts.).</t>
  </si>
  <si>
    <t>(10- 9 pts.).</t>
  </si>
  <si>
    <t>(8- 7 pts.).</t>
  </si>
  <si>
    <t>(6- 5 pts.).</t>
  </si>
  <si>
    <t>Elaboran una conclusión con al menos 150 palabras por cada alumno enfocadas  al tema visto en la actividad la cual induzca a una reflexión sobre el  tema, así como aporta sugerencias que le pueden ayudar para la mejora de la actividad. (5-4 pts.).</t>
  </si>
  <si>
    <t>Elaboran una conclusión con al menos 145 palabras por cada alumno enfocadas  al tema visto en la actividad la cual induzca a una reflexión sobre el  tema, así como aporta sugerencias que le pueden ayudar para la mejora de la actividad. (5-4 pts.).</t>
  </si>
  <si>
    <t>Elaboran una conclusión con menos de 140 palabras por cada alumno enfocadas al tema visto en la actividad la cual induzca a una reflexión sobre el  tema, así como aporta sugerencias que le pueden ayudar para la mejora de la actividad.  (3-2 pts.).</t>
  </si>
  <si>
    <t>Elaboran una conclusión con menos de 135 palabras por cada alumno, solo se enfoca al tema visto en la actividad (1-0 pts.).</t>
  </si>
  <si>
    <t>La información que se presento tiene un orden, respetan todos los derechos de autores en todos los casos haciendo las citas correspondientes, desde el texto hasta las imágenes, las fuentes son confiables se presentan las 3 fuentes bibliografícas que se solicitaron</t>
  </si>
  <si>
    <t>La introducción no cuenta con al menos 150 palabras donde habla sobre los temas vistos  y expresan su forma de pensar acerca de la contribución de este tipo de actividades para su aprendizaje. (2-1pts.).</t>
  </si>
  <si>
    <t>La introducción no cuenta con al menos 150 palabras y solo habla sobre el tema en cuestión y no sobre la utilidad de este tipo de actividades para su aprendizaje. (1-0pts.).</t>
  </si>
  <si>
    <t>Cuenta con una breve descripción de la etapa, organigrama de la organización donde se realizó la auditoría, así como los cuestionarios correspondientes (9 cuestionarios) a la etapa. (12-8 pts.)</t>
  </si>
  <si>
    <t>Cuenta con el organigrama de la organización donde se realizó la auditoría, así como los cuestionarios correspondientes (7 cuestionarios) a la etapa. (8-4 pts.)</t>
  </si>
  <si>
    <t>Cuenta con el organigrama de la organización donde se realizó la auditoría, así como los cuestionarios correspondientes (menos de 7 cuestionarios) a la etapa. (4-0 pts.)</t>
  </si>
  <si>
    <t>Cuenta con la matriz de riesgos con al menos 10 áreas susceptibles a auditar, así como la determinación del alcance. (8-4 pts.)</t>
  </si>
  <si>
    <t>Cuenta con la matriz de riesgos con al menos 10 áreas susceptibles a auditar. (4-0 pts.)</t>
  </si>
  <si>
    <t>Etapa Adecuación.</t>
  </si>
  <si>
    <t>Cuenta con un plan interno para llevar el control de las tareas a realizar determinando fechas de elaboración (Planeación en Project), así como también un plan detallado con al menos 4 Tareas a realizar de forma clara .y precisa, sin faltas de ortografía. (4-0 pts.)</t>
  </si>
  <si>
    <t>Etapa Formalización. (5%)</t>
  </si>
  <si>
    <t>Cuenta con el documento de formalización o aprobación de la auditoría. (1-0 pts.)</t>
  </si>
  <si>
    <t>Cuenta con una breve descripción de la etapa, así como los cuestionarios de los apéndices B, F y G. Además cuenta con la tabla de recomendaciones y justificación con al menos 5 recomendaciones. (8-4 pts.)</t>
  </si>
  <si>
    <t>Cuenta con los cuestionarios de los apéndices B, F y G. Además cuenta con la tabla de recomendaciones y justificación con menos de 5 recomendaciones. (4-0 pts.)</t>
  </si>
  <si>
    <t>Cuenta con una breve descripción de la etapa, así como la justificación de las acciones preventivas y correctivas que deben dar seguimiento a los resultados de la auditoría. (3-2 pts.)</t>
  </si>
  <si>
    <t>Cuenta con una breve descripción de la etapa de forma clara y precisa, sin faltas de ortografía. (1-0 pts.)</t>
  </si>
  <si>
    <t>Anexos  (4%)</t>
  </si>
  <si>
    <t>Cuenta con evidencia (al menos una fotografía) del lugar donde se llevó a cabo la auditoría. (2-1 pts.)</t>
  </si>
  <si>
    <t>No cuenta con evidencia (fotografías) del lugar donde se llevó a cabo la auditoría. (1-0 pts.)</t>
  </si>
  <si>
    <t>Elaboran una conclusión con menos de 150 palabras por cada alumno, solo se enfoca al tema visto en la actividad (1-0 pts.).</t>
  </si>
  <si>
    <t>Asignación de responsabilidades individuales y en equipo</t>
  </si>
  <si>
    <t>Responsabilidad</t>
  </si>
  <si>
    <t>Dominio del tema</t>
  </si>
  <si>
    <t>El dominio del tema es sobresaliente, además de presentar al menos 1 citas bibliográficas.</t>
  </si>
  <si>
    <t>El dominio del tema es muy eficiente, además de presentar al menos 1 cita bibliográfica.</t>
  </si>
  <si>
    <t>El dominio del tema es eficiente, además de presentar al menos 1 cita bibliográfica.</t>
  </si>
  <si>
    <t>No se presenta dominio del tema además de no presentar citas bibliográficas.</t>
  </si>
  <si>
    <t>Habilidad para transmitir el conocimiento</t>
  </si>
  <si>
    <t>La habilidad para transmitir el conocimiento entre ellos y a los demás es sobresaliente. Agrega 1 fuentes bibliográfica con formato APA.</t>
  </si>
  <si>
    <t>La habilidad para transmitir el conocimiento entre ellos y a los demás es eficiente. Agrega 1 fuentes bibliográfica con formato APA.</t>
  </si>
  <si>
    <t>La habilidad para transmitir el conocimiento entre ellos y a los demás es eficiente; sin embargo, existen áreas de oportunidad para llegar a un fin común. Agrega 1 fuentes bibliográfica con formato APA.</t>
  </si>
  <si>
    <t>No hay habilidad para transmitir el conocimiento entre ellos ni a los demás. Agrega 1 fuentes bibliográfica con formato APA.</t>
  </si>
  <si>
    <t>Introducción (5%)</t>
  </si>
  <si>
    <t>Etapa Preliminar. (15%)</t>
  </si>
  <si>
    <t>Etapa Justificación. (15%)</t>
  </si>
  <si>
    <t>Etapa desarrollo. (15%)</t>
  </si>
  <si>
    <t>Etapa Implantación  (6%)</t>
  </si>
  <si>
    <t>Conclusión. (5%)</t>
  </si>
  <si>
    <t>La introducción cuenta con al menos 150 palabras y se habla sobre los temas del desarrollo y además expresan su forma de pensar acerca de la contribución de esta actividad para mantener el control de las empresas. (5-4 pts.)</t>
  </si>
  <si>
    <t>La introducción no cuenta con al menos 150 palabras donde habla sobre los temas vistos  y expresan su forma de pensar acerca de la contribución de este tipo de actividades para su aprendizaje. (3pts.).</t>
  </si>
  <si>
    <t>Cuenta con una breve descripción de la etapa, organigrama de la organización donde se realizó la auditoría de manera clara con los nombres de los encargados y los puestos que desempeñan cada uno de ellos, así como los cuestionarios correspondientes (9 cuestionarios) a la etapa. (15-13 pts.)</t>
  </si>
  <si>
    <t>Cuenta con una breve descripción de la etapa, matriz de riesgos con al menos 10 áreas susceptibles a auditar, así como la determinación del alcance de forma clara y precisa, sin faltas de ortografía. (15-13 pts.)</t>
  </si>
  <si>
    <t>Cuenta con una breve descripción de la etapa, matriz de riesgos con al menos 9 áreas susceptibles a auditar, así como la determinación del alcance de forma clara y precisa, sin faltas de ortografía. (12-8 pts.)</t>
  </si>
  <si>
    <t>Cuenta con una breve descripción de la etapa, un plan interno para llevar el control de las tareas a realizar determinando fechas de elaboración y tiempo de ejecución (Planeación en Project), así como también un plan detallado con al menos 4 Tareas a realizar y la definición de las actividades a llevar acabo de forma clara .y precisa, sin faltas de ortografía. (8-7 pts.)</t>
  </si>
  <si>
    <t>Cuenta con un plan interno para llevar el control de las tareas a realizar determinando fechas de elaboración (Planeación en Project), así como también un plan detallado con menos de 4 Tareas a realizar y la definición de las actividades a llevar acabo de forma clara .y precisa, sin faltas de ortografía. (6-4 pts.)</t>
  </si>
  <si>
    <t>Cuenta con una breve descripción de la etapa, un plan interno para llevar el control de las tareas a realizar determinando fechas de elaboración y tiempo de ejecución (Planeación en Project, indicando los recursos, hitos, ruta crítica), así como también un plan detallado con al menos 4 Tareas a realizar y la definición de las actividades a llevar acabo de forma clara .y precisa, sin faltas de ortografía. (10-9 pts.)</t>
  </si>
  <si>
    <t>Cuenta con una breve descripción de la etapa de forma clara y precisa, sin faltas de ortografía, así como el documento de formalización o aprobación de la auditoría, con evidencia de que ha sido aprobado. (5-4 pts.)</t>
  </si>
  <si>
    <t>Cuenta con una breve descripción de la etapa de forma clara y precisa, sin faltas de ortografía, así como el documento de formalización o aprobación de la auditoría. (3 pts.)</t>
  </si>
  <si>
    <t>Cuenta con una breve descripción de la etapa, así como el documento de formalización o aprobación de la auditoría. (2 pts.)</t>
  </si>
  <si>
    <t>Cuenta con una breve descripción de la etapa de forma clara y precisa, sin faltas de ortografía, así como los cuestionarios de los apéndices B, F y G. Además cuenta con la tabla de recomendaciones y justificación con al menos 5 recomendaciones. (15-13 pts.)</t>
  </si>
  <si>
    <t>Cuenta con una breve descripción de la etapa de forma clara, sin faltas de ortografía, así como los cuestionarios de los apéndices B, F y G. Además cuenta con la tabla de recomendaciones y justificación con al menos 5 recomendaciones. (12-9 pts.)</t>
  </si>
  <si>
    <t>Cuenta con una breve descripción de la etapa, así como la justificación de las acciones preventivas y correctivas que deben dar seguimiento a los resultados de la auditoría redactados de forma clara y precisa, sin faltas de ortografía. (6-5 pts.)</t>
  </si>
  <si>
    <t>Cuenta con una breve descripción de la etapa, así como la justificación de las acciones preventivas y correctivas que deben dar seguimiento a los resultados de la auditoría redactados de forma clara, sin faltas de ortografía. (4 pts.)</t>
  </si>
  <si>
    <t>Cuenta con evidencia (fotografías) del lugar donde se llevó a cabo la auditoría. (3 pts.)</t>
  </si>
  <si>
    <t>Cuenta con evidencia (fotografías, al menos una por etapa o proceso) del lugar donde se llevó a cabo la auditoría. (4 pts.)</t>
  </si>
  <si>
    <t>Elaboran una conclusión con al menos 150 palabras por cada alumno enfocadas  al tema visto en la actividad la cual induzca a una reflexión sobre el  tema, así como aporta sugerencias que le pueden ayudar para la mejora de la actividad. (5 pts.).</t>
  </si>
  <si>
    <t>Elaboran una conclusión con al menos 149 palabras por cada alumno enfocadas  al tema visto en la actividad la cual induzca a una reflexión sobre el  tema, así como aporta sugerencias que le pueden ayudar para la mejora de la actividad. (4 pts.).</t>
  </si>
  <si>
    <t>Elaboran una conclusión con menos de 150 palabras por cada alumno enfocadas al tema visto en la actividad la cual induzca a una reflexión sobre el  tema, así como aporta sugerencias que le pueden ayudar para la mejora de la actividad.  (3-2 pts.).</t>
  </si>
  <si>
    <t>alfjuarezz@ygmail.com</t>
  </si>
  <si>
    <t>Juárez Lorenzo Alfredo</t>
  </si>
  <si>
    <t>Cruz Servín Eduardo Rafael</t>
  </si>
  <si>
    <t>Arreola Barrios José Andrés</t>
  </si>
  <si>
    <t>De todos los conceptos solo uno se encuenttra citado, por lo que no me queda claro de donde es que se obtuvo dicha información.</t>
  </si>
  <si>
    <t>Excelente trabajo.</t>
  </si>
  <si>
    <t>Sólo una desventaja es muy parecida a otra, el resto esta muy bien explicado. Se proyecta que se entendio el procedimiento</t>
  </si>
  <si>
    <t>La información se encuentra de manera correcta, los ejemplos también plasman lo que el artículo menciona, sin embargo es necesario que la fuente se cite de manera correcta.</t>
  </si>
  <si>
    <t>Muy bien</t>
  </si>
  <si>
    <t>No se indicaron las fallas y la forma en la que las resolvieron, ni las fortalezas que se presentaron en el equipo.</t>
  </si>
  <si>
    <t>Ortografia</t>
  </si>
  <si>
    <t>warcry.23e@gmail.com</t>
  </si>
  <si>
    <t xml:space="preserve">Arévalo Sánchez Luis David </t>
  </si>
  <si>
    <t xml:space="preserve">Chacón Alva Carlos </t>
  </si>
  <si>
    <t>No cuenta con el total de las palablas y tiende a hacer referencia a información que se va a ver en el documento como si esta ya hubiesé sido vista.</t>
  </si>
  <si>
    <t>El documento no cuenta con el formato solicitado, no cuenta con un interlineado de 1,5, no presenta justificación, no respeta los niveles de los títulos o subtítulos.</t>
  </si>
  <si>
    <t>Los conceptos no se muestran ordenados ni es clara la kectura de los mismos, no presentan referencia o cita bibliográfica. Sólo el último.</t>
  </si>
  <si>
    <t>Sólo es un monton de imágenes que no tiene una secuencia, u orden que no se entiende el proceso que se pretende expresar.</t>
  </si>
  <si>
    <t>Revisar documento, en el se indican las observaciones por cada una de las ventajas y desventajas.</t>
  </si>
  <si>
    <t>Las citas no se encuentran realizadas de manera correcta. El resto es necesario que revisen el documento.</t>
  </si>
  <si>
    <t>Realmente no presentan ejemplos tan tangibles, se explica de una manera muy breve y con pocos detalles</t>
  </si>
  <si>
    <t>sólo se presenta una fuente</t>
  </si>
  <si>
    <t>La introducción cuenta con al menos 250 palabras y se habla sobre el licenciamiento, derechos de autor y la ley federal de derechos de autor, y la contribución a la protección de obras y ya de lo general a lo particular, haciendo mención a los temas que se han de ver abordados en el contenido del documento.. (10-9.5 pts.)</t>
  </si>
  <si>
    <t>El mapa mental se encuentra cronológicamente hecho en el orden indicado, presenta poco texto y muchas imágenes, es claro de entender y fácil comprensión, abarca todo el proceso que se ha solicitado. En forma de lista menciona que conflictos se pueden presentar en el momento de registrar una obra al menos 10 y cómo es posible devolverlos.</t>
  </si>
  <si>
    <t>El mapa mental se encuentra cronológicamente hecho en el orden indicado, presenta poco texto y muchas imágenes, es claro de entender y fácil comprensión, abarca hasta un 80 - 89% del proceso que se ha solicitado. En forma de lista menciona que conflictos se pueden presentar en el momento de registrar una obra al menos 9 y cómo es posible revolverlos.</t>
  </si>
  <si>
    <t>El mapa mental se encuentra cronológicamente hecho en el orden indicado, presenta poco texto y muchas imágenes, es claro de entender y fácil comprensión, abarca hasta un 75% - 79% del proceso que se ha solicitado. En forma de lista menciona que conflictos se pueden presentar en el momento de registrar una obra al menos 8 y cómo es posible revolverlos.</t>
  </si>
  <si>
    <t>El mapa mental se encuentra cronológicamente hecho en el orden indicado, presenta poco texto y muchas imágenes, es claro de entender y fácil comprensión, abarca menos del 74% del proceso que se ha solicitado. En forma de lista menciona que conflictos se pueden presentar en el momento de registrar una obra al menos 7 y cómo es posible revolverlos.</t>
  </si>
  <si>
    <t>Elaboran una conclusión con al menos 150 palabras por cada alumno enfocadas  al tema visto en la cual indiquen la importancia de los derechos de autor en su vida profesional, cómo les beneficia y cómo les puede llegar a perjudicar.</t>
  </si>
  <si>
    <t>Elaboran una conclusión con al menos 150 palabras por cada alumno enfocadas  al tema visto en la cual indiquen la importancia de los derechos de autor en su vida profesional, cómo les beneficia y cómo les puede llegar a perjudicar. (falta al menos una conclusión o no abarcaron cómo les impacta)</t>
  </si>
  <si>
    <t>Elaboran una conclusión con al menos 150 palabras por cada alumno enfocadas  al tema visto en la cual indiquen la importancia de los derechos de autor en su vida profesional, cómo les beneficia y cómo les puede llegar a perjudicar. (falta al menos dos conclusiones o no abarcaron cómo les impacta)</t>
  </si>
  <si>
    <t>Elaboran una conclusión con al menos 150 palabras por cada alumno enfocadas  al tema visto en la cual indiquen la importancia de los derechos de autor en su vida profesional, cómo les beneficia y cómo les puede llegar a perjudicar. (falta al menos tres conclusiones o no abarcaron cómo les impacta)</t>
  </si>
  <si>
    <t>Presentan su trabajo en forma ordenada a tiempo en el módulo cada uno de los integrantes sin excusa alguna tomándose en tiempo necesario para que quede a tiempo. Respetan el formato en TODO el documento que se solicitó desde la portada hasta la bibliografía.</t>
  </si>
  <si>
    <t>La información que se presento tiene un orden, respetan todos los derechos de autores en todos los casos haciendo las citas correspondientes, desde el texto hasta las imágenes, las fuentes son confiables se presentan las 5 fuentes bibliográficas que se solicitaron</t>
  </si>
  <si>
    <t xml:space="preserve"> marysolispineda@gmail.com</t>
  </si>
  <si>
    <t xml:space="preserve"> amecam95@gmail.com</t>
  </si>
  <si>
    <t>María Solís Pineda</t>
  </si>
  <si>
    <t>Leonardo Soria Uribe</t>
  </si>
  <si>
    <t>María José Zavala Castañeda</t>
  </si>
  <si>
    <t>Son pocos los conceptos que se explican por lo que es necesario agregar un par.</t>
  </si>
  <si>
    <t>Junto con la información que colocaron en la parte inferior del mapa mental, podrían haber completado su mapa mental para que este se mantuviera más detallado y entendible.</t>
  </si>
  <si>
    <t>En una conclusión indican que trabajaron de manera correcta, sin embargo es necesario que agreguen cuales son las fortalezas del equipo.</t>
  </si>
  <si>
    <t>Falta bibliografía de la biblioteca digital</t>
  </si>
  <si>
    <t>Eduardo Germán García</t>
  </si>
  <si>
    <t>Vanesa de Guadalupe Hernández Serrano</t>
  </si>
  <si>
    <t>Ana Cecilia López Mejía</t>
  </si>
  <si>
    <t xml:space="preserve">vaneibarra552@gmail.com </t>
  </si>
  <si>
    <t>Los títulos no cuentan con el formato solicitado</t>
  </si>
  <si>
    <t>Existen fuentes no confiables, sin embargo algunas de llas se obtuvo imágenes.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</si>
</sst>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0"/>
      <color theme="1"/>
      <name val="Arial"/>
      <family val="2"/>
    </font>
    <font>
      <sz val="10"/>
      <color theme="1"/>
      <name val="Arial"/>
      <family val="2"/>
    </font>
    <font>
      <sz val="10"/>
      <color theme="1"/>
      <name val="Times New Roman"/>
      <family val="1"/>
    </font>
    <font>
      <b/>
      <sz val="11"/>
      <color rgb="FF000000"/>
      <name val="Calibri"/>
      <family val="2"/>
    </font>
    <font>
      <b/>
      <sz val="10"/>
      <color rgb="FF000000"/>
      <name val="Arial"/>
      <family val="2"/>
    </font>
    <font>
      <b/>
      <sz val="9"/>
      <color rgb="FFFFFFFF"/>
      <name val="Calibri"/>
      <family val="2"/>
    </font>
    <font>
      <sz val="10"/>
      <color rgb="FF000000"/>
      <name val="Arial"/>
      <family val="2"/>
    </font>
    <font>
      <u/>
      <sz val="11"/>
      <color theme="10"/>
      <name val="Calibri"/>
      <family val="2"/>
      <scheme val="minor"/>
    </font>
    <font>
      <sz val="12"/>
      <color theme="1"/>
      <name val="Cambria"/>
      <family val="1"/>
      <scheme val="major"/>
    </font>
    <font>
      <b/>
      <sz val="11"/>
      <color theme="1"/>
      <name val="Calibri"/>
      <family val="2"/>
      <scheme val="minor"/>
    </font>
    <font>
      <b/>
      <sz val="12"/>
      <color theme="1"/>
      <name val="Calibri"/>
      <family val="2"/>
      <scheme val="minor"/>
    </font>
    <font>
      <b/>
      <sz val="12"/>
      <color theme="1"/>
      <name val="Arial"/>
      <family val="2"/>
    </font>
    <font>
      <b/>
      <sz val="12"/>
      <color theme="0"/>
      <name val="Arial"/>
      <family val="2"/>
    </font>
    <font>
      <b/>
      <sz val="10"/>
      <color theme="0"/>
      <name val="Arial"/>
      <family val="2"/>
    </font>
    <font>
      <sz val="10"/>
      <color theme="0"/>
      <name val="Arial"/>
      <family val="2"/>
    </font>
    <font>
      <sz val="11"/>
      <color rgb="FF000000"/>
      <name val="Calibri"/>
      <family val="2"/>
      <scheme val="minor"/>
    </font>
    <font>
      <sz val="10"/>
      <color rgb="FF000000"/>
      <name val="Calibri"/>
      <family val="2"/>
      <scheme val="minor"/>
    </font>
    <font>
      <sz val="10"/>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31869B"/>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7" tint="-0.499984740745262"/>
        <bgColor indexed="64"/>
      </patternFill>
    </fill>
    <fill>
      <patternFill patternType="solid">
        <fgColor theme="6" tint="0.39997558519241921"/>
        <bgColor indexed="64"/>
      </patternFill>
    </fill>
  </fills>
  <borders count="39">
    <border>
      <left/>
      <right/>
      <top/>
      <bottom/>
      <diagonal/>
    </border>
    <border>
      <left style="medium">
        <color rgb="FF00000A"/>
      </left>
      <right style="medium">
        <color rgb="FF00000A"/>
      </right>
      <top style="medium">
        <color rgb="FF00000A"/>
      </top>
      <bottom style="medium">
        <color rgb="FF00000A"/>
      </bottom>
      <diagonal/>
    </border>
    <border>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medium">
        <color rgb="FF00000A"/>
      </right>
      <top/>
      <bottom style="medium">
        <color rgb="FF00000A"/>
      </bottom>
      <diagonal/>
    </border>
    <border>
      <left style="medium">
        <color rgb="FF00000A"/>
      </left>
      <right style="medium">
        <color rgb="FF00000A"/>
      </right>
      <top/>
      <bottom/>
      <diagonal/>
    </border>
    <border>
      <left style="medium">
        <color rgb="FF00000A"/>
      </left>
      <right style="medium">
        <color rgb="FF00000A"/>
      </right>
      <top style="medium">
        <color rgb="FF00000A"/>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rgb="FF00000A"/>
      </left>
      <right style="medium">
        <color rgb="FF00000A"/>
      </right>
      <top style="medium">
        <color indexed="64"/>
      </top>
      <bottom/>
      <diagonal/>
    </border>
    <border>
      <left style="medium">
        <color rgb="FF00000A"/>
      </left>
      <right/>
      <top/>
      <bottom/>
      <diagonal/>
    </border>
    <border>
      <left/>
      <right style="medium">
        <color rgb="FF00000A"/>
      </right>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indexed="64"/>
      </left>
      <right style="medium">
        <color rgb="FF000000"/>
      </right>
      <top style="medium">
        <color indexed="64"/>
      </top>
      <bottom style="medium">
        <color rgb="FF000000"/>
      </bottom>
      <diagonal/>
    </border>
    <border>
      <left style="medium">
        <color indexed="64"/>
      </left>
      <right/>
      <top/>
      <bottom style="medium">
        <color indexed="64"/>
      </bottom>
      <diagonal/>
    </border>
    <border>
      <left/>
      <right style="medium">
        <color rgb="FF000000"/>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rgb="FF000000"/>
      </left>
      <right style="medium">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rgb="FF00000A"/>
      </left>
      <right/>
      <top style="medium">
        <color rgb="FF00000A"/>
      </top>
      <bottom/>
      <diagonal/>
    </border>
    <border>
      <left/>
      <right/>
      <top/>
      <bottom style="medium">
        <color rgb="FF00000A"/>
      </bottom>
      <diagonal/>
    </border>
    <border>
      <left style="medium">
        <color rgb="FF00000A"/>
      </left>
      <right/>
      <top/>
      <bottom style="medium">
        <color rgb="FF00000A"/>
      </bottom>
      <diagonal/>
    </border>
    <border>
      <left/>
      <right/>
      <top/>
      <bottom style="medium">
        <color indexed="64"/>
      </bottom>
      <diagonal/>
    </border>
    <border>
      <left style="medium">
        <color rgb="FF000000"/>
      </left>
      <right/>
      <top/>
      <bottom style="medium">
        <color indexed="64"/>
      </bottom>
      <diagonal/>
    </border>
    <border>
      <left/>
      <right/>
      <top style="medium">
        <color rgb="FF00000A"/>
      </top>
      <bottom style="medium">
        <color rgb="FF00000A"/>
      </bottom>
      <diagonal/>
    </border>
    <border>
      <left style="thin">
        <color indexed="64"/>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5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4" xfId="0" applyFont="1" applyFill="1" applyBorder="1" applyAlignment="1">
      <alignment vertical="center" wrapText="1"/>
    </xf>
    <xf numFmtId="0" fontId="1" fillId="2" borderId="4" xfId="0" applyFont="1" applyFill="1" applyBorder="1" applyAlignment="1">
      <alignment horizontal="center" vertical="center" wrapText="1"/>
    </xf>
    <xf numFmtId="0" fontId="2" fillId="0" borderId="9" xfId="0" applyFont="1" applyBorder="1" applyAlignment="1">
      <alignment vertical="center" wrapText="1"/>
    </xf>
    <xf numFmtId="0" fontId="1" fillId="0" borderId="9" xfId="0" applyFont="1" applyBorder="1" applyAlignment="1">
      <alignment vertical="center" wrapText="1"/>
    </xf>
    <xf numFmtId="0" fontId="2" fillId="0" borderId="10" xfId="0" applyFont="1" applyBorder="1" applyAlignment="1">
      <alignment vertical="center" wrapText="1"/>
    </xf>
    <xf numFmtId="0" fontId="3" fillId="0" borderId="0" xfId="0" applyFont="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5" fillId="2" borderId="1" xfId="0" applyFont="1" applyFill="1" applyBorder="1" applyAlignment="1">
      <alignment horizontal="center" vertical="center" wrapText="1"/>
    </xf>
    <xf numFmtId="0" fontId="6" fillId="3" borderId="13" xfId="0" applyFont="1" applyFill="1" applyBorder="1" applyAlignment="1">
      <alignment horizontal="center" vertical="center"/>
    </xf>
    <xf numFmtId="0" fontId="7" fillId="2" borderId="5" xfId="0" applyFont="1" applyFill="1" applyBorder="1" applyAlignment="1">
      <alignment vertical="center" wrapText="1"/>
    </xf>
    <xf numFmtId="9" fontId="7" fillId="2" borderId="3" xfId="0" applyNumberFormat="1" applyFont="1" applyFill="1" applyBorder="1" applyAlignment="1">
      <alignment horizontal="right" vertical="center" wrapText="1"/>
    </xf>
    <xf numFmtId="0" fontId="4" fillId="0" borderId="0" xfId="0" applyFont="1" applyAlignment="1">
      <alignment vertical="center"/>
    </xf>
    <xf numFmtId="0" fontId="6" fillId="3" borderId="12" xfId="0" applyFont="1" applyFill="1" applyBorder="1" applyAlignment="1">
      <alignment horizontal="center" vertical="center"/>
    </xf>
    <xf numFmtId="0" fontId="5" fillId="0" borderId="8" xfId="0" applyFont="1" applyBorder="1" applyAlignment="1">
      <alignment horizontal="center" vertical="center" wrapText="1"/>
    </xf>
    <xf numFmtId="0" fontId="7" fillId="0" borderId="9" xfId="0" applyFont="1" applyBorder="1" applyAlignment="1">
      <alignment vertical="center" wrapText="1"/>
    </xf>
    <xf numFmtId="0" fontId="5" fillId="0" borderId="8" xfId="0" applyFont="1" applyBorder="1" applyAlignment="1">
      <alignment horizontal="left" vertical="center" wrapText="1" indent="3"/>
    </xf>
    <xf numFmtId="0" fontId="7" fillId="0" borderId="0" xfId="0" applyFont="1" applyFill="1" applyBorder="1" applyAlignment="1">
      <alignment vertical="center" wrapText="1"/>
    </xf>
    <xf numFmtId="0" fontId="0" fillId="4" borderId="0" xfId="0" applyFill="1" applyAlignment="1">
      <alignment horizontal="center" vertical="center"/>
    </xf>
    <xf numFmtId="0" fontId="0" fillId="0" borderId="0" xfId="0" applyAlignment="1">
      <alignment wrapText="1"/>
    </xf>
    <xf numFmtId="0" fontId="0" fillId="4" borderId="0" xfId="0" applyFill="1"/>
    <xf numFmtId="0" fontId="0" fillId="0" borderId="0" xfId="0" applyAlignment="1">
      <alignment horizontal="center" vertical="center"/>
    </xf>
    <xf numFmtId="0" fontId="10" fillId="5" borderId="0" xfId="0" applyFont="1" applyFill="1" applyAlignment="1">
      <alignment horizontal="center" vertical="center"/>
    </xf>
    <xf numFmtId="0" fontId="0" fillId="0" borderId="0" xfId="0" applyAlignment="1">
      <alignment horizontal="center" vertical="center" wrapText="1"/>
    </xf>
    <xf numFmtId="0" fontId="0" fillId="0" borderId="0" xfId="0" applyBorder="1"/>
    <xf numFmtId="0" fontId="0" fillId="0" borderId="0" xfId="0" applyBorder="1" applyAlignment="1">
      <alignment wrapText="1"/>
    </xf>
    <xf numFmtId="0" fontId="2" fillId="2" borderId="3" xfId="0" applyFont="1" applyFill="1" applyBorder="1" applyAlignment="1">
      <alignment horizontal="justify" vertical="center" wrapText="1"/>
    </xf>
    <xf numFmtId="0" fontId="2" fillId="2" borderId="6" xfId="0" applyFont="1" applyFill="1" applyBorder="1" applyAlignment="1">
      <alignment vertical="center" wrapText="1"/>
    </xf>
    <xf numFmtId="0" fontId="2" fillId="2" borderId="3" xfId="0" applyFont="1" applyFill="1" applyBorder="1" applyAlignment="1">
      <alignment vertical="center" wrapText="1"/>
    </xf>
    <xf numFmtId="0" fontId="2" fillId="2" borderId="5" xfId="0" applyFont="1" applyFill="1" applyBorder="1" applyAlignment="1">
      <alignment vertical="center" wrapText="1"/>
    </xf>
    <xf numFmtId="9" fontId="2" fillId="2" borderId="3" xfId="0" applyNumberFormat="1" applyFont="1" applyFill="1" applyBorder="1" applyAlignment="1">
      <alignment vertical="center" wrapText="1"/>
    </xf>
    <xf numFmtId="0" fontId="2" fillId="2" borderId="16" xfId="0" applyFont="1" applyFill="1" applyBorder="1" applyAlignment="1">
      <alignment horizontal="justify" vertical="center" wrapText="1"/>
    </xf>
    <xf numFmtId="0" fontId="1" fillId="0" borderId="17" xfId="0" applyFont="1" applyBorder="1" applyAlignment="1">
      <alignment horizontal="center" vertical="center" wrapText="1"/>
    </xf>
    <xf numFmtId="0" fontId="1" fillId="0" borderId="9" xfId="0" applyFont="1" applyBorder="1" applyAlignment="1">
      <alignment horizontal="center" vertical="center" wrapText="1"/>
    </xf>
    <xf numFmtId="0" fontId="2" fillId="0" borderId="0" xfId="0" applyFont="1" applyAlignment="1">
      <alignment horizontal="left" vertical="center" indent="5"/>
    </xf>
    <xf numFmtId="0" fontId="2" fillId="6" borderId="5" xfId="0" applyFont="1" applyFill="1" applyBorder="1" applyAlignment="1">
      <alignment vertical="center" wrapText="1"/>
    </xf>
    <xf numFmtId="0" fontId="2" fillId="6" borderId="5" xfId="0" applyFont="1" applyFill="1" applyBorder="1" applyAlignment="1">
      <alignment horizontal="center" vertical="center" wrapText="1"/>
    </xf>
    <xf numFmtId="9" fontId="2" fillId="2" borderId="5" xfId="0" applyNumberFormat="1" applyFont="1" applyFill="1" applyBorder="1" applyAlignment="1">
      <alignment vertical="center" wrapText="1"/>
    </xf>
    <xf numFmtId="9" fontId="2" fillId="6" borderId="5" xfId="0" applyNumberFormat="1" applyFont="1" applyFill="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horizontal="justify" vertical="center" wrapText="1"/>
    </xf>
    <xf numFmtId="0" fontId="1" fillId="0" borderId="0" xfId="0" applyFont="1" applyBorder="1" applyAlignment="1">
      <alignment vertical="center" wrapText="1"/>
    </xf>
    <xf numFmtId="0" fontId="11" fillId="0" borderId="0" xfId="0" applyFont="1" applyBorder="1" applyAlignment="1">
      <alignment horizontal="center" vertical="center"/>
    </xf>
    <xf numFmtId="0" fontId="12" fillId="2" borderId="3" xfId="0"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3" xfId="0" applyNumberFormat="1" applyFont="1" applyFill="1" applyBorder="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2" fillId="6" borderId="8" xfId="0" applyFont="1" applyFill="1" applyBorder="1" applyAlignment="1">
      <alignment horizontal="center" vertical="center" wrapText="1"/>
    </xf>
    <xf numFmtId="0" fontId="13" fillId="7" borderId="3" xfId="0" applyFont="1" applyFill="1" applyBorder="1" applyAlignment="1">
      <alignment horizontal="center" vertical="center" wrapText="1"/>
    </xf>
    <xf numFmtId="0" fontId="14" fillId="7" borderId="18" xfId="0" applyFont="1" applyFill="1" applyBorder="1" applyAlignment="1">
      <alignment vertical="center" wrapText="1"/>
    </xf>
    <xf numFmtId="0" fontId="15" fillId="7" borderId="4" xfId="0" applyFont="1" applyFill="1" applyBorder="1" applyAlignment="1">
      <alignment vertical="center" wrapText="1"/>
    </xf>
    <xf numFmtId="0" fontId="0" fillId="0" borderId="0" xfId="0" applyAlignment="1">
      <alignment horizontal="center" vertical="center"/>
    </xf>
    <xf numFmtId="0" fontId="1" fillId="0" borderId="8" xfId="0" applyFont="1" applyBorder="1" applyAlignment="1">
      <alignment horizontal="center" vertical="center" wrapText="1"/>
    </xf>
    <xf numFmtId="0" fontId="2" fillId="2" borderId="3" xfId="0" applyFont="1" applyFill="1" applyBorder="1" applyAlignment="1">
      <alignment vertical="center" wrapText="1"/>
    </xf>
    <xf numFmtId="0" fontId="0" fillId="0" borderId="22" xfId="0" applyBorder="1"/>
    <xf numFmtId="0" fontId="0" fillId="0" borderId="24" xfId="0" applyBorder="1"/>
    <xf numFmtId="0" fontId="0" fillId="0" borderId="11" xfId="0" applyBorder="1"/>
    <xf numFmtId="0" fontId="0" fillId="0" borderId="29" xfId="0" applyBorder="1"/>
    <xf numFmtId="0" fontId="0" fillId="0" borderId="0" xfId="0" applyAlignment="1">
      <alignment vertical="center" wrapText="1"/>
    </xf>
    <xf numFmtId="0" fontId="1" fillId="0" borderId="8" xfId="0" applyFont="1" applyBorder="1" applyAlignment="1">
      <alignment horizontal="left" vertical="center" wrapText="1" indent="3"/>
    </xf>
    <xf numFmtId="0" fontId="14" fillId="8" borderId="17"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vertical="center" wrapText="1"/>
    </xf>
    <xf numFmtId="0" fontId="18" fillId="0" borderId="0" xfId="0" applyFont="1" applyAlignment="1">
      <alignment horizontal="center" vertical="center"/>
    </xf>
    <xf numFmtId="0" fontId="2" fillId="9" borderId="0" xfId="0" applyFont="1" applyFill="1" applyBorder="1" applyAlignment="1">
      <alignment vertical="center" wrapText="1"/>
    </xf>
    <xf numFmtId="0" fontId="0" fillId="9" borderId="0" xfId="0" applyFill="1"/>
    <xf numFmtId="0" fontId="2" fillId="2" borderId="31" xfId="0" applyFont="1" applyFill="1" applyBorder="1" applyAlignment="1">
      <alignment horizontal="center" vertical="center" wrapText="1"/>
    </xf>
    <xf numFmtId="0" fontId="18" fillId="0" borderId="31" xfId="0" applyFont="1" applyBorder="1" applyAlignment="1">
      <alignment horizontal="center" vertical="center"/>
    </xf>
    <xf numFmtId="0" fontId="18" fillId="0" borderId="31" xfId="0" applyFont="1" applyBorder="1" applyAlignment="1">
      <alignment horizontal="center" vertical="center" wrapText="1"/>
    </xf>
    <xf numFmtId="0" fontId="1" fillId="0" borderId="31" xfId="0" applyFont="1" applyBorder="1" applyAlignment="1">
      <alignment horizontal="center" vertical="center" wrapText="1"/>
    </xf>
    <xf numFmtId="0" fontId="18" fillId="9" borderId="31" xfId="0" applyFont="1" applyFill="1" applyBorder="1" applyAlignment="1">
      <alignment horizontal="center" vertical="center"/>
    </xf>
    <xf numFmtId="0" fontId="0" fillId="0" borderId="31" xfId="0" applyBorder="1" applyAlignment="1">
      <alignment horizontal="center" vertical="center" wrapText="1"/>
    </xf>
    <xf numFmtId="0" fontId="0" fillId="0" borderId="31" xfId="0" applyBorder="1" applyAlignment="1">
      <alignment horizontal="center" vertical="center"/>
    </xf>
    <xf numFmtId="0" fontId="18" fillId="0" borderId="0" xfId="0" applyFont="1" applyAlignment="1">
      <alignment horizontal="center"/>
    </xf>
    <xf numFmtId="0" fontId="18" fillId="0" borderId="31" xfId="0" applyFont="1" applyBorder="1" applyAlignment="1">
      <alignment horizontal="center"/>
    </xf>
    <xf numFmtId="0" fontId="18" fillId="0" borderId="31" xfId="0" applyFont="1" applyBorder="1" applyAlignment="1">
      <alignment horizontal="center" wrapText="1"/>
    </xf>
    <xf numFmtId="0" fontId="7" fillId="2" borderId="16" xfId="0" applyFont="1" applyFill="1" applyBorder="1" applyAlignment="1">
      <alignment vertical="center" wrapText="1"/>
    </xf>
    <xf numFmtId="0" fontId="7" fillId="2" borderId="0" xfId="0" applyFont="1" applyFill="1" applyAlignment="1">
      <alignment vertical="center" wrapText="1"/>
    </xf>
    <xf numFmtId="0" fontId="7" fillId="2" borderId="4" xfId="0" applyFont="1" applyFill="1" applyBorder="1" applyAlignment="1">
      <alignment horizontal="center" vertical="center" wrapText="1"/>
    </xf>
    <xf numFmtId="0" fontId="7" fillId="2" borderId="33" xfId="0" applyFont="1" applyFill="1" applyBorder="1" applyAlignment="1">
      <alignment horizontal="center" vertical="center" wrapText="1"/>
    </xf>
    <xf numFmtId="0" fontId="7" fillId="2" borderId="16" xfId="0" applyFont="1" applyFill="1" applyBorder="1" applyAlignment="1">
      <alignment horizontal="justify" vertical="center" wrapText="1"/>
    </xf>
    <xf numFmtId="0" fontId="7" fillId="2" borderId="4" xfId="0" applyFont="1" applyFill="1" applyBorder="1" applyAlignment="1">
      <alignment vertical="center" wrapText="1"/>
    </xf>
    <xf numFmtId="0" fontId="2" fillId="2" borderId="0" xfId="0" applyFont="1" applyFill="1" applyBorder="1" applyAlignment="1">
      <alignment horizontal="center" vertical="center" wrapText="1"/>
    </xf>
    <xf numFmtId="0" fontId="7" fillId="0" borderId="0" xfId="0" applyFont="1" applyAlignment="1">
      <alignment vertical="center" wrapText="1"/>
    </xf>
    <xf numFmtId="0" fontId="7" fillId="0" borderId="10" xfId="0" applyFont="1" applyBorder="1" applyAlignment="1">
      <alignment vertical="center" wrapText="1"/>
    </xf>
    <xf numFmtId="0" fontId="7" fillId="0" borderId="26" xfId="0" applyFont="1" applyBorder="1" applyAlignment="1">
      <alignment vertical="center" wrapText="1"/>
    </xf>
    <xf numFmtId="0" fontId="7" fillId="0" borderId="28" xfId="0" applyFont="1" applyBorder="1" applyAlignment="1">
      <alignment vertical="center" wrapText="1"/>
    </xf>
    <xf numFmtId="0" fontId="7" fillId="0" borderId="27" xfId="0" applyFont="1" applyBorder="1" applyAlignment="1">
      <alignment vertical="center" wrapText="1"/>
    </xf>
    <xf numFmtId="0" fontId="7" fillId="0" borderId="22" xfId="0" applyFont="1" applyBorder="1" applyAlignment="1">
      <alignment vertical="center" wrapText="1"/>
    </xf>
    <xf numFmtId="0" fontId="7" fillId="0" borderId="25" xfId="0" applyFont="1" applyBorder="1" applyAlignment="1">
      <alignment vertical="center" wrapText="1"/>
    </xf>
    <xf numFmtId="0" fontId="7" fillId="0" borderId="35" xfId="0" applyFont="1" applyBorder="1" applyAlignment="1">
      <alignment vertical="center" wrapText="1"/>
    </xf>
    <xf numFmtId="0" fontId="7" fillId="0" borderId="21" xfId="0" applyFont="1" applyBorder="1" applyAlignment="1">
      <alignment vertical="center" wrapText="1"/>
    </xf>
    <xf numFmtId="0" fontId="7" fillId="0" borderId="23" xfId="0" applyFont="1" applyBorder="1" applyAlignment="1">
      <alignment vertical="center" wrapText="1"/>
    </xf>
    <xf numFmtId="0" fontId="2" fillId="2"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8" fillId="0" borderId="38" xfId="0" applyFont="1" applyBorder="1" applyAlignment="1">
      <alignment horizontal="center" vertical="center"/>
    </xf>
    <xf numFmtId="0" fontId="18" fillId="0" borderId="38" xfId="0" applyFont="1" applyBorder="1" applyAlignment="1">
      <alignment horizontal="center" vertical="center" wrapText="1"/>
    </xf>
    <xf numFmtId="0" fontId="1" fillId="0" borderId="38" xfId="0" applyFont="1" applyBorder="1" applyAlignment="1">
      <alignment horizontal="center" vertical="center" wrapText="1"/>
    </xf>
    <xf numFmtId="0" fontId="18" fillId="9" borderId="38" xfId="0" applyFont="1" applyFill="1" applyBorder="1" applyAlignment="1">
      <alignment horizontal="center" vertical="center"/>
    </xf>
    <xf numFmtId="0" fontId="16" fillId="0" borderId="31" xfId="0" applyFont="1" applyFill="1" applyBorder="1" applyAlignment="1">
      <alignment horizontal="center" vertical="center" wrapText="1"/>
    </xf>
    <xf numFmtId="0" fontId="0" fillId="0" borderId="31" xfId="0" applyBorder="1" applyAlignment="1">
      <alignment vertical="center"/>
    </xf>
    <xf numFmtId="0" fontId="7" fillId="2" borderId="14" xfId="0" applyFont="1" applyFill="1" applyBorder="1" applyAlignment="1">
      <alignment horizontal="justify" vertical="center" wrapText="1"/>
    </xf>
    <xf numFmtId="0" fontId="7" fillId="2" borderId="3" xfId="0" applyFont="1" applyFill="1" applyBorder="1" applyAlignment="1">
      <alignment horizontal="justify" vertical="center" wrapText="1"/>
    </xf>
    <xf numFmtId="0" fontId="7" fillId="2" borderId="6" xfId="0" applyFont="1" applyFill="1" applyBorder="1" applyAlignment="1">
      <alignment horizontal="justify"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8" fillId="0" borderId="0" xfId="1" applyAlignment="1">
      <alignment horizontal="center"/>
    </xf>
    <xf numFmtId="0" fontId="0" fillId="0" borderId="0" xfId="0" applyAlignment="1">
      <alignment horizontal="center" vertical="center"/>
    </xf>
    <xf numFmtId="0" fontId="8" fillId="0" borderId="0" xfId="1" applyAlignment="1">
      <alignment horizontal="center" vertical="center"/>
    </xf>
    <xf numFmtId="0" fontId="8" fillId="0" borderId="0" xfId="1" applyAlignment="1">
      <alignment horizontal="center" wrapText="1"/>
    </xf>
    <xf numFmtId="0" fontId="9" fillId="0" borderId="15" xfId="0"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0" fillId="0" borderId="0" xfId="0" applyBorder="1" applyAlignment="1">
      <alignment horizontal="center" wrapText="1"/>
    </xf>
    <xf numFmtId="0" fontId="7" fillId="0" borderId="19" xfId="0" applyFont="1" applyBorder="1" applyAlignment="1">
      <alignment vertical="center" wrapText="1"/>
    </xf>
    <xf numFmtId="0" fontId="7" fillId="0" borderId="36" xfId="0" applyFont="1" applyBorder="1" applyAlignment="1">
      <alignment vertical="center" wrapText="1"/>
    </xf>
    <xf numFmtId="0" fontId="1" fillId="6" borderId="19"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7" fillId="2" borderId="32" xfId="0" applyFont="1" applyFill="1" applyBorder="1" applyAlignment="1">
      <alignment vertical="center" wrapText="1"/>
    </xf>
    <xf numFmtId="0" fontId="7" fillId="2" borderId="34" xfId="0" applyFont="1" applyFill="1" applyBorder="1" applyAlignment="1">
      <alignment vertical="center" wrapText="1"/>
    </xf>
    <xf numFmtId="0" fontId="7" fillId="2" borderId="32" xfId="0" applyFont="1" applyFill="1" applyBorder="1" applyAlignment="1">
      <alignment horizontal="justify" vertical="center" wrapText="1"/>
    </xf>
    <xf numFmtId="0" fontId="7" fillId="2" borderId="34" xfId="0" applyFont="1" applyFill="1" applyBorder="1" applyAlignment="1">
      <alignment horizontal="justify"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7" fillId="0" borderId="7" xfId="0" applyFont="1" applyBorder="1" applyAlignment="1">
      <alignment vertical="center" wrapText="1"/>
    </xf>
    <xf numFmtId="0" fontId="7" fillId="0" borderId="30" xfId="0" applyFont="1" applyBorder="1" applyAlignment="1">
      <alignment vertical="center" wrapText="1"/>
    </xf>
    <xf numFmtId="0" fontId="2" fillId="2" borderId="6"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2" fillId="2" borderId="6" xfId="0" applyFont="1" applyFill="1" applyBorder="1" applyAlignment="1">
      <alignment vertical="center" wrapText="1"/>
    </xf>
    <xf numFmtId="0" fontId="2" fillId="2" borderId="3" xfId="0" applyFont="1" applyFill="1" applyBorder="1" applyAlignment="1">
      <alignment vertical="center" wrapText="1"/>
    </xf>
    <xf numFmtId="0" fontId="12" fillId="2" borderId="6"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14" fillId="8" borderId="7" xfId="0" applyFont="1" applyFill="1" applyBorder="1" applyAlignment="1">
      <alignment vertical="center" wrapText="1"/>
    </xf>
    <xf numFmtId="0" fontId="14" fillId="8" borderId="8" xfId="0" applyFont="1" applyFill="1" applyBorder="1" applyAlignment="1">
      <alignment vertical="center" wrapText="1"/>
    </xf>
    <xf numFmtId="0" fontId="14" fillId="8" borderId="7" xfId="0" applyFont="1" applyFill="1" applyBorder="1" applyAlignment="1">
      <alignment horizontal="center" vertical="center" wrapText="1"/>
    </xf>
    <xf numFmtId="0" fontId="14" fillId="8" borderId="8"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beltran_robertocarlos@outlook.com" TargetMode="External"/><Relationship Id="rId13" Type="http://schemas.openxmlformats.org/officeDocument/2006/relationships/hyperlink" Target="mailto:Stacysierra.95@gmail.com" TargetMode="External"/><Relationship Id="rId3" Type="http://schemas.openxmlformats.org/officeDocument/2006/relationships/hyperlink" Target="mailto:fati_martineez11@outlook.es" TargetMode="External"/><Relationship Id="rId7" Type="http://schemas.openxmlformats.org/officeDocument/2006/relationships/hyperlink" Target="mailto:gerasilba9@gmail.com" TargetMode="External"/><Relationship Id="rId12" Type="http://schemas.openxmlformats.org/officeDocument/2006/relationships/hyperlink" Target="mailto:Viri_garcia16@hotmail.com" TargetMode="External"/><Relationship Id="rId2" Type="http://schemas.openxmlformats.org/officeDocument/2006/relationships/hyperlink" Target="mailto:dante04136@hotmail.com" TargetMode="External"/><Relationship Id="rId16" Type="http://schemas.openxmlformats.org/officeDocument/2006/relationships/printerSettings" Target="../printerSettings/printerSettings1.bin"/><Relationship Id="rId1" Type="http://schemas.openxmlformats.org/officeDocument/2006/relationships/hyperlink" Target="mailto:smothy456@gmail.com" TargetMode="External"/><Relationship Id="rId6" Type="http://schemas.openxmlformats.org/officeDocument/2006/relationships/hyperlink" Target="mailto:pao.troncosot.98@gmail.com" TargetMode="External"/><Relationship Id="rId11" Type="http://schemas.openxmlformats.org/officeDocument/2006/relationships/hyperlink" Target="mailto:netoricow@gmail.com" TargetMode="External"/><Relationship Id="rId5" Type="http://schemas.openxmlformats.org/officeDocument/2006/relationships/hyperlink" Target="mailto:msantosalanis@gmail.com" TargetMode="External"/><Relationship Id="rId15" Type="http://schemas.openxmlformats.org/officeDocument/2006/relationships/hyperlink" Target="mailto:Israelroca_@gmail.com" TargetMode="External"/><Relationship Id="rId10" Type="http://schemas.openxmlformats.org/officeDocument/2006/relationships/hyperlink" Target="mailto:Gilsc678@hotmail.com" TargetMode="External"/><Relationship Id="rId4" Type="http://schemas.openxmlformats.org/officeDocument/2006/relationships/hyperlink" Target="mailto:barusc@hotmail.com" TargetMode="External"/><Relationship Id="rId9" Type="http://schemas.openxmlformats.org/officeDocument/2006/relationships/hyperlink" Target="mailto:cesar.sanchez982201@gmail.com" TargetMode="External"/><Relationship Id="rId14" Type="http://schemas.openxmlformats.org/officeDocument/2006/relationships/hyperlink" Target="mailto:Gears_umbrella@hot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ercs2898@gmail.com" TargetMode="External"/><Relationship Id="rId13" Type="http://schemas.openxmlformats.org/officeDocument/2006/relationships/printerSettings" Target="../printerSettings/printerSettings2.bin"/><Relationship Id="rId3" Type="http://schemas.openxmlformats.org/officeDocument/2006/relationships/hyperlink" Target="mailto:gaara_lyoko@hotmail.com" TargetMode="External"/><Relationship Id="rId7" Type="http://schemas.openxmlformats.org/officeDocument/2006/relationships/hyperlink" Target="mailto:vaneibarra552@gmail.com" TargetMode="External"/><Relationship Id="rId12" Type="http://schemas.openxmlformats.org/officeDocument/2006/relationships/hyperlink" Target="mailto:majo12331@gmail.com" TargetMode="External"/><Relationship Id="rId2" Type="http://schemas.openxmlformats.org/officeDocument/2006/relationships/hyperlink" Target="mailto:alfjuarezz@gmail.com" TargetMode="External"/><Relationship Id="rId1" Type="http://schemas.openxmlformats.org/officeDocument/2006/relationships/hyperlink" Target="mailto:warcry.e23@gmail.com" TargetMode="External"/><Relationship Id="rId6" Type="http://schemas.openxmlformats.org/officeDocument/2006/relationships/hyperlink" Target="mailto:ceci-china1@hotmail.com" TargetMode="External"/><Relationship Id="rId11" Type="http://schemas.openxmlformats.org/officeDocument/2006/relationships/hyperlink" Target="mailto:amecam95@gmail.com" TargetMode="External"/><Relationship Id="rId5" Type="http://schemas.openxmlformats.org/officeDocument/2006/relationships/hyperlink" Target="mailto:izbethmorenomartinez@yahoo.com" TargetMode="External"/><Relationship Id="rId10" Type="http://schemas.openxmlformats.org/officeDocument/2006/relationships/hyperlink" Target="mailto:marysolispineda@gmail.com" TargetMode="External"/><Relationship Id="rId4" Type="http://schemas.openxmlformats.org/officeDocument/2006/relationships/hyperlink" Target="mailto:egg_01@outlook.com" TargetMode="External"/><Relationship Id="rId9" Type="http://schemas.openxmlformats.org/officeDocument/2006/relationships/hyperlink" Target="mailto:andi90@live.com.m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eci-china1@hotmail.com" TargetMode="External"/><Relationship Id="rId3" Type="http://schemas.openxmlformats.org/officeDocument/2006/relationships/hyperlink" Target="mailto:marysolispineda@gmail.com" TargetMode="External"/><Relationship Id="rId7" Type="http://schemas.openxmlformats.org/officeDocument/2006/relationships/hyperlink" Target="mailto:vaneibarra552@gmail.com" TargetMode="External"/><Relationship Id="rId2" Type="http://schemas.openxmlformats.org/officeDocument/2006/relationships/hyperlink" Target="mailto:gaara_lyoko@hotmail.com" TargetMode="External"/><Relationship Id="rId1" Type="http://schemas.openxmlformats.org/officeDocument/2006/relationships/hyperlink" Target="mailto:warcry.23e@gmail.com" TargetMode="External"/><Relationship Id="rId6" Type="http://schemas.openxmlformats.org/officeDocument/2006/relationships/hyperlink" Target="mailto:egg_01@outlook.com" TargetMode="External"/><Relationship Id="rId5" Type="http://schemas.openxmlformats.org/officeDocument/2006/relationships/hyperlink" Target="mailto:majo12331@gmail.com" TargetMode="External"/><Relationship Id="rId4" Type="http://schemas.openxmlformats.org/officeDocument/2006/relationships/hyperlink" Target="mailto:amecam95@gmail.com"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9"/>
  <sheetViews>
    <sheetView zoomScale="90" zoomScaleNormal="90" workbookViewId="0">
      <selection activeCell="J8" sqref="J8:J9"/>
    </sheetView>
  </sheetViews>
  <sheetFormatPr baseColWidth="10" defaultRowHeight="15" x14ac:dyDescent="0.25"/>
  <cols>
    <col min="2" max="2" width="30" customWidth="1"/>
    <col min="3" max="3" width="27.5703125" customWidth="1"/>
    <col min="4" max="4" width="29" customWidth="1"/>
    <col min="5" max="5" width="32.140625" customWidth="1"/>
    <col min="6" max="6" width="1.140625" customWidth="1"/>
    <col min="7" max="7" width="24" customWidth="1"/>
    <col min="8" max="8" width="11.42578125" customWidth="1"/>
    <col min="9" max="9" width="1.140625" customWidth="1"/>
    <col min="10" max="10" width="18.5703125" style="24" customWidth="1"/>
    <col min="11" max="11" width="11.42578125" style="24" customWidth="1"/>
    <col min="12" max="12" width="1.140625" customWidth="1"/>
    <col min="13" max="13" width="24.5703125" customWidth="1"/>
    <col min="14" max="14" width="11.42578125" customWidth="1"/>
    <col min="15" max="15" width="1.140625" customWidth="1"/>
    <col min="16" max="16" width="24" customWidth="1"/>
    <col min="17" max="17" width="11.42578125" customWidth="1"/>
    <col min="18" max="18" width="1.140625" customWidth="1"/>
    <col min="19" max="19" width="14.140625" customWidth="1"/>
    <col min="20" max="20" width="11.42578125" customWidth="1"/>
    <col min="21" max="21" width="1.140625" customWidth="1"/>
    <col min="22" max="22" width="18.85546875" customWidth="1"/>
    <col min="23" max="23" width="11.42578125" customWidth="1"/>
    <col min="24" max="24" width="1.140625" customWidth="1"/>
    <col min="25" max="25" width="14.140625" customWidth="1"/>
    <col min="27" max="27" width="1.140625" customWidth="1"/>
    <col min="28" max="28" width="14.140625" customWidth="1"/>
    <col min="30" max="30" width="1.140625" customWidth="1"/>
    <col min="31" max="31" width="14.140625" customWidth="1"/>
    <col min="33" max="33" width="1.140625" customWidth="1"/>
    <col min="34" max="34" width="14.140625" customWidth="1"/>
    <col min="36" max="36" width="1.140625" customWidth="1"/>
    <col min="37" max="37" width="14.140625" customWidth="1"/>
    <col min="39" max="39" width="1.140625" customWidth="1"/>
    <col min="40" max="40" width="14.140625" customWidth="1"/>
    <col min="42" max="42" width="1.140625" customWidth="1"/>
    <col min="43" max="43" width="14.140625" customWidth="1"/>
    <col min="45" max="45" width="1.140625" customWidth="1"/>
    <col min="46" max="46" width="14.140625" customWidth="1"/>
    <col min="48" max="48" width="1.140625" customWidth="1"/>
    <col min="49" max="49" width="14.140625" customWidth="1"/>
    <col min="51" max="51" width="1.140625" customWidth="1"/>
    <col min="52" max="52" width="14.140625" customWidth="1"/>
    <col min="54" max="54" width="1.140625" customWidth="1"/>
    <col min="55" max="55" width="14.140625" customWidth="1"/>
    <col min="57" max="57" width="1.140625" customWidth="1"/>
    <col min="58" max="58" width="14.140625" customWidth="1"/>
    <col min="60" max="60" width="1.140625" customWidth="1"/>
    <col min="61" max="61" width="14.140625" customWidth="1"/>
    <col min="63" max="63" width="1.140625" customWidth="1"/>
    <col min="64" max="64" width="14.140625" customWidth="1"/>
    <col min="66" max="66" width="1.140625" customWidth="1"/>
  </cols>
  <sheetData>
    <row r="1" spans="1:65" x14ac:dyDescent="0.25">
      <c r="G1" s="112" t="s">
        <v>103</v>
      </c>
      <c r="H1" s="112"/>
      <c r="J1" s="115" t="s">
        <v>115</v>
      </c>
      <c r="K1" s="115"/>
      <c r="M1" s="112" t="s">
        <v>123</v>
      </c>
      <c r="N1" s="112"/>
      <c r="P1" s="112" t="s">
        <v>132</v>
      </c>
      <c r="Q1" s="112"/>
      <c r="S1" s="112" t="s">
        <v>139</v>
      </c>
      <c r="T1" s="112"/>
      <c r="V1" s="112" t="s">
        <v>147</v>
      </c>
      <c r="W1" s="112"/>
      <c r="Y1" s="112" t="s">
        <v>154</v>
      </c>
      <c r="Z1" s="112"/>
      <c r="AB1" s="112"/>
      <c r="AC1" s="112"/>
      <c r="AE1" s="112"/>
      <c r="AF1" s="112"/>
      <c r="AH1" s="112"/>
      <c r="AI1" s="112"/>
      <c r="AK1" s="112"/>
      <c r="AL1" s="112"/>
      <c r="AN1" s="112"/>
      <c r="AO1" s="112"/>
      <c r="AQ1" s="112"/>
      <c r="AR1" s="112"/>
      <c r="AT1" s="112"/>
      <c r="AU1" s="112"/>
      <c r="AW1" s="112"/>
      <c r="AX1" s="112"/>
      <c r="AZ1" s="112"/>
      <c r="BA1" s="112"/>
      <c r="BC1" s="112"/>
      <c r="BD1" s="112"/>
      <c r="BF1" s="112"/>
      <c r="BG1" s="112"/>
      <c r="BI1" s="112"/>
      <c r="BJ1" s="112"/>
      <c r="BL1" s="112"/>
      <c r="BM1" s="112"/>
    </row>
    <row r="2" spans="1:65" x14ac:dyDescent="0.25">
      <c r="G2" s="112" t="s">
        <v>104</v>
      </c>
      <c r="H2" s="112"/>
      <c r="J2" s="115" t="s">
        <v>116</v>
      </c>
      <c r="K2" s="115"/>
      <c r="M2" s="112" t="s">
        <v>124</v>
      </c>
      <c r="N2" s="112"/>
      <c r="P2" s="112" t="s">
        <v>133</v>
      </c>
      <c r="Q2" s="112"/>
      <c r="S2" s="112" t="s">
        <v>140</v>
      </c>
      <c r="T2" s="112"/>
      <c r="V2" s="112" t="s">
        <v>148</v>
      </c>
      <c r="W2" s="112"/>
      <c r="Y2" s="112" t="s">
        <v>155</v>
      </c>
      <c r="Z2" s="112"/>
      <c r="AB2" s="112"/>
      <c r="AC2" s="112"/>
      <c r="AE2" s="112"/>
      <c r="AF2" s="112"/>
      <c r="AH2" s="112"/>
      <c r="AI2" s="112"/>
      <c r="AK2" s="112"/>
      <c r="AL2" s="112"/>
      <c r="AN2" s="112"/>
      <c r="AO2" s="112"/>
      <c r="AQ2" s="112"/>
      <c r="AR2" s="112"/>
      <c r="AT2" s="112"/>
      <c r="AU2" s="112"/>
      <c r="AW2" s="112"/>
      <c r="AX2" s="112"/>
      <c r="AZ2" s="112"/>
      <c r="BA2" s="112"/>
      <c r="BC2" s="112"/>
      <c r="BD2" s="112"/>
      <c r="BF2" s="112"/>
      <c r="BG2" s="112"/>
      <c r="BI2" s="112"/>
      <c r="BJ2" s="112"/>
      <c r="BL2" s="112"/>
      <c r="BM2" s="112"/>
    </row>
    <row r="3" spans="1:65" x14ac:dyDescent="0.25">
      <c r="G3" s="112" t="s">
        <v>105</v>
      </c>
      <c r="H3" s="112"/>
      <c r="J3" s="115" t="s">
        <v>117</v>
      </c>
      <c r="K3" s="115"/>
      <c r="M3" s="112" t="s">
        <v>125</v>
      </c>
      <c r="N3" s="112"/>
      <c r="P3" s="112" t="s">
        <v>134</v>
      </c>
      <c r="Q3" s="112"/>
      <c r="S3" s="112" t="s">
        <v>141</v>
      </c>
      <c r="T3" s="112"/>
      <c r="V3" s="112" t="s">
        <v>149</v>
      </c>
      <c r="W3" s="112"/>
      <c r="Y3" s="112" t="s">
        <v>156</v>
      </c>
      <c r="Z3" s="112"/>
      <c r="AB3" s="112"/>
      <c r="AC3" s="112"/>
      <c r="AE3" s="112"/>
      <c r="AF3" s="112"/>
      <c r="AH3" s="112"/>
      <c r="AI3" s="112"/>
      <c r="AK3" s="112"/>
      <c r="AL3" s="112"/>
      <c r="AN3" s="112"/>
      <c r="AO3" s="112"/>
      <c r="AQ3" s="112"/>
      <c r="AR3" s="112"/>
      <c r="AT3" s="112"/>
      <c r="AU3" s="112"/>
      <c r="AW3" s="112"/>
      <c r="AX3" s="112"/>
      <c r="AZ3" s="112"/>
      <c r="BA3" s="112"/>
      <c r="BC3" s="112"/>
      <c r="BD3" s="112"/>
      <c r="BF3" s="112"/>
      <c r="BG3" s="112"/>
      <c r="BI3" s="112"/>
      <c r="BJ3" s="112"/>
      <c r="BL3" s="112"/>
      <c r="BM3" s="112"/>
    </row>
    <row r="4" spans="1:65" x14ac:dyDescent="0.25">
      <c r="G4" s="114" t="s">
        <v>106</v>
      </c>
      <c r="H4" s="112"/>
      <c r="J4" s="116" t="s">
        <v>118</v>
      </c>
      <c r="K4" s="115"/>
      <c r="M4" s="114" t="s">
        <v>126</v>
      </c>
      <c r="N4" s="112"/>
      <c r="P4" s="112"/>
      <c r="Q4" s="112"/>
      <c r="S4" s="114" t="s">
        <v>142</v>
      </c>
      <c r="T4" s="112"/>
      <c r="V4" s="114" t="s">
        <v>150</v>
      </c>
      <c r="W4" s="112"/>
      <c r="Y4" s="112"/>
      <c r="Z4" s="112"/>
      <c r="AB4" s="112"/>
      <c r="AC4" s="112"/>
      <c r="AE4" s="112"/>
      <c r="AF4" s="112"/>
      <c r="AH4" s="112"/>
      <c r="AI4" s="112"/>
      <c r="AK4" s="112"/>
      <c r="AL4" s="112"/>
      <c r="AN4" s="112"/>
      <c r="AO4" s="112"/>
      <c r="AQ4" s="112"/>
      <c r="AR4" s="112"/>
      <c r="AT4" s="112"/>
      <c r="AU4" s="112"/>
      <c r="AW4" s="112"/>
      <c r="AX4" s="112"/>
      <c r="AZ4" s="112"/>
      <c r="BA4" s="112"/>
      <c r="BC4" s="112"/>
      <c r="BD4" s="112"/>
      <c r="BF4" s="112"/>
      <c r="BG4" s="112"/>
      <c r="BI4" s="112"/>
      <c r="BJ4" s="112"/>
      <c r="BL4" s="112"/>
      <c r="BM4" s="112"/>
    </row>
    <row r="5" spans="1:65" ht="15.75" thickBot="1" x14ac:dyDescent="0.3">
      <c r="G5" s="114" t="s">
        <v>107</v>
      </c>
      <c r="H5" s="112"/>
      <c r="J5" s="116" t="s">
        <v>119</v>
      </c>
      <c r="K5" s="115"/>
      <c r="M5" s="114" t="s">
        <v>127</v>
      </c>
      <c r="N5" s="112"/>
      <c r="P5" s="112"/>
      <c r="Q5" s="112"/>
      <c r="S5" s="114" t="s">
        <v>143</v>
      </c>
      <c r="T5" s="112"/>
      <c r="V5" s="114" t="s">
        <v>151</v>
      </c>
      <c r="W5" s="112"/>
      <c r="Y5" s="112"/>
      <c r="Z5" s="112"/>
      <c r="AB5" s="112"/>
      <c r="AC5" s="112"/>
      <c r="AE5" s="112"/>
      <c r="AF5" s="112"/>
      <c r="AH5" s="112"/>
      <c r="AI5" s="112"/>
      <c r="AK5" s="112"/>
      <c r="AL5" s="112"/>
      <c r="AN5" s="112"/>
      <c r="AO5" s="112"/>
      <c r="AQ5" s="112"/>
      <c r="AR5" s="112"/>
      <c r="AT5" s="112"/>
      <c r="AU5" s="112"/>
      <c r="AW5" s="112"/>
      <c r="AX5" s="112"/>
      <c r="AZ5" s="112"/>
      <c r="BA5" s="112"/>
      <c r="BC5" s="112"/>
      <c r="BD5" s="112"/>
      <c r="BF5" s="112"/>
      <c r="BG5" s="112"/>
      <c r="BI5" s="112"/>
      <c r="BJ5" s="112"/>
      <c r="BL5" s="112"/>
      <c r="BM5" s="112"/>
    </row>
    <row r="6" spans="1:65" ht="15.75" thickBot="1" x14ac:dyDescent="0.3">
      <c r="A6" s="8"/>
      <c r="B6" s="9" t="s">
        <v>27</v>
      </c>
      <c r="C6" s="10" t="s">
        <v>28</v>
      </c>
      <c r="D6" s="10" t="s">
        <v>29</v>
      </c>
      <c r="E6" s="10" t="s">
        <v>30</v>
      </c>
      <c r="G6" s="114" t="s">
        <v>108</v>
      </c>
      <c r="H6" s="112"/>
      <c r="J6" s="116" t="s">
        <v>120</v>
      </c>
      <c r="K6" s="115"/>
      <c r="M6" s="114" t="s">
        <v>128</v>
      </c>
      <c r="N6" s="112"/>
      <c r="P6" s="112"/>
      <c r="Q6" s="112"/>
      <c r="S6" s="117" t="s">
        <v>144</v>
      </c>
      <c r="T6" s="112"/>
      <c r="V6" s="114" t="s">
        <v>152</v>
      </c>
      <c r="W6" s="112"/>
      <c r="Y6" s="112"/>
      <c r="Z6" s="112"/>
      <c r="AB6" s="112"/>
      <c r="AC6" s="112"/>
      <c r="AE6" s="112"/>
      <c r="AF6" s="112"/>
      <c r="AH6" s="112"/>
      <c r="AI6" s="112"/>
      <c r="AK6" s="112"/>
      <c r="AL6" s="112"/>
      <c r="AN6" s="112"/>
      <c r="AO6" s="112"/>
      <c r="AQ6" s="112"/>
      <c r="AR6" s="112"/>
      <c r="AT6" s="112"/>
      <c r="AU6" s="112"/>
      <c r="AW6" s="112"/>
      <c r="AX6" s="112"/>
      <c r="AZ6" s="112"/>
      <c r="BA6" s="112"/>
      <c r="BC6" s="112"/>
      <c r="BD6" s="112"/>
      <c r="BF6" s="112"/>
      <c r="BG6" s="112"/>
      <c r="BI6" s="112"/>
      <c r="BJ6" s="112"/>
      <c r="BL6" s="112"/>
      <c r="BM6" s="112"/>
    </row>
    <row r="7" spans="1:65" ht="26.25" thickBot="1" x14ac:dyDescent="0.3">
      <c r="A7" s="11" t="s">
        <v>0</v>
      </c>
      <c r="B7" s="12" t="s">
        <v>31</v>
      </c>
      <c r="C7" s="12" t="s">
        <v>32</v>
      </c>
      <c r="D7" s="12" t="s">
        <v>33</v>
      </c>
      <c r="E7" s="12" t="s">
        <v>34</v>
      </c>
      <c r="G7" s="112"/>
      <c r="H7" s="112"/>
      <c r="J7" s="115"/>
      <c r="K7" s="115"/>
      <c r="M7" s="112"/>
      <c r="N7" s="112"/>
      <c r="P7" s="112"/>
      <c r="Q7" s="112"/>
      <c r="S7" s="112"/>
      <c r="T7" s="112"/>
      <c r="V7" s="112"/>
      <c r="W7" s="112"/>
      <c r="Y7" s="112"/>
      <c r="Z7" s="112"/>
      <c r="AB7" s="112"/>
      <c r="AC7" s="112"/>
      <c r="AE7" s="112"/>
      <c r="AF7" s="112"/>
      <c r="AH7" s="112"/>
      <c r="AI7" s="112"/>
      <c r="AK7" s="112"/>
      <c r="AL7" s="112"/>
      <c r="AN7" s="112"/>
      <c r="AO7" s="112"/>
      <c r="AQ7" s="112"/>
      <c r="AR7" s="112"/>
      <c r="AT7" s="112"/>
      <c r="AU7" s="112"/>
      <c r="AW7" s="112"/>
      <c r="AX7" s="112"/>
      <c r="AZ7" s="112"/>
      <c r="BA7" s="112"/>
      <c r="BC7" s="112"/>
      <c r="BD7" s="112"/>
      <c r="BF7" s="112"/>
      <c r="BG7" s="112"/>
      <c r="BI7" s="112"/>
      <c r="BJ7" s="112"/>
      <c r="BL7" s="112"/>
      <c r="BM7" s="112"/>
    </row>
    <row r="8" spans="1:65" ht="102.75" customHeight="1" x14ac:dyDescent="0.25">
      <c r="A8" s="13" t="s">
        <v>35</v>
      </c>
      <c r="B8" s="106" t="s">
        <v>36</v>
      </c>
      <c r="C8" s="106" t="s">
        <v>37</v>
      </c>
      <c r="D8" s="106" t="s">
        <v>37</v>
      </c>
      <c r="E8" s="106" t="s">
        <v>38</v>
      </c>
      <c r="G8" s="113" t="s">
        <v>109</v>
      </c>
      <c r="H8" s="112">
        <v>3</v>
      </c>
      <c r="J8" s="115" t="s">
        <v>74</v>
      </c>
      <c r="K8" s="115">
        <v>5</v>
      </c>
      <c r="M8" s="112" t="s">
        <v>74</v>
      </c>
      <c r="N8" s="112">
        <v>5</v>
      </c>
      <c r="P8" s="113" t="s">
        <v>135</v>
      </c>
      <c r="Q8" s="112">
        <v>0</v>
      </c>
      <c r="S8" s="112" t="s">
        <v>74</v>
      </c>
      <c r="T8" s="112">
        <v>5</v>
      </c>
      <c r="V8" s="112" t="s">
        <v>74</v>
      </c>
      <c r="W8" s="112">
        <v>5</v>
      </c>
      <c r="Y8" s="112" t="s">
        <v>74</v>
      </c>
      <c r="Z8" s="112">
        <v>5</v>
      </c>
      <c r="AB8" s="112"/>
      <c r="AC8" s="112"/>
      <c r="AE8" s="112"/>
      <c r="AF8" s="112"/>
      <c r="AH8" s="112"/>
      <c r="AI8" s="112"/>
      <c r="AK8" s="112"/>
      <c r="AL8" s="112"/>
      <c r="AN8" s="112"/>
      <c r="AO8" s="112"/>
      <c r="AQ8" s="112"/>
      <c r="AR8" s="112"/>
      <c r="AT8" s="112"/>
      <c r="AU8" s="112"/>
      <c r="AW8" s="112"/>
      <c r="AX8" s="112"/>
      <c r="AZ8" s="112"/>
      <c r="BA8" s="112"/>
      <c r="BC8" s="112"/>
      <c r="BD8" s="112"/>
      <c r="BF8" s="112"/>
      <c r="BG8" s="112"/>
      <c r="BI8" s="112"/>
      <c r="BJ8" s="112"/>
      <c r="BL8" s="112"/>
      <c r="BM8" s="112"/>
    </row>
    <row r="9" spans="1:65" ht="15.75" thickBot="1" x14ac:dyDescent="0.3">
      <c r="A9" s="14">
        <v>-0.05</v>
      </c>
      <c r="B9" s="107"/>
      <c r="C9" s="107"/>
      <c r="D9" s="107"/>
      <c r="E9" s="107"/>
      <c r="G9" s="113"/>
      <c r="H9" s="112"/>
      <c r="J9" s="115"/>
      <c r="K9" s="115"/>
      <c r="M9" s="112"/>
      <c r="N9" s="112"/>
      <c r="P9" s="113"/>
      <c r="Q9" s="112"/>
      <c r="S9" s="112"/>
      <c r="T9" s="112"/>
      <c r="V9" s="112"/>
      <c r="W9" s="112"/>
      <c r="Y9" s="112"/>
      <c r="Z9" s="112"/>
      <c r="AB9" s="112"/>
      <c r="AC9" s="112"/>
      <c r="AE9" s="112"/>
      <c r="AF9" s="112"/>
      <c r="AH9" s="112"/>
      <c r="AI9" s="112"/>
      <c r="AK9" s="112"/>
      <c r="AL9" s="112"/>
      <c r="AN9" s="112"/>
      <c r="AO9" s="112"/>
      <c r="AQ9" s="112"/>
      <c r="AR9" s="112"/>
      <c r="AT9" s="112"/>
      <c r="AU9" s="112"/>
      <c r="AW9" s="112"/>
      <c r="AX9" s="112"/>
      <c r="AZ9" s="112"/>
      <c r="BA9" s="112"/>
      <c r="BC9" s="112"/>
      <c r="BD9" s="112"/>
      <c r="BF9" s="112"/>
      <c r="BG9" s="112"/>
      <c r="BI9" s="112"/>
      <c r="BJ9" s="112"/>
      <c r="BL9" s="112"/>
      <c r="BM9" s="112"/>
    </row>
    <row r="10" spans="1:65" ht="59.25" customHeight="1" x14ac:dyDescent="0.25">
      <c r="A10" s="13" t="s">
        <v>39</v>
      </c>
      <c r="B10" s="108" t="s">
        <v>40</v>
      </c>
      <c r="C10" s="108" t="s">
        <v>41</v>
      </c>
      <c r="D10" s="108" t="s">
        <v>42</v>
      </c>
      <c r="E10" s="108" t="s">
        <v>43</v>
      </c>
      <c r="G10" s="112" t="s">
        <v>74</v>
      </c>
      <c r="H10" s="112">
        <v>10</v>
      </c>
      <c r="J10" s="115" t="s">
        <v>74</v>
      </c>
      <c r="K10" s="115">
        <v>10</v>
      </c>
      <c r="M10" s="112" t="s">
        <v>74</v>
      </c>
      <c r="N10" s="112">
        <v>10</v>
      </c>
      <c r="P10" s="112" t="s">
        <v>74</v>
      </c>
      <c r="Q10" s="112">
        <v>10</v>
      </c>
      <c r="S10" s="112" t="s">
        <v>74</v>
      </c>
      <c r="T10" s="112">
        <v>10</v>
      </c>
      <c r="V10" s="112" t="s">
        <v>74</v>
      </c>
      <c r="W10" s="112">
        <v>10</v>
      </c>
      <c r="Y10" s="112" t="s">
        <v>74</v>
      </c>
      <c r="Z10" s="112">
        <v>5</v>
      </c>
      <c r="AB10" s="112"/>
      <c r="AC10" s="112"/>
      <c r="AE10" s="112"/>
      <c r="AF10" s="112"/>
      <c r="AH10" s="112"/>
      <c r="AI10" s="112"/>
      <c r="AK10" s="112"/>
      <c r="AL10" s="112"/>
      <c r="AN10" s="112"/>
      <c r="AO10" s="112"/>
      <c r="AQ10" s="112"/>
      <c r="AR10" s="112"/>
      <c r="AT10" s="112"/>
      <c r="AU10" s="112"/>
      <c r="AW10" s="112"/>
      <c r="AX10" s="112"/>
      <c r="AZ10" s="112"/>
      <c r="BA10" s="112"/>
      <c r="BC10" s="112"/>
      <c r="BD10" s="112"/>
      <c r="BF10" s="112"/>
      <c r="BG10" s="112"/>
      <c r="BI10" s="112"/>
      <c r="BJ10" s="112"/>
      <c r="BL10" s="112"/>
      <c r="BM10" s="112"/>
    </row>
    <row r="11" spans="1:65" ht="15.75" thickBot="1" x14ac:dyDescent="0.3">
      <c r="A11" s="14">
        <v>-0.1</v>
      </c>
      <c r="B11" s="107"/>
      <c r="C11" s="107"/>
      <c r="D11" s="107"/>
      <c r="E11" s="107"/>
      <c r="G11" s="112"/>
      <c r="H11" s="112"/>
      <c r="J11" s="115"/>
      <c r="K11" s="115"/>
      <c r="M11" s="112"/>
      <c r="N11" s="112"/>
      <c r="P11" s="112"/>
      <c r="Q11" s="112"/>
      <c r="S11" s="112"/>
      <c r="T11" s="112"/>
      <c r="V11" s="112"/>
      <c r="W11" s="112"/>
      <c r="Y11" s="112"/>
      <c r="Z11" s="112"/>
      <c r="AB11" s="112"/>
      <c r="AC11" s="112"/>
      <c r="AE11" s="112"/>
      <c r="AF11" s="112"/>
      <c r="AH11" s="112"/>
      <c r="AI11" s="112"/>
      <c r="AK11" s="112"/>
      <c r="AL11" s="112"/>
      <c r="AN11" s="112"/>
      <c r="AO11" s="112"/>
      <c r="AQ11" s="112"/>
      <c r="AR11" s="112"/>
      <c r="AT11" s="112"/>
      <c r="AU11" s="112"/>
      <c r="AW11" s="112"/>
      <c r="AX11" s="112"/>
      <c r="AZ11" s="112"/>
      <c r="BA11" s="112"/>
      <c r="BC11" s="112"/>
      <c r="BD11" s="112"/>
      <c r="BF11" s="112"/>
      <c r="BG11" s="112"/>
      <c r="BI11" s="112"/>
      <c r="BJ11" s="112"/>
      <c r="BL11" s="112"/>
      <c r="BM11" s="112"/>
    </row>
    <row r="12" spans="1:65" ht="60.75" customHeight="1" x14ac:dyDescent="0.25">
      <c r="A12" s="13" t="s">
        <v>44</v>
      </c>
      <c r="B12" s="108" t="s">
        <v>45</v>
      </c>
      <c r="C12" s="108" t="s">
        <v>46</v>
      </c>
      <c r="D12" s="108" t="s">
        <v>47</v>
      </c>
      <c r="E12" s="108" t="s">
        <v>48</v>
      </c>
      <c r="G12" s="111" t="s">
        <v>110</v>
      </c>
      <c r="H12" s="112">
        <v>8</v>
      </c>
      <c r="J12" s="111" t="s">
        <v>121</v>
      </c>
      <c r="K12" s="115">
        <v>5</v>
      </c>
      <c r="M12" s="111" t="s">
        <v>129</v>
      </c>
      <c r="N12" s="112">
        <v>5</v>
      </c>
      <c r="P12" s="111" t="s">
        <v>136</v>
      </c>
      <c r="Q12" s="112">
        <v>5</v>
      </c>
      <c r="S12" s="111" t="s">
        <v>145</v>
      </c>
      <c r="T12" s="112">
        <v>5</v>
      </c>
      <c r="V12" s="111" t="s">
        <v>153</v>
      </c>
      <c r="W12" s="112">
        <v>5</v>
      </c>
      <c r="Y12" s="111" t="s">
        <v>157</v>
      </c>
      <c r="Z12" s="112">
        <v>5</v>
      </c>
      <c r="AB12" s="112"/>
      <c r="AC12" s="112"/>
      <c r="AE12" s="112"/>
      <c r="AF12" s="112"/>
      <c r="AH12" s="112"/>
      <c r="AI12" s="112"/>
      <c r="AK12" s="112"/>
      <c r="AL12" s="112"/>
      <c r="AN12" s="112"/>
      <c r="AO12" s="112"/>
      <c r="AQ12" s="112"/>
      <c r="AR12" s="112"/>
      <c r="AT12" s="112"/>
      <c r="AU12" s="112"/>
      <c r="AW12" s="112"/>
      <c r="AX12" s="112"/>
      <c r="AZ12" s="112"/>
      <c r="BA12" s="112"/>
      <c r="BC12" s="112"/>
      <c r="BD12" s="112"/>
      <c r="BF12" s="112"/>
      <c r="BG12" s="112"/>
      <c r="BI12" s="112"/>
      <c r="BJ12" s="112"/>
      <c r="BL12" s="112"/>
      <c r="BM12" s="112"/>
    </row>
    <row r="13" spans="1:65" ht="27.75" customHeight="1" thickBot="1" x14ac:dyDescent="0.3">
      <c r="A13" s="14">
        <v>-0.1</v>
      </c>
      <c r="B13" s="107"/>
      <c r="C13" s="107"/>
      <c r="D13" s="107"/>
      <c r="E13" s="107"/>
      <c r="G13" s="111"/>
      <c r="H13" s="112"/>
      <c r="J13" s="111"/>
      <c r="K13" s="115"/>
      <c r="M13" s="111"/>
      <c r="N13" s="112"/>
      <c r="P13" s="111"/>
      <c r="Q13" s="112"/>
      <c r="S13" s="111"/>
      <c r="T13" s="112"/>
      <c r="V13" s="111"/>
      <c r="W13" s="112"/>
      <c r="Y13" s="111"/>
      <c r="Z13" s="112"/>
      <c r="AB13" s="112"/>
      <c r="AC13" s="112"/>
      <c r="AE13" s="112"/>
      <c r="AF13" s="112"/>
      <c r="AH13" s="112"/>
      <c r="AI13" s="112"/>
      <c r="AK13" s="112"/>
      <c r="AL13" s="112"/>
      <c r="AN13" s="112"/>
      <c r="AO13" s="112"/>
      <c r="AQ13" s="112"/>
      <c r="AR13" s="112"/>
      <c r="AT13" s="112"/>
      <c r="AU13" s="112"/>
      <c r="AW13" s="112"/>
      <c r="AX13" s="112"/>
      <c r="AZ13" s="112"/>
      <c r="BA13" s="112"/>
      <c r="BC13" s="112"/>
      <c r="BD13" s="112"/>
      <c r="BF13" s="112"/>
      <c r="BG13" s="112"/>
      <c r="BI13" s="112"/>
      <c r="BJ13" s="112"/>
      <c r="BL13" s="112"/>
      <c r="BM13" s="112"/>
    </row>
    <row r="14" spans="1:65" ht="90.75" customHeight="1" x14ac:dyDescent="0.25">
      <c r="A14" s="13" t="s">
        <v>49</v>
      </c>
      <c r="B14" s="108" t="s">
        <v>50</v>
      </c>
      <c r="C14" s="108" t="s">
        <v>50</v>
      </c>
      <c r="D14" s="108" t="s">
        <v>50</v>
      </c>
      <c r="E14" s="108" t="s">
        <v>50</v>
      </c>
      <c r="G14" s="113" t="s">
        <v>111</v>
      </c>
      <c r="H14" s="112">
        <v>40</v>
      </c>
      <c r="J14" s="115" t="s">
        <v>74</v>
      </c>
      <c r="K14" s="115">
        <v>50</v>
      </c>
      <c r="M14" s="111" t="s">
        <v>130</v>
      </c>
      <c r="N14" s="112">
        <v>40</v>
      </c>
      <c r="P14" s="112" t="s">
        <v>112</v>
      </c>
      <c r="Q14" s="112">
        <v>40</v>
      </c>
      <c r="S14" s="112" t="s">
        <v>74</v>
      </c>
      <c r="T14" s="112">
        <v>50</v>
      </c>
      <c r="V14" s="112" t="s">
        <v>74</v>
      </c>
      <c r="W14" s="112">
        <v>50</v>
      </c>
      <c r="Y14" s="113" t="s">
        <v>158</v>
      </c>
      <c r="Z14" s="112">
        <v>40</v>
      </c>
      <c r="AB14" s="112"/>
      <c r="AC14" s="112"/>
      <c r="AE14" s="112"/>
      <c r="AF14" s="112"/>
      <c r="AH14" s="112"/>
      <c r="AI14" s="112"/>
      <c r="AK14" s="112"/>
      <c r="AL14" s="112"/>
      <c r="AN14" s="112"/>
      <c r="AO14" s="112"/>
      <c r="AQ14" s="112"/>
      <c r="AR14" s="112"/>
      <c r="AT14" s="112"/>
      <c r="AU14" s="112"/>
      <c r="AW14" s="112"/>
      <c r="AX14" s="112"/>
      <c r="AZ14" s="112"/>
      <c r="BA14" s="112"/>
      <c r="BC14" s="112"/>
      <c r="BD14" s="112"/>
      <c r="BF14" s="112"/>
      <c r="BG14" s="112"/>
      <c r="BI14" s="112"/>
      <c r="BJ14" s="112"/>
      <c r="BL14" s="112"/>
      <c r="BM14" s="112"/>
    </row>
    <row r="15" spans="1:65" ht="15.75" thickBot="1" x14ac:dyDescent="0.3">
      <c r="A15" s="14">
        <v>-0.4</v>
      </c>
      <c r="B15" s="107"/>
      <c r="C15" s="107"/>
      <c r="D15" s="107"/>
      <c r="E15" s="107"/>
      <c r="G15" s="113"/>
      <c r="H15" s="112"/>
      <c r="J15" s="115"/>
      <c r="K15" s="115"/>
      <c r="M15" s="111"/>
      <c r="N15" s="112"/>
      <c r="P15" s="112"/>
      <c r="Q15" s="112"/>
      <c r="S15" s="112"/>
      <c r="T15" s="112"/>
      <c r="V15" s="112"/>
      <c r="W15" s="112"/>
      <c r="Y15" s="113"/>
      <c r="Z15" s="112"/>
      <c r="AB15" s="112"/>
      <c r="AC15" s="112"/>
      <c r="AE15" s="112"/>
      <c r="AF15" s="112"/>
      <c r="AH15" s="112"/>
      <c r="AI15" s="112"/>
      <c r="AK15" s="112"/>
      <c r="AL15" s="112"/>
      <c r="AN15" s="112"/>
      <c r="AO15" s="112"/>
      <c r="AQ15" s="112"/>
      <c r="AR15" s="112"/>
      <c r="AT15" s="112"/>
      <c r="AU15" s="112"/>
      <c r="AW15" s="112"/>
      <c r="AX15" s="112"/>
      <c r="AZ15" s="112"/>
      <c r="BA15" s="112"/>
      <c r="BC15" s="112"/>
      <c r="BD15" s="112"/>
      <c r="BF15" s="112"/>
      <c r="BG15" s="112"/>
      <c r="BI15" s="112"/>
      <c r="BJ15" s="112"/>
      <c r="BL15" s="112"/>
      <c r="BM15" s="112"/>
    </row>
    <row r="16" spans="1:65" ht="156" customHeight="1" x14ac:dyDescent="0.25">
      <c r="A16" s="13" t="s">
        <v>51</v>
      </c>
      <c r="B16" s="108" t="s">
        <v>2</v>
      </c>
      <c r="C16" s="108" t="s">
        <v>52</v>
      </c>
      <c r="D16" s="108" t="s">
        <v>53</v>
      </c>
      <c r="E16" s="108" t="s">
        <v>54</v>
      </c>
      <c r="G16" s="111" t="s">
        <v>112</v>
      </c>
      <c r="H16" s="112">
        <v>4</v>
      </c>
      <c r="J16" s="111" t="s">
        <v>122</v>
      </c>
      <c r="K16" s="115">
        <v>4</v>
      </c>
      <c r="M16" s="112" t="s">
        <v>74</v>
      </c>
      <c r="N16" s="112">
        <v>5</v>
      </c>
      <c r="P16" s="112" t="s">
        <v>74</v>
      </c>
      <c r="Q16" s="112">
        <v>5</v>
      </c>
      <c r="S16" s="111" t="s">
        <v>146</v>
      </c>
      <c r="T16" s="112">
        <v>4</v>
      </c>
      <c r="V16" s="112" t="s">
        <v>74</v>
      </c>
      <c r="W16" s="112">
        <v>5</v>
      </c>
      <c r="Y16" s="112" t="s">
        <v>87</v>
      </c>
      <c r="Z16" s="112">
        <v>5</v>
      </c>
      <c r="AB16" s="112"/>
      <c r="AC16" s="112"/>
      <c r="AE16" s="112"/>
      <c r="AF16" s="112"/>
      <c r="AH16" s="112"/>
      <c r="AI16" s="112"/>
      <c r="AK16" s="112"/>
      <c r="AL16" s="112"/>
      <c r="AN16" s="112"/>
      <c r="AO16" s="112"/>
      <c r="AQ16" s="112"/>
      <c r="AR16" s="112"/>
      <c r="AT16" s="112"/>
      <c r="AU16" s="112"/>
      <c r="AW16" s="112"/>
      <c r="AX16" s="112"/>
      <c r="AZ16" s="112"/>
      <c r="BA16" s="112"/>
      <c r="BC16" s="112"/>
      <c r="BD16" s="112"/>
      <c r="BF16" s="112"/>
      <c r="BG16" s="112"/>
      <c r="BI16" s="112"/>
      <c r="BJ16" s="112"/>
      <c r="BL16" s="112"/>
      <c r="BM16" s="112"/>
    </row>
    <row r="17" spans="1:65" ht="15.75" thickBot="1" x14ac:dyDescent="0.3">
      <c r="A17" s="14">
        <v>-0.05</v>
      </c>
      <c r="B17" s="107"/>
      <c r="C17" s="107"/>
      <c r="D17" s="107"/>
      <c r="E17" s="107"/>
      <c r="G17" s="111"/>
      <c r="H17" s="112"/>
      <c r="J17" s="111"/>
      <c r="K17" s="115"/>
      <c r="M17" s="112"/>
      <c r="N17" s="112"/>
      <c r="P17" s="112"/>
      <c r="Q17" s="112"/>
      <c r="S17" s="111"/>
      <c r="T17" s="112"/>
      <c r="V17" s="112"/>
      <c r="W17" s="112"/>
      <c r="Y17" s="112"/>
      <c r="Z17" s="112"/>
      <c r="AB17" s="112"/>
      <c r="AC17" s="112"/>
      <c r="AE17" s="112"/>
      <c r="AF17" s="112"/>
      <c r="AH17" s="112"/>
      <c r="AI17" s="112"/>
      <c r="AK17" s="112"/>
      <c r="AL17" s="112"/>
      <c r="AN17" s="112"/>
      <c r="AO17" s="112"/>
      <c r="AQ17" s="112"/>
      <c r="AR17" s="112"/>
      <c r="AT17" s="112"/>
      <c r="AU17" s="112"/>
      <c r="AW17" s="112"/>
      <c r="AX17" s="112"/>
      <c r="AZ17" s="112"/>
      <c r="BA17" s="112"/>
      <c r="BC17" s="112"/>
      <c r="BD17" s="112"/>
      <c r="BF17" s="112"/>
      <c r="BG17" s="112"/>
      <c r="BI17" s="112"/>
      <c r="BJ17" s="112"/>
      <c r="BL17" s="112"/>
      <c r="BM17" s="112"/>
    </row>
    <row r="18" spans="1:65" x14ac:dyDescent="0.25">
      <c r="A18" s="8"/>
      <c r="B18" s="8"/>
      <c r="C18" s="8"/>
      <c r="D18" s="8"/>
      <c r="E18" s="8"/>
      <c r="H18" s="24">
        <f>+SUM(H8:H17)</f>
        <v>65</v>
      </c>
      <c r="K18" s="24">
        <f>+SUM(K8:K17)</f>
        <v>74</v>
      </c>
      <c r="N18" s="24">
        <f>+SUM(N8:N17)</f>
        <v>65</v>
      </c>
      <c r="Q18" s="24">
        <f>+SUM(Q8:Q17)</f>
        <v>60</v>
      </c>
      <c r="T18" s="24">
        <f>+SUM(T8:T17)</f>
        <v>74</v>
      </c>
      <c r="W18" s="24">
        <f>+SUM(W8:W17)</f>
        <v>75</v>
      </c>
      <c r="Z18" s="24">
        <f>+SUM(Z8:Z17)</f>
        <v>60</v>
      </c>
      <c r="AC18" s="24">
        <f>+SUM(AC8:AC17)</f>
        <v>0</v>
      </c>
      <c r="AF18" s="24">
        <f>+SUM(AF8:AF17)</f>
        <v>0</v>
      </c>
      <c r="AI18" s="24">
        <f>+SUM(AI8:AI17)</f>
        <v>0</v>
      </c>
      <c r="AL18" s="24">
        <f>+SUM(AL8:AL17)</f>
        <v>0</v>
      </c>
      <c r="AO18" s="24">
        <f>+SUM(AO8:AO17)</f>
        <v>0</v>
      </c>
      <c r="AR18" s="24">
        <f>+SUM(AR8:AR17)</f>
        <v>0</v>
      </c>
      <c r="AU18" s="24">
        <f>+SUM(AU8:AU17)</f>
        <v>0</v>
      </c>
      <c r="AX18" s="24">
        <f>+SUM(AX8:AX17)</f>
        <v>0</v>
      </c>
      <c r="BA18" s="24">
        <f>+SUM(BA8:BA17)</f>
        <v>0</v>
      </c>
      <c r="BD18" s="24">
        <f>+SUM(BD8:BD17)</f>
        <v>0</v>
      </c>
      <c r="BG18" s="24">
        <f>+SUM(BG8:BG17)</f>
        <v>0</v>
      </c>
      <c r="BJ18" s="24">
        <f>+SUM(BJ8:BJ17)</f>
        <v>0</v>
      </c>
      <c r="BM18" s="24">
        <f>+SUM(BM8:BM17)</f>
        <v>0</v>
      </c>
    </row>
    <row r="19" spans="1:65" ht="15.75" thickBot="1" x14ac:dyDescent="0.3">
      <c r="A19" s="15" t="s">
        <v>55</v>
      </c>
      <c r="B19" s="8"/>
      <c r="C19" s="8"/>
      <c r="D19" s="8"/>
      <c r="E19" s="8"/>
    </row>
    <row r="20" spans="1:65" ht="15.75" thickBot="1" x14ac:dyDescent="0.3">
      <c r="A20" s="109" t="s">
        <v>11</v>
      </c>
      <c r="B20" s="16">
        <v>10</v>
      </c>
      <c r="C20" s="16">
        <v>9</v>
      </c>
      <c r="D20" s="16">
        <v>8</v>
      </c>
      <c r="E20" s="16">
        <v>7</v>
      </c>
    </row>
    <row r="21" spans="1:65" ht="15.75" thickBot="1" x14ac:dyDescent="0.3">
      <c r="A21" s="110"/>
      <c r="B21" s="12" t="s">
        <v>31</v>
      </c>
      <c r="C21" s="12" t="s">
        <v>32</v>
      </c>
      <c r="D21" s="12" t="s">
        <v>33</v>
      </c>
      <c r="E21" s="12" t="s">
        <v>34</v>
      </c>
    </row>
    <row r="22" spans="1:65" ht="97.5" customHeight="1" thickBot="1" x14ac:dyDescent="0.3">
      <c r="A22" s="17" t="s">
        <v>56</v>
      </c>
      <c r="B22" s="18" t="s">
        <v>13</v>
      </c>
      <c r="C22" s="18" t="s">
        <v>14</v>
      </c>
      <c r="D22" s="18" t="s">
        <v>15</v>
      </c>
      <c r="E22" s="18" t="s">
        <v>16</v>
      </c>
      <c r="G22" s="20" t="s">
        <v>113</v>
      </c>
      <c r="H22">
        <v>3</v>
      </c>
      <c r="J22" s="24" t="s">
        <v>74</v>
      </c>
      <c r="K22" s="24">
        <v>4</v>
      </c>
      <c r="M22" t="s">
        <v>74</v>
      </c>
      <c r="N22">
        <v>4</v>
      </c>
      <c r="P22" s="26" t="s">
        <v>138</v>
      </c>
      <c r="Q22">
        <v>0</v>
      </c>
      <c r="S22" t="s">
        <v>74</v>
      </c>
      <c r="T22">
        <v>4</v>
      </c>
      <c r="V22" t="s">
        <v>74</v>
      </c>
      <c r="W22">
        <v>4</v>
      </c>
      <c r="Y22" t="s">
        <v>87</v>
      </c>
      <c r="Z22">
        <v>4</v>
      </c>
    </row>
    <row r="23" spans="1:65" ht="46.5" customHeight="1" thickBot="1" x14ac:dyDescent="0.3">
      <c r="A23" s="17" t="s">
        <v>57</v>
      </c>
      <c r="B23" s="18" t="s">
        <v>17</v>
      </c>
      <c r="C23" s="18" t="s">
        <v>18</v>
      </c>
      <c r="D23" s="18" t="s">
        <v>19</v>
      </c>
      <c r="E23" s="18" t="s">
        <v>20</v>
      </c>
      <c r="G23" s="20" t="s">
        <v>74</v>
      </c>
      <c r="H23">
        <v>4</v>
      </c>
      <c r="J23" s="24" t="s">
        <v>74</v>
      </c>
      <c r="K23" s="24">
        <v>4</v>
      </c>
      <c r="M23" t="s">
        <v>74</v>
      </c>
      <c r="N23">
        <v>4</v>
      </c>
      <c r="P23" s="26" t="s">
        <v>137</v>
      </c>
      <c r="Q23">
        <v>0</v>
      </c>
      <c r="S23" t="s">
        <v>74</v>
      </c>
      <c r="T23">
        <v>4</v>
      </c>
      <c r="V23" t="s">
        <v>74</v>
      </c>
      <c r="W23">
        <v>4</v>
      </c>
      <c r="Y23" t="s">
        <v>87</v>
      </c>
      <c r="Z23">
        <v>4</v>
      </c>
    </row>
    <row r="24" spans="1:65" ht="75.75" thickBot="1" x14ac:dyDescent="0.3">
      <c r="A24" s="19" t="s">
        <v>58</v>
      </c>
      <c r="B24" s="18" t="s">
        <v>59</v>
      </c>
      <c r="C24" s="18" t="s">
        <v>60</v>
      </c>
      <c r="D24" s="18" t="s">
        <v>61</v>
      </c>
      <c r="E24" s="18" t="s">
        <v>62</v>
      </c>
      <c r="G24" s="20" t="s">
        <v>87</v>
      </c>
      <c r="H24">
        <v>4</v>
      </c>
      <c r="J24" s="24" t="s">
        <v>74</v>
      </c>
      <c r="K24" s="24">
        <v>4</v>
      </c>
      <c r="M24" s="26" t="s">
        <v>131</v>
      </c>
      <c r="N24">
        <v>3</v>
      </c>
      <c r="P24" s="26" t="s">
        <v>137</v>
      </c>
      <c r="Q24">
        <v>0</v>
      </c>
      <c r="S24" t="s">
        <v>74</v>
      </c>
      <c r="T24">
        <v>4</v>
      </c>
      <c r="V24" t="s">
        <v>74</v>
      </c>
      <c r="W24">
        <v>4</v>
      </c>
      <c r="Y24" t="s">
        <v>87</v>
      </c>
      <c r="Z24">
        <v>4</v>
      </c>
    </row>
    <row r="25" spans="1:65" ht="69" customHeight="1" thickBot="1" x14ac:dyDescent="0.3">
      <c r="A25" s="17" t="s">
        <v>63</v>
      </c>
      <c r="B25" s="18" t="s">
        <v>64</v>
      </c>
      <c r="C25" s="18" t="s">
        <v>65</v>
      </c>
      <c r="D25" s="18" t="s">
        <v>66</v>
      </c>
      <c r="E25" s="18" t="s">
        <v>21</v>
      </c>
      <c r="G25" s="20" t="s">
        <v>114</v>
      </c>
      <c r="H25">
        <v>3</v>
      </c>
      <c r="J25" s="24" t="s">
        <v>74</v>
      </c>
      <c r="K25" s="24">
        <v>4</v>
      </c>
      <c r="M25" t="s">
        <v>74</v>
      </c>
      <c r="N25">
        <v>4</v>
      </c>
      <c r="P25" s="26" t="s">
        <v>138</v>
      </c>
      <c r="Q25">
        <v>0</v>
      </c>
      <c r="S25" t="s">
        <v>74</v>
      </c>
      <c r="T25">
        <v>4</v>
      </c>
      <c r="V25" t="s">
        <v>74</v>
      </c>
      <c r="W25">
        <v>4</v>
      </c>
      <c r="Y25" t="s">
        <v>87</v>
      </c>
      <c r="Z25">
        <v>4</v>
      </c>
    </row>
    <row r="26" spans="1:65" ht="72" customHeight="1" thickBot="1" x14ac:dyDescent="0.3">
      <c r="A26" s="17" t="s">
        <v>67</v>
      </c>
      <c r="B26" s="18" t="s">
        <v>23</v>
      </c>
      <c r="C26" s="18" t="s">
        <v>24</v>
      </c>
      <c r="D26" s="18" t="s">
        <v>25</v>
      </c>
      <c r="E26" s="18" t="s">
        <v>26</v>
      </c>
      <c r="G26" s="20" t="s">
        <v>74</v>
      </c>
      <c r="H26">
        <v>4</v>
      </c>
      <c r="J26" s="24" t="s">
        <v>74</v>
      </c>
      <c r="K26" s="24">
        <v>4</v>
      </c>
      <c r="M26" t="s">
        <v>74</v>
      </c>
      <c r="N26">
        <v>4</v>
      </c>
      <c r="P26" s="26" t="s">
        <v>138</v>
      </c>
      <c r="Q26">
        <v>0</v>
      </c>
      <c r="S26" t="s">
        <v>74</v>
      </c>
      <c r="T26">
        <v>4</v>
      </c>
      <c r="V26" t="s">
        <v>74</v>
      </c>
      <c r="W26">
        <v>4</v>
      </c>
      <c r="Y26" t="s">
        <v>87</v>
      </c>
      <c r="Z26">
        <v>4</v>
      </c>
    </row>
    <row r="27" spans="1:65" x14ac:dyDescent="0.25">
      <c r="H27" s="24">
        <f>+SUM(H22:H26)</f>
        <v>18</v>
      </c>
      <c r="K27" s="24">
        <f>+SUM(K22:K26)</f>
        <v>20</v>
      </c>
      <c r="N27" s="24">
        <f>+SUM(N22:N26)</f>
        <v>19</v>
      </c>
      <c r="Q27" s="24">
        <f>+SUM(Q22:Q26)</f>
        <v>0</v>
      </c>
      <c r="T27" s="24">
        <f>+SUM(T22:T26)</f>
        <v>20</v>
      </c>
      <c r="W27" s="24">
        <f>+SUM(W22:W26)</f>
        <v>20</v>
      </c>
      <c r="Z27" s="24">
        <f>+SUM(Z22:Z26)</f>
        <v>20</v>
      </c>
      <c r="AC27" s="24">
        <f>+SUM(AC22:AC26)</f>
        <v>0</v>
      </c>
      <c r="AF27" s="24">
        <f>+SUM(AF22:AF26)</f>
        <v>0</v>
      </c>
      <c r="AI27" s="24">
        <f>+SUM(AI22:AI26)</f>
        <v>0</v>
      </c>
      <c r="AL27" s="24">
        <f>+SUM(AL22:AL26)</f>
        <v>0</v>
      </c>
      <c r="AO27" s="24">
        <f>+SUM(AO22:AO26)</f>
        <v>0</v>
      </c>
      <c r="AR27" s="24">
        <f>+SUM(AR22:AR26)</f>
        <v>0</v>
      </c>
      <c r="AU27" s="24">
        <f>+SUM(AU22:AU26)</f>
        <v>0</v>
      </c>
      <c r="AX27" s="24">
        <f>+SUM(AX22:AX26)</f>
        <v>0</v>
      </c>
      <c r="BA27" s="24">
        <f>+SUM(BA22:BA26)</f>
        <v>0</v>
      </c>
      <c r="BD27" s="24">
        <f>+SUM(BD22:BD26)</f>
        <v>0</v>
      </c>
      <c r="BG27" s="24">
        <f>+SUM(BG22:BG26)</f>
        <v>0</v>
      </c>
      <c r="BJ27" s="24">
        <f>+SUM(BJ22:BJ26)</f>
        <v>0</v>
      </c>
      <c r="BM27" s="24">
        <f>+SUM(BM22:BM26)</f>
        <v>0</v>
      </c>
    </row>
    <row r="28" spans="1:65" x14ac:dyDescent="0.25">
      <c r="C28" s="20" t="s">
        <v>77</v>
      </c>
      <c r="H28">
        <v>-6</v>
      </c>
      <c r="K28" s="24">
        <v>-1</v>
      </c>
      <c r="N28">
        <v>-1</v>
      </c>
      <c r="Q28">
        <v>-60</v>
      </c>
      <c r="T28">
        <v>-1</v>
      </c>
      <c r="W28">
        <v>-2</v>
      </c>
    </row>
    <row r="29" spans="1:65" x14ac:dyDescent="0.25">
      <c r="G29" t="s">
        <v>102</v>
      </c>
      <c r="H29" s="25">
        <f>+H28+H27+H18</f>
        <v>77</v>
      </c>
      <c r="J29" s="24" t="s">
        <v>102</v>
      </c>
      <c r="K29" s="25">
        <f>+K28+K27+K18</f>
        <v>93</v>
      </c>
      <c r="M29" t="s">
        <v>102</v>
      </c>
      <c r="N29" s="25">
        <f>+N28+N27+N18</f>
        <v>83</v>
      </c>
      <c r="P29" t="s">
        <v>102</v>
      </c>
      <c r="Q29" s="25">
        <f>+Q28+Q27+Q18</f>
        <v>0</v>
      </c>
      <c r="S29" t="s">
        <v>102</v>
      </c>
      <c r="T29" s="25">
        <f>+T28+T27+T18</f>
        <v>93</v>
      </c>
      <c r="V29" t="s">
        <v>102</v>
      </c>
      <c r="W29" s="25">
        <f>+W28+W27+W18</f>
        <v>93</v>
      </c>
      <c r="Y29" t="s">
        <v>102</v>
      </c>
      <c r="Z29" s="25">
        <f>+Z28+Z27+Z18</f>
        <v>80</v>
      </c>
      <c r="AB29" t="s">
        <v>102</v>
      </c>
      <c r="AC29" s="25">
        <f>+AC28+AC27+AC18</f>
        <v>0</v>
      </c>
      <c r="AE29" t="s">
        <v>102</v>
      </c>
      <c r="AF29" s="25">
        <f>+AF28+AF27+AF18</f>
        <v>0</v>
      </c>
      <c r="AH29" t="s">
        <v>102</v>
      </c>
      <c r="AI29" s="25">
        <f>+AI28+AI27+AI18</f>
        <v>0</v>
      </c>
      <c r="AK29" t="s">
        <v>102</v>
      </c>
      <c r="AL29" s="25">
        <f>+AL28+AL27+AL18</f>
        <v>0</v>
      </c>
      <c r="AN29" t="s">
        <v>102</v>
      </c>
      <c r="AO29" s="25">
        <f>+AO28+AO27+AO18</f>
        <v>0</v>
      </c>
      <c r="AQ29" t="s">
        <v>102</v>
      </c>
      <c r="AR29" s="25">
        <f>+AR28+AR27+AR18</f>
        <v>0</v>
      </c>
      <c r="AT29" t="s">
        <v>102</v>
      </c>
      <c r="AU29" s="25">
        <f>+AU28+AU27+AU18</f>
        <v>0</v>
      </c>
      <c r="AW29" t="s">
        <v>102</v>
      </c>
      <c r="AX29" s="25">
        <f>+AX28+AX27+AX18</f>
        <v>0</v>
      </c>
      <c r="AZ29" t="s">
        <v>102</v>
      </c>
      <c r="BA29" s="25">
        <f>+BA28+BA27+BA18</f>
        <v>0</v>
      </c>
      <c r="BC29" t="s">
        <v>102</v>
      </c>
      <c r="BD29" s="25">
        <f>+BD28+BD27+BD18</f>
        <v>0</v>
      </c>
      <c r="BF29" t="s">
        <v>102</v>
      </c>
      <c r="BG29" s="25">
        <f>+BG28+BG27+BG18</f>
        <v>0</v>
      </c>
      <c r="BI29" t="s">
        <v>102</v>
      </c>
      <c r="BJ29" s="25">
        <f>+BJ28+BJ27+BJ18</f>
        <v>0</v>
      </c>
      <c r="BL29" t="s">
        <v>102</v>
      </c>
      <c r="BM29" s="25">
        <f>+BM28+BM27+BM18</f>
        <v>0</v>
      </c>
    </row>
  </sheetData>
  <mergeCells count="361">
    <mergeCell ref="BL16:BL17"/>
    <mergeCell ref="BM16:BM17"/>
    <mergeCell ref="BL6:BM6"/>
    <mergeCell ref="BL7:BM7"/>
    <mergeCell ref="BL8:BL9"/>
    <mergeCell ref="BM8:BM9"/>
    <mergeCell ref="BL10:BL11"/>
    <mergeCell ref="BM10:BM11"/>
    <mergeCell ref="BL1:BM1"/>
    <mergeCell ref="BL2:BM2"/>
    <mergeCell ref="BL3:BM3"/>
    <mergeCell ref="BL4:BM4"/>
    <mergeCell ref="BL5:BM5"/>
    <mergeCell ref="BL12:BL13"/>
    <mergeCell ref="BM12:BM13"/>
    <mergeCell ref="BL14:BL15"/>
    <mergeCell ref="BM14:BM15"/>
    <mergeCell ref="BI1:BJ1"/>
    <mergeCell ref="BI2:BJ2"/>
    <mergeCell ref="BI3:BJ3"/>
    <mergeCell ref="BI4:BJ4"/>
    <mergeCell ref="BI5:BJ5"/>
    <mergeCell ref="BI12:BI13"/>
    <mergeCell ref="BJ12:BJ13"/>
    <mergeCell ref="BI14:BI15"/>
    <mergeCell ref="BJ14:BJ15"/>
    <mergeCell ref="BF16:BF17"/>
    <mergeCell ref="BG16:BG17"/>
    <mergeCell ref="BF6:BG6"/>
    <mergeCell ref="BF7:BG7"/>
    <mergeCell ref="BF8:BF9"/>
    <mergeCell ref="BG8:BG9"/>
    <mergeCell ref="BF10:BF11"/>
    <mergeCell ref="BG10:BG11"/>
    <mergeCell ref="BI16:BI17"/>
    <mergeCell ref="BI6:BJ6"/>
    <mergeCell ref="BI7:BJ7"/>
    <mergeCell ref="BI8:BI9"/>
    <mergeCell ref="BJ8:BJ9"/>
    <mergeCell ref="BI10:BI11"/>
    <mergeCell ref="BJ10:BJ11"/>
    <mergeCell ref="BJ16:BJ17"/>
    <mergeCell ref="BF1:BG1"/>
    <mergeCell ref="BF2:BG2"/>
    <mergeCell ref="BF3:BG3"/>
    <mergeCell ref="BF4:BG4"/>
    <mergeCell ref="BF5:BG5"/>
    <mergeCell ref="BC12:BC13"/>
    <mergeCell ref="BD12:BD13"/>
    <mergeCell ref="BC14:BC15"/>
    <mergeCell ref="BD14:BD15"/>
    <mergeCell ref="BF12:BF13"/>
    <mergeCell ref="BG12:BG13"/>
    <mergeCell ref="BF14:BF15"/>
    <mergeCell ref="BG14:BG15"/>
    <mergeCell ref="BD16:BD17"/>
    <mergeCell ref="BC6:BD6"/>
    <mergeCell ref="BC7:BD7"/>
    <mergeCell ref="BC8:BC9"/>
    <mergeCell ref="BD8:BD9"/>
    <mergeCell ref="BC10:BC11"/>
    <mergeCell ref="BD10:BD11"/>
    <mergeCell ref="BC1:BD1"/>
    <mergeCell ref="BC2:BD2"/>
    <mergeCell ref="BC3:BD3"/>
    <mergeCell ref="BC4:BD4"/>
    <mergeCell ref="BC5:BD5"/>
    <mergeCell ref="AZ16:AZ17"/>
    <mergeCell ref="BA16:BA17"/>
    <mergeCell ref="AZ6:BA6"/>
    <mergeCell ref="AZ7:BA7"/>
    <mergeCell ref="AZ8:AZ9"/>
    <mergeCell ref="BA8:BA9"/>
    <mergeCell ref="AZ10:AZ11"/>
    <mergeCell ref="BA10:BA11"/>
    <mergeCell ref="BC16:BC17"/>
    <mergeCell ref="AZ1:BA1"/>
    <mergeCell ref="AZ2:BA2"/>
    <mergeCell ref="AZ3:BA3"/>
    <mergeCell ref="AZ4:BA4"/>
    <mergeCell ref="AZ5:BA5"/>
    <mergeCell ref="AW12:AW13"/>
    <mergeCell ref="AX12:AX13"/>
    <mergeCell ref="AW14:AW15"/>
    <mergeCell ref="AX14:AX15"/>
    <mergeCell ref="AZ12:AZ13"/>
    <mergeCell ref="BA12:BA13"/>
    <mergeCell ref="AZ14:AZ15"/>
    <mergeCell ref="BA14:BA15"/>
    <mergeCell ref="AX16:AX17"/>
    <mergeCell ref="AW6:AX6"/>
    <mergeCell ref="AW7:AX7"/>
    <mergeCell ref="AW8:AW9"/>
    <mergeCell ref="AX8:AX9"/>
    <mergeCell ref="AW10:AW11"/>
    <mergeCell ref="AX10:AX11"/>
    <mergeCell ref="AW1:AX1"/>
    <mergeCell ref="AW2:AX2"/>
    <mergeCell ref="AW3:AX3"/>
    <mergeCell ref="AW4:AX4"/>
    <mergeCell ref="AW5:AX5"/>
    <mergeCell ref="AT16:AT17"/>
    <mergeCell ref="AU16:AU17"/>
    <mergeCell ref="AT6:AU6"/>
    <mergeCell ref="AT7:AU7"/>
    <mergeCell ref="AT8:AT9"/>
    <mergeCell ref="AU8:AU9"/>
    <mergeCell ref="AT10:AT11"/>
    <mergeCell ref="AU10:AU11"/>
    <mergeCell ref="AW16:AW17"/>
    <mergeCell ref="AT1:AU1"/>
    <mergeCell ref="AT2:AU2"/>
    <mergeCell ref="AT3:AU3"/>
    <mergeCell ref="AT4:AU4"/>
    <mergeCell ref="AT5:AU5"/>
    <mergeCell ref="AQ12:AQ13"/>
    <mergeCell ref="AR12:AR13"/>
    <mergeCell ref="AQ14:AQ15"/>
    <mergeCell ref="AR14:AR15"/>
    <mergeCell ref="AT12:AT13"/>
    <mergeCell ref="AU12:AU13"/>
    <mergeCell ref="AT14:AT15"/>
    <mergeCell ref="AU14:AU15"/>
    <mergeCell ref="AR16:AR17"/>
    <mergeCell ref="AQ6:AR6"/>
    <mergeCell ref="AQ7:AR7"/>
    <mergeCell ref="AQ8:AQ9"/>
    <mergeCell ref="AR8:AR9"/>
    <mergeCell ref="AQ10:AQ11"/>
    <mergeCell ref="AR10:AR11"/>
    <mergeCell ref="AQ1:AR1"/>
    <mergeCell ref="AQ2:AR2"/>
    <mergeCell ref="AQ3:AR3"/>
    <mergeCell ref="AQ4:AR4"/>
    <mergeCell ref="AQ5:AR5"/>
    <mergeCell ref="AN16:AN17"/>
    <mergeCell ref="AO16:AO17"/>
    <mergeCell ref="AN6:AO6"/>
    <mergeCell ref="AN7:AO7"/>
    <mergeCell ref="AN8:AN9"/>
    <mergeCell ref="AO8:AO9"/>
    <mergeCell ref="AN10:AN11"/>
    <mergeCell ref="AO10:AO11"/>
    <mergeCell ref="AQ16:AQ17"/>
    <mergeCell ref="AN1:AO1"/>
    <mergeCell ref="AN2:AO2"/>
    <mergeCell ref="AN3:AO3"/>
    <mergeCell ref="AN4:AO4"/>
    <mergeCell ref="AN5:AO5"/>
    <mergeCell ref="AK12:AK13"/>
    <mergeCell ref="AL12:AL13"/>
    <mergeCell ref="AK14:AK15"/>
    <mergeCell ref="AL14:AL15"/>
    <mergeCell ref="AN12:AN13"/>
    <mergeCell ref="AO12:AO13"/>
    <mergeCell ref="AN14:AN15"/>
    <mergeCell ref="AO14:AO15"/>
    <mergeCell ref="AL16:AL17"/>
    <mergeCell ref="AK6:AL6"/>
    <mergeCell ref="AK7:AL7"/>
    <mergeCell ref="AK8:AK9"/>
    <mergeCell ref="AL8:AL9"/>
    <mergeCell ref="AK10:AK11"/>
    <mergeCell ref="AL10:AL11"/>
    <mergeCell ref="AK1:AL1"/>
    <mergeCell ref="AK2:AL2"/>
    <mergeCell ref="AK3:AL3"/>
    <mergeCell ref="AK4:AL4"/>
    <mergeCell ref="AK5:AL5"/>
    <mergeCell ref="AH16:AH17"/>
    <mergeCell ref="AI16:AI17"/>
    <mergeCell ref="AH6:AI6"/>
    <mergeCell ref="AH7:AI7"/>
    <mergeCell ref="AH8:AH9"/>
    <mergeCell ref="AI8:AI9"/>
    <mergeCell ref="AH10:AH11"/>
    <mergeCell ref="AI10:AI11"/>
    <mergeCell ref="AK16:AK17"/>
    <mergeCell ref="AH1:AI1"/>
    <mergeCell ref="AH2:AI2"/>
    <mergeCell ref="AH3:AI3"/>
    <mergeCell ref="AH4:AI4"/>
    <mergeCell ref="AH5:AI5"/>
    <mergeCell ref="AE12:AE13"/>
    <mergeCell ref="AF12:AF13"/>
    <mergeCell ref="AE14:AE15"/>
    <mergeCell ref="AF14:AF15"/>
    <mergeCell ref="AH12:AH13"/>
    <mergeCell ref="AI12:AI13"/>
    <mergeCell ref="AH14:AH15"/>
    <mergeCell ref="AI14:AI15"/>
    <mergeCell ref="AF16:AF17"/>
    <mergeCell ref="AE6:AF6"/>
    <mergeCell ref="AE7:AF7"/>
    <mergeCell ref="AE8:AE9"/>
    <mergeCell ref="AF8:AF9"/>
    <mergeCell ref="AE10:AE11"/>
    <mergeCell ref="AF10:AF11"/>
    <mergeCell ref="AE1:AF1"/>
    <mergeCell ref="AE2:AF2"/>
    <mergeCell ref="AE3:AF3"/>
    <mergeCell ref="AE4:AF4"/>
    <mergeCell ref="AE5:AF5"/>
    <mergeCell ref="AB16:AB17"/>
    <mergeCell ref="AC16:AC17"/>
    <mergeCell ref="AB6:AC6"/>
    <mergeCell ref="AB7:AC7"/>
    <mergeCell ref="AB8:AB9"/>
    <mergeCell ref="AC8:AC9"/>
    <mergeCell ref="AB10:AB11"/>
    <mergeCell ref="AC10:AC11"/>
    <mergeCell ref="AE16:AE17"/>
    <mergeCell ref="AB1:AC1"/>
    <mergeCell ref="AB2:AC2"/>
    <mergeCell ref="AB3:AC3"/>
    <mergeCell ref="AB4:AC4"/>
    <mergeCell ref="AB5:AC5"/>
    <mergeCell ref="Y12:Y13"/>
    <mergeCell ref="Z12:Z13"/>
    <mergeCell ref="Y14:Y15"/>
    <mergeCell ref="Z14:Z15"/>
    <mergeCell ref="AB12:AB13"/>
    <mergeCell ref="AC12:AC13"/>
    <mergeCell ref="AB14:AB15"/>
    <mergeCell ref="AC14:AC15"/>
    <mergeCell ref="Y16:Y17"/>
    <mergeCell ref="Z16:Z17"/>
    <mergeCell ref="Y6:Z6"/>
    <mergeCell ref="Y7:Z7"/>
    <mergeCell ref="Y8:Y9"/>
    <mergeCell ref="Z8:Z9"/>
    <mergeCell ref="Y10:Y11"/>
    <mergeCell ref="Z10:Z11"/>
    <mergeCell ref="Y1:Z1"/>
    <mergeCell ref="Y2:Z2"/>
    <mergeCell ref="Y3:Z3"/>
    <mergeCell ref="Y4:Z4"/>
    <mergeCell ref="Y5:Z5"/>
    <mergeCell ref="S14:S15"/>
    <mergeCell ref="T14:T15"/>
    <mergeCell ref="S16:S17"/>
    <mergeCell ref="T16:T17"/>
    <mergeCell ref="V12:V13"/>
    <mergeCell ref="W12:W13"/>
    <mergeCell ref="V14:V15"/>
    <mergeCell ref="W14:W15"/>
    <mergeCell ref="V16:V17"/>
    <mergeCell ref="W16:W17"/>
    <mergeCell ref="S10:S11"/>
    <mergeCell ref="T10:T11"/>
    <mergeCell ref="S12:S13"/>
    <mergeCell ref="V1:W1"/>
    <mergeCell ref="V2:W2"/>
    <mergeCell ref="V3:W3"/>
    <mergeCell ref="V4:W4"/>
    <mergeCell ref="V5:W5"/>
    <mergeCell ref="T12:T13"/>
    <mergeCell ref="V6:W6"/>
    <mergeCell ref="V7:W7"/>
    <mergeCell ref="V8:V9"/>
    <mergeCell ref="W8:W9"/>
    <mergeCell ref="V10:V11"/>
    <mergeCell ref="W10:W11"/>
    <mergeCell ref="S1:T1"/>
    <mergeCell ref="S2:T2"/>
    <mergeCell ref="S3:T3"/>
    <mergeCell ref="S4:T4"/>
    <mergeCell ref="S5:T5"/>
    <mergeCell ref="S6:T6"/>
    <mergeCell ref="S7:T7"/>
    <mergeCell ref="S8:S9"/>
    <mergeCell ref="T8:T9"/>
    <mergeCell ref="N14:N15"/>
    <mergeCell ref="M16:M17"/>
    <mergeCell ref="N16:N17"/>
    <mergeCell ref="P1:Q1"/>
    <mergeCell ref="P2:Q2"/>
    <mergeCell ref="P3:Q3"/>
    <mergeCell ref="P4:Q4"/>
    <mergeCell ref="P5:Q5"/>
    <mergeCell ref="P6:Q6"/>
    <mergeCell ref="P7:Q7"/>
    <mergeCell ref="P8:P9"/>
    <mergeCell ref="Q8:Q9"/>
    <mergeCell ref="P10:P11"/>
    <mergeCell ref="Q10:Q11"/>
    <mergeCell ref="P12:P13"/>
    <mergeCell ref="Q12:Q13"/>
    <mergeCell ref="P14:P15"/>
    <mergeCell ref="Q14:Q15"/>
    <mergeCell ref="P16:P17"/>
    <mergeCell ref="Q16:Q17"/>
    <mergeCell ref="J16:J17"/>
    <mergeCell ref="K16:K17"/>
    <mergeCell ref="M1:N1"/>
    <mergeCell ref="M2:N2"/>
    <mergeCell ref="M3:N3"/>
    <mergeCell ref="M4:N4"/>
    <mergeCell ref="M5:N5"/>
    <mergeCell ref="M6:N6"/>
    <mergeCell ref="M7:N7"/>
    <mergeCell ref="M8:M9"/>
    <mergeCell ref="N8:N9"/>
    <mergeCell ref="M10:M11"/>
    <mergeCell ref="N10:N11"/>
    <mergeCell ref="M12:M13"/>
    <mergeCell ref="N12:N13"/>
    <mergeCell ref="M14:M15"/>
    <mergeCell ref="J1:K1"/>
    <mergeCell ref="J2:K2"/>
    <mergeCell ref="J3:K3"/>
    <mergeCell ref="J4:K4"/>
    <mergeCell ref="J5:K5"/>
    <mergeCell ref="J6:K6"/>
    <mergeCell ref="J7:K7"/>
    <mergeCell ref="J8:J9"/>
    <mergeCell ref="K8:K9"/>
    <mergeCell ref="J10:J11"/>
    <mergeCell ref="K10:K11"/>
    <mergeCell ref="J12:J13"/>
    <mergeCell ref="K12:K13"/>
    <mergeCell ref="J14:J15"/>
    <mergeCell ref="K14:K15"/>
    <mergeCell ref="G12:G13"/>
    <mergeCell ref="H12:H13"/>
    <mergeCell ref="G14:G15"/>
    <mergeCell ref="H14:H15"/>
    <mergeCell ref="G16:G17"/>
    <mergeCell ref="H16:H17"/>
    <mergeCell ref="G1:H1"/>
    <mergeCell ref="G2:H2"/>
    <mergeCell ref="G8:G9"/>
    <mergeCell ref="H8:H9"/>
    <mergeCell ref="G10:G11"/>
    <mergeCell ref="H10:H11"/>
    <mergeCell ref="G3:H3"/>
    <mergeCell ref="G4:H4"/>
    <mergeCell ref="G5:H5"/>
    <mergeCell ref="G6:H6"/>
    <mergeCell ref="G7:H7"/>
    <mergeCell ref="B8:B9"/>
    <mergeCell ref="C8:C9"/>
    <mergeCell ref="D8:D9"/>
    <mergeCell ref="E8:E9"/>
    <mergeCell ref="B10:B11"/>
    <mergeCell ref="C10:C11"/>
    <mergeCell ref="D10:D11"/>
    <mergeCell ref="E10:E11"/>
    <mergeCell ref="A20:A21"/>
    <mergeCell ref="B16:B17"/>
    <mergeCell ref="C16:C17"/>
    <mergeCell ref="D16:D17"/>
    <mergeCell ref="E16:E17"/>
    <mergeCell ref="B12:B13"/>
    <mergeCell ref="C12:C13"/>
    <mergeCell ref="D12:D13"/>
    <mergeCell ref="E12:E13"/>
    <mergeCell ref="B14:B15"/>
    <mergeCell ref="C14:C15"/>
    <mergeCell ref="D14:D15"/>
    <mergeCell ref="E14:E15"/>
  </mergeCells>
  <hyperlinks>
    <hyperlink ref="G4" r:id="rId1"/>
    <hyperlink ref="G5" r:id="rId2"/>
    <hyperlink ref="G6" r:id="rId3"/>
    <hyperlink ref="J4" r:id="rId4"/>
    <hyperlink ref="J5" r:id="rId5"/>
    <hyperlink ref="J6" r:id="rId6"/>
    <hyperlink ref="M4" r:id="rId7"/>
    <hyperlink ref="M5" r:id="rId8"/>
    <hyperlink ref="M6" r:id="rId9"/>
    <hyperlink ref="S4" r:id="rId10"/>
    <hyperlink ref="S5" r:id="rId11"/>
    <hyperlink ref="S6" r:id="rId12"/>
    <hyperlink ref="V4" r:id="rId13"/>
    <hyperlink ref="V5" r:id="rId14"/>
    <hyperlink ref="V6" r:id="rId15"/>
  </hyperlinks>
  <pageMargins left="0.7" right="0.7" top="0.75" bottom="0.75" header="0.3" footer="0.3"/>
  <pageSetup paperSize="9" orientation="portrait" horizontalDpi="0" verticalDpi="0"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zoomScale="90" zoomScaleNormal="90" workbookViewId="0">
      <selection activeCell="I11" sqref="I11:I12"/>
    </sheetView>
  </sheetViews>
  <sheetFormatPr baseColWidth="10" defaultRowHeight="15" x14ac:dyDescent="0.25"/>
  <cols>
    <col min="2" max="2" width="30" customWidth="1"/>
    <col min="3" max="3" width="27.5703125" customWidth="1"/>
    <col min="4" max="4" width="29" customWidth="1"/>
    <col min="5" max="5" width="32.140625" customWidth="1"/>
    <col min="6" max="6" width="24.7109375" customWidth="1"/>
    <col min="7" max="7" width="5.85546875" customWidth="1"/>
    <col min="8" max="8" width="1.5703125" customWidth="1"/>
    <col min="9" max="9" width="22" style="22" customWidth="1"/>
    <col min="10" max="10" width="11.140625" customWidth="1"/>
    <col min="11" max="11" width="1.42578125" customWidth="1"/>
    <col min="12" max="12" width="22" style="22" customWidth="1"/>
    <col min="13" max="13" width="11.140625" customWidth="1"/>
    <col min="14" max="14" width="1.42578125" customWidth="1"/>
    <col min="15" max="15" width="22" style="22" customWidth="1"/>
    <col min="16" max="16" width="11.140625" customWidth="1"/>
    <col min="17" max="17" width="1.42578125" customWidth="1"/>
    <col min="18" max="18" width="22" style="22" customWidth="1"/>
    <col min="19" max="19" width="11.140625" customWidth="1"/>
    <col min="20" max="20" width="1.42578125" customWidth="1"/>
  </cols>
  <sheetData>
    <row r="1" spans="1:19" x14ac:dyDescent="0.25">
      <c r="F1" s="112" t="s">
        <v>68</v>
      </c>
      <c r="G1" s="112"/>
      <c r="I1" s="112" t="s">
        <v>79</v>
      </c>
      <c r="J1" s="112"/>
      <c r="L1" s="112" t="s">
        <v>95</v>
      </c>
      <c r="M1" s="112"/>
      <c r="O1" s="112" t="s">
        <v>96</v>
      </c>
      <c r="P1" s="112"/>
      <c r="R1" s="112"/>
      <c r="S1" s="112"/>
    </row>
    <row r="2" spans="1:19" x14ac:dyDescent="0.25">
      <c r="F2" s="112" t="s">
        <v>69</v>
      </c>
      <c r="G2" s="112"/>
      <c r="I2" s="112" t="s">
        <v>80</v>
      </c>
      <c r="J2" s="112"/>
      <c r="L2" s="112" t="s">
        <v>89</v>
      </c>
      <c r="M2" s="112"/>
      <c r="O2" s="112" t="s">
        <v>97</v>
      </c>
      <c r="P2" s="112"/>
      <c r="R2" s="112"/>
      <c r="S2" s="112"/>
    </row>
    <row r="3" spans="1:19" x14ac:dyDescent="0.25">
      <c r="F3" s="112" t="s">
        <v>70</v>
      </c>
      <c r="G3" s="112"/>
      <c r="I3" s="112" t="s">
        <v>81</v>
      </c>
      <c r="J3" s="112"/>
      <c r="L3" s="112" t="s">
        <v>90</v>
      </c>
      <c r="M3" s="112"/>
      <c r="O3" s="112" t="s">
        <v>98</v>
      </c>
      <c r="P3" s="112"/>
      <c r="R3" s="112"/>
      <c r="S3" s="112"/>
    </row>
    <row r="4" spans="1:19" x14ac:dyDescent="0.25">
      <c r="F4" s="114" t="s">
        <v>71</v>
      </c>
      <c r="G4" s="112"/>
      <c r="I4" s="114" t="s">
        <v>82</v>
      </c>
      <c r="J4" s="112"/>
      <c r="L4" s="114" t="s">
        <v>91</v>
      </c>
      <c r="M4" s="112"/>
      <c r="O4" s="114" t="s">
        <v>99</v>
      </c>
      <c r="P4" s="112"/>
      <c r="R4" s="114"/>
      <c r="S4" s="112"/>
    </row>
    <row r="5" spans="1:19" x14ac:dyDescent="0.25">
      <c r="F5" s="114" t="s">
        <v>72</v>
      </c>
      <c r="G5" s="112"/>
      <c r="I5" s="114" t="s">
        <v>83</v>
      </c>
      <c r="J5" s="112"/>
      <c r="L5" s="114" t="s">
        <v>92</v>
      </c>
      <c r="M5" s="112"/>
      <c r="O5" s="114" t="s">
        <v>100</v>
      </c>
      <c r="P5" s="112"/>
      <c r="R5" s="114"/>
      <c r="S5" s="112"/>
    </row>
    <row r="6" spans="1:19" ht="15.75" thickBot="1" x14ac:dyDescent="0.3">
      <c r="F6" s="114" t="s">
        <v>73</v>
      </c>
      <c r="G6" s="112"/>
      <c r="I6" s="114" t="s">
        <v>84</v>
      </c>
      <c r="J6" s="112"/>
      <c r="L6" s="114" t="s">
        <v>93</v>
      </c>
      <c r="M6" s="112"/>
      <c r="O6" s="114" t="s">
        <v>101</v>
      </c>
      <c r="P6" s="112"/>
      <c r="R6" s="114"/>
      <c r="S6" s="112"/>
    </row>
    <row r="7" spans="1:19" ht="15.75" thickBot="1" x14ac:dyDescent="0.3">
      <c r="A7" s="8"/>
      <c r="B7" s="9" t="s">
        <v>27</v>
      </c>
      <c r="C7" s="10" t="s">
        <v>28</v>
      </c>
      <c r="D7" s="10" t="s">
        <v>29</v>
      </c>
      <c r="E7" s="10" t="s">
        <v>30</v>
      </c>
    </row>
    <row r="8" spans="1:19" ht="26.25" thickBot="1" x14ac:dyDescent="0.3">
      <c r="A8" s="11" t="s">
        <v>0</v>
      </c>
      <c r="B8" s="12" t="s">
        <v>31</v>
      </c>
      <c r="C8" s="12" t="s">
        <v>32</v>
      </c>
      <c r="D8" s="12" t="s">
        <v>33</v>
      </c>
      <c r="E8" s="12" t="s">
        <v>34</v>
      </c>
    </row>
    <row r="9" spans="1:19" ht="102.75" customHeight="1" x14ac:dyDescent="0.25">
      <c r="A9" s="13" t="s">
        <v>35</v>
      </c>
      <c r="B9" s="106" t="s">
        <v>36</v>
      </c>
      <c r="C9" s="106" t="s">
        <v>37</v>
      </c>
      <c r="D9" s="106" t="s">
        <v>37</v>
      </c>
      <c r="E9" s="106" t="s">
        <v>38</v>
      </c>
      <c r="F9" s="118" t="s">
        <v>74</v>
      </c>
      <c r="G9" s="119">
        <v>5</v>
      </c>
      <c r="I9" s="113" t="s">
        <v>74</v>
      </c>
      <c r="J9" s="112">
        <v>5</v>
      </c>
      <c r="L9" s="113" t="s">
        <v>74</v>
      </c>
      <c r="M9" s="112">
        <v>5</v>
      </c>
      <c r="O9" s="113" t="s">
        <v>74</v>
      </c>
      <c r="P9" s="112">
        <v>5</v>
      </c>
      <c r="R9" s="113"/>
      <c r="S9" s="112"/>
    </row>
    <row r="10" spans="1:19" ht="15.75" thickBot="1" x14ac:dyDescent="0.3">
      <c r="A10" s="14">
        <v>-0.05</v>
      </c>
      <c r="B10" s="107"/>
      <c r="C10" s="107"/>
      <c r="D10" s="107"/>
      <c r="E10" s="107"/>
      <c r="F10" s="118"/>
      <c r="G10" s="119"/>
      <c r="I10" s="113"/>
      <c r="J10" s="112"/>
      <c r="L10" s="113"/>
      <c r="M10" s="112"/>
      <c r="O10" s="113"/>
      <c r="P10" s="112"/>
      <c r="R10" s="113"/>
      <c r="S10" s="112"/>
    </row>
    <row r="11" spans="1:19" ht="59.25" customHeight="1" x14ac:dyDescent="0.25">
      <c r="A11" s="13" t="s">
        <v>39</v>
      </c>
      <c r="B11" s="108" t="s">
        <v>40</v>
      </c>
      <c r="C11" s="108" t="s">
        <v>41</v>
      </c>
      <c r="D11" s="108" t="s">
        <v>42</v>
      </c>
      <c r="E11" s="108" t="s">
        <v>43</v>
      </c>
      <c r="F11" s="118" t="s">
        <v>74</v>
      </c>
      <c r="G11" s="119">
        <v>10</v>
      </c>
      <c r="I11" s="113" t="s">
        <v>74</v>
      </c>
      <c r="J11" s="112">
        <v>10</v>
      </c>
      <c r="L11" s="113" t="s">
        <v>74</v>
      </c>
      <c r="M11" s="112">
        <v>10</v>
      </c>
      <c r="O11" s="113" t="s">
        <v>74</v>
      </c>
      <c r="P11" s="112">
        <v>10</v>
      </c>
      <c r="R11" s="113"/>
      <c r="S11" s="112"/>
    </row>
    <row r="12" spans="1:19" ht="15.75" thickBot="1" x14ac:dyDescent="0.3">
      <c r="A12" s="14">
        <v>-0.1</v>
      </c>
      <c r="B12" s="107"/>
      <c r="C12" s="107"/>
      <c r="D12" s="107"/>
      <c r="E12" s="107"/>
      <c r="F12" s="118"/>
      <c r="G12" s="119"/>
      <c r="I12" s="113"/>
      <c r="J12" s="112"/>
      <c r="L12" s="113"/>
      <c r="M12" s="112"/>
      <c r="O12" s="113"/>
      <c r="P12" s="112"/>
      <c r="R12" s="113"/>
      <c r="S12" s="112"/>
    </row>
    <row r="13" spans="1:19" ht="60.75" customHeight="1" x14ac:dyDescent="0.25">
      <c r="A13" s="13" t="s">
        <v>44</v>
      </c>
      <c r="B13" s="108" t="s">
        <v>45</v>
      </c>
      <c r="C13" s="108" t="s">
        <v>46</v>
      </c>
      <c r="D13" s="108" t="s">
        <v>47</v>
      </c>
      <c r="E13" s="108" t="s">
        <v>48</v>
      </c>
      <c r="F13" s="118" t="s">
        <v>74</v>
      </c>
      <c r="G13" s="120">
        <v>10</v>
      </c>
      <c r="H13" s="27"/>
      <c r="I13" s="121" t="s">
        <v>85</v>
      </c>
      <c r="J13" s="112">
        <v>9</v>
      </c>
      <c r="L13" s="113" t="s">
        <v>94</v>
      </c>
      <c r="M13" s="112">
        <v>5</v>
      </c>
      <c r="O13" s="113" t="s">
        <v>74</v>
      </c>
      <c r="P13" s="112">
        <v>10</v>
      </c>
      <c r="R13" s="113"/>
      <c r="S13" s="112"/>
    </row>
    <row r="14" spans="1:19" ht="15.75" thickBot="1" x14ac:dyDescent="0.3">
      <c r="A14" s="14">
        <v>-0.1</v>
      </c>
      <c r="B14" s="107"/>
      <c r="C14" s="107"/>
      <c r="D14" s="107"/>
      <c r="E14" s="107"/>
      <c r="F14" s="118"/>
      <c r="G14" s="120"/>
      <c r="H14" s="27"/>
      <c r="I14" s="121"/>
      <c r="J14" s="112"/>
      <c r="L14" s="113"/>
      <c r="M14" s="112"/>
      <c r="O14" s="113"/>
      <c r="P14" s="112"/>
      <c r="R14" s="113"/>
      <c r="S14" s="112"/>
    </row>
    <row r="15" spans="1:19" ht="90.75" customHeight="1" x14ac:dyDescent="0.25">
      <c r="A15" s="13" t="s">
        <v>49</v>
      </c>
      <c r="B15" s="108" t="s">
        <v>50</v>
      </c>
      <c r="C15" s="108" t="s">
        <v>50</v>
      </c>
      <c r="D15" s="108" t="s">
        <v>50</v>
      </c>
      <c r="E15" s="108" t="s">
        <v>50</v>
      </c>
      <c r="F15" s="118" t="s">
        <v>74</v>
      </c>
      <c r="G15" s="120">
        <v>50</v>
      </c>
      <c r="H15" s="27"/>
      <c r="I15" s="121" t="s">
        <v>86</v>
      </c>
      <c r="J15" s="112">
        <v>47</v>
      </c>
      <c r="L15" s="113" t="s">
        <v>74</v>
      </c>
      <c r="M15" s="112">
        <v>50</v>
      </c>
      <c r="O15" s="113" t="s">
        <v>74</v>
      </c>
      <c r="P15" s="112">
        <v>50</v>
      </c>
      <c r="R15" s="113"/>
      <c r="S15" s="112"/>
    </row>
    <row r="16" spans="1:19" ht="15.75" thickBot="1" x14ac:dyDescent="0.3">
      <c r="A16" s="14">
        <v>-0.4</v>
      </c>
      <c r="B16" s="107"/>
      <c r="C16" s="107"/>
      <c r="D16" s="107"/>
      <c r="E16" s="107"/>
      <c r="F16" s="118"/>
      <c r="G16" s="120"/>
      <c r="H16" s="27"/>
      <c r="I16" s="121"/>
      <c r="J16" s="112"/>
      <c r="L16" s="113"/>
      <c r="M16" s="112"/>
      <c r="O16" s="113"/>
      <c r="P16" s="112"/>
      <c r="R16" s="113"/>
      <c r="S16" s="112"/>
    </row>
    <row r="17" spans="1:19" ht="156" customHeight="1" x14ac:dyDescent="0.25">
      <c r="A17" s="13" t="s">
        <v>51</v>
      </c>
      <c r="B17" s="108" t="s">
        <v>2</v>
      </c>
      <c r="C17" s="108" t="s">
        <v>52</v>
      </c>
      <c r="D17" s="108" t="s">
        <v>53</v>
      </c>
      <c r="E17" s="108" t="s">
        <v>54</v>
      </c>
      <c r="F17" s="118" t="s">
        <v>74</v>
      </c>
      <c r="G17" s="120">
        <v>5</v>
      </c>
      <c r="H17" s="27"/>
      <c r="I17" s="121" t="s">
        <v>74</v>
      </c>
      <c r="J17" s="112">
        <v>5</v>
      </c>
      <c r="L17" s="113" t="s">
        <v>74</v>
      </c>
      <c r="M17" s="112">
        <v>5</v>
      </c>
      <c r="O17" s="113" t="s">
        <v>74</v>
      </c>
      <c r="P17" s="112">
        <v>5</v>
      </c>
      <c r="R17" s="113"/>
      <c r="S17" s="112"/>
    </row>
    <row r="18" spans="1:19" ht="15.75" thickBot="1" x14ac:dyDescent="0.3">
      <c r="A18" s="14">
        <v>-0.05</v>
      </c>
      <c r="B18" s="107"/>
      <c r="C18" s="107"/>
      <c r="D18" s="107"/>
      <c r="E18" s="107"/>
      <c r="F18" s="118"/>
      <c r="G18" s="120"/>
      <c r="H18" s="27"/>
      <c r="I18" s="121"/>
      <c r="J18" s="112"/>
      <c r="L18" s="113"/>
      <c r="M18" s="112"/>
      <c r="O18" s="113"/>
      <c r="P18" s="112"/>
      <c r="R18" s="113"/>
      <c r="S18" s="112"/>
    </row>
    <row r="19" spans="1:19" x14ac:dyDescent="0.25">
      <c r="A19" s="8"/>
      <c r="B19" s="8"/>
      <c r="C19" s="8"/>
      <c r="D19" s="8"/>
      <c r="E19" s="8"/>
      <c r="G19" s="27">
        <f>+SUM(G7:G18)</f>
        <v>80</v>
      </c>
      <c r="H19" s="27"/>
      <c r="I19" s="28"/>
      <c r="J19">
        <f>+SUM(J9:J18)</f>
        <v>76</v>
      </c>
      <c r="M19" s="23">
        <f>+SUM(M9:M18)</f>
        <v>75</v>
      </c>
      <c r="P19" s="23">
        <f>+SUM(P9:P18)</f>
        <v>80</v>
      </c>
      <c r="S19">
        <f>+SUM(S9:S18)</f>
        <v>0</v>
      </c>
    </row>
    <row r="20" spans="1:19" ht="15.75" thickBot="1" x14ac:dyDescent="0.3">
      <c r="A20" s="15" t="s">
        <v>75</v>
      </c>
      <c r="B20" s="8"/>
      <c r="C20" s="8"/>
      <c r="D20" s="8"/>
      <c r="E20" s="8"/>
      <c r="G20" s="27"/>
      <c r="H20" s="27"/>
      <c r="I20" s="28"/>
    </row>
    <row r="21" spans="1:19" ht="15.75" thickBot="1" x14ac:dyDescent="0.3">
      <c r="A21" s="109" t="s">
        <v>11</v>
      </c>
      <c r="B21" s="16">
        <v>10</v>
      </c>
      <c r="C21" s="16">
        <v>9</v>
      </c>
      <c r="D21" s="16">
        <v>8</v>
      </c>
      <c r="E21" s="16">
        <v>7</v>
      </c>
      <c r="G21" s="27"/>
      <c r="H21" s="27"/>
      <c r="I21" s="28"/>
    </row>
    <row r="22" spans="1:19" ht="15.75" thickBot="1" x14ac:dyDescent="0.3">
      <c r="A22" s="110"/>
      <c r="B22" s="12" t="s">
        <v>31</v>
      </c>
      <c r="C22" s="12" t="s">
        <v>32</v>
      </c>
      <c r="D22" s="12" t="s">
        <v>33</v>
      </c>
      <c r="E22" s="12" t="s">
        <v>34</v>
      </c>
      <c r="G22" s="27"/>
      <c r="H22" s="27"/>
      <c r="I22" s="28"/>
    </row>
    <row r="23" spans="1:19" ht="97.5" customHeight="1" thickBot="1" x14ac:dyDescent="0.3">
      <c r="A23" s="17" t="s">
        <v>56</v>
      </c>
      <c r="B23" s="18" t="s">
        <v>13</v>
      </c>
      <c r="C23" s="18" t="s">
        <v>14</v>
      </c>
      <c r="D23" s="18" t="s">
        <v>15</v>
      </c>
      <c r="E23" s="18" t="s">
        <v>16</v>
      </c>
      <c r="F23" s="20" t="s">
        <v>74</v>
      </c>
      <c r="G23" s="27">
        <v>4</v>
      </c>
      <c r="H23" s="27"/>
      <c r="I23" s="28" t="s">
        <v>87</v>
      </c>
      <c r="J23">
        <v>4</v>
      </c>
      <c r="L23" s="22" t="s">
        <v>74</v>
      </c>
      <c r="M23">
        <v>4</v>
      </c>
      <c r="O23" s="22" t="s">
        <v>74</v>
      </c>
      <c r="P23">
        <v>4</v>
      </c>
    </row>
    <row r="24" spans="1:19" ht="46.5" customHeight="1" thickBot="1" x14ac:dyDescent="0.3">
      <c r="A24" s="17" t="s">
        <v>57</v>
      </c>
      <c r="B24" s="18" t="s">
        <v>17</v>
      </c>
      <c r="C24" s="18" t="s">
        <v>18</v>
      </c>
      <c r="D24" s="18" t="s">
        <v>19</v>
      </c>
      <c r="E24" s="18" t="s">
        <v>20</v>
      </c>
      <c r="F24" s="20" t="s">
        <v>74</v>
      </c>
      <c r="G24" s="27">
        <v>4</v>
      </c>
      <c r="H24" s="27"/>
      <c r="I24" s="28" t="s">
        <v>88</v>
      </c>
      <c r="J24">
        <v>3</v>
      </c>
      <c r="M24">
        <v>4</v>
      </c>
      <c r="O24" s="22" t="s">
        <v>74</v>
      </c>
      <c r="P24">
        <v>4</v>
      </c>
    </row>
    <row r="25" spans="1:19" ht="51.75" thickBot="1" x14ac:dyDescent="0.3">
      <c r="A25" s="19" t="s">
        <v>58</v>
      </c>
      <c r="B25" s="18" t="s">
        <v>59</v>
      </c>
      <c r="C25" s="18" t="s">
        <v>60</v>
      </c>
      <c r="D25" s="18" t="s">
        <v>61</v>
      </c>
      <c r="E25" s="18" t="s">
        <v>62</v>
      </c>
      <c r="F25" s="20" t="s">
        <v>76</v>
      </c>
      <c r="G25" s="27">
        <v>2</v>
      </c>
      <c r="H25" s="27"/>
      <c r="I25" s="28" t="s">
        <v>74</v>
      </c>
      <c r="J25">
        <v>4</v>
      </c>
      <c r="M25">
        <v>4</v>
      </c>
      <c r="O25" s="22" t="s">
        <v>74</v>
      </c>
      <c r="P25">
        <v>4</v>
      </c>
    </row>
    <row r="26" spans="1:19" ht="69" customHeight="1" thickBot="1" x14ac:dyDescent="0.3">
      <c r="A26" s="17" t="s">
        <v>63</v>
      </c>
      <c r="B26" s="18" t="s">
        <v>64</v>
      </c>
      <c r="C26" s="18" t="s">
        <v>65</v>
      </c>
      <c r="D26" s="18" t="s">
        <v>66</v>
      </c>
      <c r="E26" s="18" t="s">
        <v>21</v>
      </c>
      <c r="F26" s="20" t="s">
        <v>74</v>
      </c>
      <c r="G26" s="27">
        <v>4</v>
      </c>
      <c r="H26" s="27"/>
      <c r="I26" s="28" t="s">
        <v>74</v>
      </c>
      <c r="J26">
        <v>4</v>
      </c>
      <c r="M26">
        <v>4</v>
      </c>
      <c r="O26" s="22" t="s">
        <v>74</v>
      </c>
      <c r="P26">
        <v>4</v>
      </c>
    </row>
    <row r="27" spans="1:19" ht="72" customHeight="1" thickBot="1" x14ac:dyDescent="0.3">
      <c r="A27" s="17" t="s">
        <v>67</v>
      </c>
      <c r="B27" s="18" t="s">
        <v>23</v>
      </c>
      <c r="C27" s="18" t="s">
        <v>24</v>
      </c>
      <c r="D27" s="18" t="s">
        <v>25</v>
      </c>
      <c r="E27" s="18" t="s">
        <v>26</v>
      </c>
      <c r="F27" s="20" t="s">
        <v>74</v>
      </c>
      <c r="G27">
        <v>4</v>
      </c>
      <c r="I27" s="22" t="s">
        <v>87</v>
      </c>
      <c r="J27">
        <v>4</v>
      </c>
      <c r="M27">
        <v>4</v>
      </c>
      <c r="O27" s="22" t="s">
        <v>74</v>
      </c>
      <c r="P27">
        <v>4</v>
      </c>
    </row>
    <row r="28" spans="1:19" x14ac:dyDescent="0.25">
      <c r="G28">
        <f>+SUM(G23:G27)</f>
        <v>18</v>
      </c>
      <c r="J28">
        <f>+SUM(J23:J27)</f>
        <v>19</v>
      </c>
      <c r="M28">
        <f>+SUM(M23:M27)</f>
        <v>20</v>
      </c>
      <c r="P28">
        <f>+SUM(P23:P27)</f>
        <v>20</v>
      </c>
    </row>
    <row r="29" spans="1:19" x14ac:dyDescent="0.25">
      <c r="A29" s="112" t="s">
        <v>77</v>
      </c>
      <c r="B29" s="112"/>
      <c r="C29" s="112"/>
      <c r="D29" s="112"/>
      <c r="E29" s="112"/>
      <c r="F29" s="112"/>
      <c r="G29">
        <v>-7</v>
      </c>
      <c r="I29">
        <v>-2</v>
      </c>
      <c r="J29">
        <v>-2</v>
      </c>
      <c r="L29"/>
      <c r="O29"/>
      <c r="P29">
        <v>-3</v>
      </c>
      <c r="R29"/>
    </row>
    <row r="30" spans="1:19" x14ac:dyDescent="0.25">
      <c r="F30" s="20" t="s">
        <v>78</v>
      </c>
      <c r="G30" s="21">
        <f>+SUM(G29,G28,G19)</f>
        <v>91</v>
      </c>
      <c r="J30" s="21">
        <f>+J29+J28+J19</f>
        <v>93</v>
      </c>
      <c r="M30" s="21">
        <f>+M29+M28+M19</f>
        <v>95</v>
      </c>
      <c r="P30" s="21">
        <f>+P29+P28+P19</f>
        <v>97</v>
      </c>
      <c r="S30" s="21">
        <f>+S29+S28+S19</f>
        <v>0</v>
      </c>
    </row>
  </sheetData>
  <mergeCells count="102">
    <mergeCell ref="R6:S6"/>
    <mergeCell ref="R9:R10"/>
    <mergeCell ref="S9:S10"/>
    <mergeCell ref="R11:R12"/>
    <mergeCell ref="S11:S12"/>
    <mergeCell ref="R1:S1"/>
    <mergeCell ref="R2:S2"/>
    <mergeCell ref="R3:S3"/>
    <mergeCell ref="R4:S4"/>
    <mergeCell ref="R5:S5"/>
    <mergeCell ref="O13:O14"/>
    <mergeCell ref="P13:P14"/>
    <mergeCell ref="O15:O16"/>
    <mergeCell ref="P15:P16"/>
    <mergeCell ref="R13:R14"/>
    <mergeCell ref="S13:S14"/>
    <mergeCell ref="R15:R16"/>
    <mergeCell ref="S15:S16"/>
    <mergeCell ref="O17:O18"/>
    <mergeCell ref="P17:P18"/>
    <mergeCell ref="R17:R18"/>
    <mergeCell ref="S17:S18"/>
    <mergeCell ref="O6:P6"/>
    <mergeCell ref="O9:O10"/>
    <mergeCell ref="P9:P10"/>
    <mergeCell ref="O11:O12"/>
    <mergeCell ref="P11:P12"/>
    <mergeCell ref="O1:P1"/>
    <mergeCell ref="O2:P2"/>
    <mergeCell ref="O3:P3"/>
    <mergeCell ref="O4:P4"/>
    <mergeCell ref="O5:P5"/>
    <mergeCell ref="I6:J6"/>
    <mergeCell ref="L13:L14"/>
    <mergeCell ref="M13:M14"/>
    <mergeCell ref="L15:L16"/>
    <mergeCell ref="M15:M16"/>
    <mergeCell ref="L17:L18"/>
    <mergeCell ref="M17:M18"/>
    <mergeCell ref="L6:M6"/>
    <mergeCell ref="L9:L10"/>
    <mergeCell ref="M9:M10"/>
    <mergeCell ref="L11:L12"/>
    <mergeCell ref="M11:M12"/>
    <mergeCell ref="I9:I10"/>
    <mergeCell ref="J9:J10"/>
    <mergeCell ref="I11:I12"/>
    <mergeCell ref="J11:J12"/>
    <mergeCell ref="I13:I14"/>
    <mergeCell ref="J13:J14"/>
    <mergeCell ref="I15:I16"/>
    <mergeCell ref="J15:J16"/>
    <mergeCell ref="I17:I18"/>
    <mergeCell ref="J17:J18"/>
    <mergeCell ref="E13:E14"/>
    <mergeCell ref="L1:M1"/>
    <mergeCell ref="L2:M2"/>
    <mergeCell ref="L3:M3"/>
    <mergeCell ref="L4:M4"/>
    <mergeCell ref="L5:M5"/>
    <mergeCell ref="B15:B16"/>
    <mergeCell ref="C15:C16"/>
    <mergeCell ref="D15:D16"/>
    <mergeCell ref="E15:E16"/>
    <mergeCell ref="F5:G5"/>
    <mergeCell ref="B9:B10"/>
    <mergeCell ref="C9:C10"/>
    <mergeCell ref="D9:D10"/>
    <mergeCell ref="E9:E10"/>
    <mergeCell ref="G13:G14"/>
    <mergeCell ref="F15:F16"/>
    <mergeCell ref="G15:G16"/>
    <mergeCell ref="F6:G6"/>
    <mergeCell ref="I1:J1"/>
    <mergeCell ref="I2:J2"/>
    <mergeCell ref="I3:J3"/>
    <mergeCell ref="I4:J4"/>
    <mergeCell ref="I5:J5"/>
    <mergeCell ref="F9:F10"/>
    <mergeCell ref="G9:G10"/>
    <mergeCell ref="F1:G1"/>
    <mergeCell ref="F2:G2"/>
    <mergeCell ref="F3:G3"/>
    <mergeCell ref="F4:G4"/>
    <mergeCell ref="F17:F18"/>
    <mergeCell ref="G17:G18"/>
    <mergeCell ref="A29:F29"/>
    <mergeCell ref="F11:F12"/>
    <mergeCell ref="G11:G12"/>
    <mergeCell ref="F13:F14"/>
    <mergeCell ref="A21:A22"/>
    <mergeCell ref="B17:B18"/>
    <mergeCell ref="C17:C18"/>
    <mergeCell ref="D17:D18"/>
    <mergeCell ref="E17:E18"/>
    <mergeCell ref="B11:B12"/>
    <mergeCell ref="C11:C12"/>
    <mergeCell ref="D11:D12"/>
    <mergeCell ref="E11:E12"/>
    <mergeCell ref="B13:B14"/>
    <mergeCell ref="C13:C14"/>
    <mergeCell ref="D13:D14"/>
  </mergeCells>
  <hyperlinks>
    <hyperlink ref="F4" r:id="rId1"/>
    <hyperlink ref="F5" r:id="rId2"/>
    <hyperlink ref="F6" r:id="rId3"/>
    <hyperlink ref="I4" r:id="rId4"/>
    <hyperlink ref="I5" r:id="rId5"/>
    <hyperlink ref="I6" r:id="rId6"/>
    <hyperlink ref="L4" r:id="rId7"/>
    <hyperlink ref="L5" r:id="rId8"/>
    <hyperlink ref="L6" r:id="rId9"/>
    <hyperlink ref="O4" r:id="rId10"/>
    <hyperlink ref="O5" r:id="rId11"/>
    <hyperlink ref="O6" r:id="rId12"/>
  </hyperlinks>
  <pageMargins left="0.7" right="0.7" top="0.75" bottom="0.75" header="0.3" footer="0.3"/>
  <pageSetup paperSize="9" orientation="portrait" horizontalDpi="0" verticalDpi="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topLeftCell="A13" zoomScale="85" zoomScaleNormal="85" workbookViewId="0">
      <selection activeCell="C16" sqref="C16"/>
    </sheetView>
  </sheetViews>
  <sheetFormatPr baseColWidth="10" defaultColWidth="17.5703125" defaultRowHeight="15" x14ac:dyDescent="0.25"/>
  <cols>
    <col min="6" max="6" width="22.7109375" style="68" customWidth="1"/>
    <col min="7" max="7" width="22.5703125" style="78" customWidth="1"/>
    <col min="8" max="8" width="23.85546875" style="55" customWidth="1"/>
    <col min="9" max="9" width="20.140625" style="55" customWidth="1"/>
    <col min="10" max="10" width="20.140625" customWidth="1"/>
  </cols>
  <sheetData>
    <row r="1" spans="1:9" ht="15.75" customHeight="1" x14ac:dyDescent="0.25">
      <c r="F1" s="66" t="s">
        <v>276</v>
      </c>
      <c r="G1" s="66" t="s">
        <v>287</v>
      </c>
      <c r="H1" s="66" t="s">
        <v>309</v>
      </c>
      <c r="I1" s="67" t="s">
        <v>82</v>
      </c>
    </row>
    <row r="2" spans="1:9" ht="15.75" customHeight="1" x14ac:dyDescent="0.25">
      <c r="F2" s="66" t="s">
        <v>92</v>
      </c>
      <c r="G2" s="66" t="s">
        <v>73</v>
      </c>
      <c r="H2" s="66" t="s">
        <v>310</v>
      </c>
      <c r="I2" s="67" t="s">
        <v>321</v>
      </c>
    </row>
    <row r="3" spans="1:9" ht="15.75" customHeight="1" x14ac:dyDescent="0.25">
      <c r="F3" s="66" t="s">
        <v>93</v>
      </c>
      <c r="G3" s="66"/>
      <c r="H3" s="66" t="s">
        <v>101</v>
      </c>
      <c r="I3" s="67" t="s">
        <v>84</v>
      </c>
    </row>
    <row r="4" spans="1:9" ht="15.75" customHeight="1" x14ac:dyDescent="0.25">
      <c r="F4" s="66"/>
      <c r="G4" s="66"/>
      <c r="H4" s="66"/>
      <c r="I4" s="67"/>
    </row>
    <row r="5" spans="1:9" ht="15.75" customHeight="1" x14ac:dyDescent="0.25">
      <c r="F5" s="66" t="s">
        <v>277</v>
      </c>
      <c r="G5" s="66" t="s">
        <v>288</v>
      </c>
      <c r="H5" s="66" t="s">
        <v>311</v>
      </c>
      <c r="I5" s="67" t="s">
        <v>318</v>
      </c>
    </row>
    <row r="6" spans="1:9" ht="15.75" customHeight="1" x14ac:dyDescent="0.25">
      <c r="F6" s="66" t="s">
        <v>278</v>
      </c>
      <c r="G6" s="66" t="s">
        <v>289</v>
      </c>
      <c r="H6" s="66" t="s">
        <v>312</v>
      </c>
      <c r="I6" s="67" t="s">
        <v>319</v>
      </c>
    </row>
    <row r="7" spans="1:9" ht="15.75" customHeight="1" thickBot="1" x14ac:dyDescent="0.3">
      <c r="F7" s="66" t="s">
        <v>279</v>
      </c>
      <c r="G7" s="66"/>
      <c r="H7" s="66" t="s">
        <v>313</v>
      </c>
      <c r="I7" s="67" t="s">
        <v>320</v>
      </c>
    </row>
    <row r="8" spans="1:9" ht="15.75" thickBot="1" x14ac:dyDescent="0.3">
      <c r="B8" s="2" t="s">
        <v>3</v>
      </c>
      <c r="C8" s="2" t="s">
        <v>8</v>
      </c>
      <c r="D8" s="2" t="s">
        <v>9</v>
      </c>
      <c r="E8" s="2" t="s">
        <v>10</v>
      </c>
      <c r="F8" s="98" t="s">
        <v>1</v>
      </c>
      <c r="G8" s="79"/>
      <c r="H8" s="77"/>
      <c r="I8" s="105"/>
    </row>
    <row r="9" spans="1:9" ht="26.25" thickBot="1" x14ac:dyDescent="0.3">
      <c r="A9" s="1" t="s">
        <v>0</v>
      </c>
      <c r="B9" s="4" t="s">
        <v>4</v>
      </c>
      <c r="C9" s="4" t="s">
        <v>6</v>
      </c>
      <c r="D9" s="4" t="s">
        <v>5</v>
      </c>
      <c r="E9" s="4" t="s">
        <v>7</v>
      </c>
      <c r="F9" s="87"/>
      <c r="G9" s="79"/>
      <c r="H9" s="77"/>
      <c r="I9" s="105"/>
    </row>
    <row r="10" spans="1:9" ht="122.25" customHeight="1" x14ac:dyDescent="0.25">
      <c r="A10" s="39" t="s">
        <v>35</v>
      </c>
      <c r="B10" s="81" t="s">
        <v>298</v>
      </c>
      <c r="C10" s="81" t="s">
        <v>169</v>
      </c>
      <c r="D10" s="81" t="s">
        <v>170</v>
      </c>
      <c r="E10" s="82" t="s">
        <v>171</v>
      </c>
      <c r="F10" s="99" t="s">
        <v>74</v>
      </c>
      <c r="G10" s="71" t="s">
        <v>290</v>
      </c>
      <c r="H10" s="104" t="s">
        <v>74</v>
      </c>
      <c r="I10" s="77" t="s">
        <v>74</v>
      </c>
    </row>
    <row r="11" spans="1:9" ht="23.25" customHeight="1" thickBot="1" x14ac:dyDescent="0.3">
      <c r="A11" s="33">
        <v>0.1</v>
      </c>
      <c r="B11" s="83" t="s">
        <v>4</v>
      </c>
      <c r="C11" s="83" t="s">
        <v>6</v>
      </c>
      <c r="D11" s="83" t="s">
        <v>5</v>
      </c>
      <c r="E11" s="84" t="s">
        <v>7</v>
      </c>
      <c r="F11" s="100">
        <v>10</v>
      </c>
      <c r="G11" s="79">
        <v>7</v>
      </c>
      <c r="H11" s="77">
        <v>10</v>
      </c>
      <c r="I11" s="77">
        <v>10</v>
      </c>
    </row>
    <row r="12" spans="1:9" ht="357" x14ac:dyDescent="0.25">
      <c r="A12" s="39" t="s">
        <v>159</v>
      </c>
      <c r="B12" s="85" t="s">
        <v>160</v>
      </c>
      <c r="C12" s="85" t="s">
        <v>161</v>
      </c>
      <c r="D12" s="81" t="s">
        <v>185</v>
      </c>
      <c r="E12" s="82" t="s">
        <v>186</v>
      </c>
      <c r="F12" s="101" t="s">
        <v>280</v>
      </c>
      <c r="G12" s="73" t="s">
        <v>292</v>
      </c>
      <c r="H12" s="76" t="s">
        <v>314</v>
      </c>
      <c r="I12" s="77" t="s">
        <v>74</v>
      </c>
    </row>
    <row r="13" spans="1:9" ht="15.75" thickBot="1" x14ac:dyDescent="0.3">
      <c r="A13" s="33">
        <v>-0.1</v>
      </c>
      <c r="B13" s="83" t="s">
        <v>4</v>
      </c>
      <c r="C13" s="83" t="s">
        <v>6</v>
      </c>
      <c r="D13" s="83" t="s">
        <v>5</v>
      </c>
      <c r="E13" s="84" t="s">
        <v>7</v>
      </c>
      <c r="F13" s="100">
        <v>7</v>
      </c>
      <c r="G13" s="79">
        <v>2</v>
      </c>
      <c r="H13" s="77">
        <v>8</v>
      </c>
      <c r="I13" s="77">
        <v>10</v>
      </c>
    </row>
    <row r="14" spans="1:9" ht="142.5" customHeight="1" x14ac:dyDescent="0.25">
      <c r="A14" s="38" t="s">
        <v>44</v>
      </c>
      <c r="B14" s="81" t="s">
        <v>299</v>
      </c>
      <c r="C14" s="81" t="s">
        <v>300</v>
      </c>
      <c r="D14" s="81" t="s">
        <v>301</v>
      </c>
      <c r="E14" s="126" t="s">
        <v>302</v>
      </c>
      <c r="F14" s="100" t="s">
        <v>281</v>
      </c>
      <c r="G14" s="73" t="s">
        <v>293</v>
      </c>
      <c r="H14" s="76" t="s">
        <v>315</v>
      </c>
      <c r="I14" s="100" t="s">
        <v>281</v>
      </c>
    </row>
    <row r="15" spans="1:9" ht="17.25" customHeight="1" thickBot="1" x14ac:dyDescent="0.3">
      <c r="A15" s="33">
        <v>-0.15</v>
      </c>
      <c r="B15" s="86"/>
      <c r="C15" s="86"/>
      <c r="D15" s="86"/>
      <c r="E15" s="127"/>
      <c r="F15" s="100">
        <v>15</v>
      </c>
      <c r="G15" s="79">
        <v>5</v>
      </c>
      <c r="H15" s="77">
        <v>10</v>
      </c>
      <c r="I15" s="77">
        <v>15</v>
      </c>
    </row>
    <row r="16" spans="1:9" ht="63" customHeight="1" x14ac:dyDescent="0.25">
      <c r="A16" s="41" t="s">
        <v>172</v>
      </c>
      <c r="B16" s="81" t="s">
        <v>173</v>
      </c>
      <c r="C16" s="81" t="s">
        <v>187</v>
      </c>
      <c r="D16" s="81" t="s">
        <v>188</v>
      </c>
      <c r="E16" s="82" t="s">
        <v>189</v>
      </c>
      <c r="F16" s="101" t="s">
        <v>282</v>
      </c>
      <c r="G16" s="80" t="s">
        <v>294</v>
      </c>
      <c r="H16" s="77" t="s">
        <v>74</v>
      </c>
      <c r="I16" s="77" t="s">
        <v>74</v>
      </c>
    </row>
    <row r="17" spans="1:9" ht="17.25" customHeight="1" thickBot="1" x14ac:dyDescent="0.3">
      <c r="A17" s="40">
        <v>-0.15</v>
      </c>
      <c r="B17" s="83" t="s">
        <v>4</v>
      </c>
      <c r="C17" s="83" t="s">
        <v>6</v>
      </c>
      <c r="D17" s="83" t="s">
        <v>5</v>
      </c>
      <c r="E17" s="84" t="s">
        <v>7</v>
      </c>
      <c r="F17" s="100">
        <v>14</v>
      </c>
      <c r="G17" s="79">
        <v>7</v>
      </c>
      <c r="H17" s="77">
        <v>15</v>
      </c>
      <c r="I17" s="77">
        <v>15</v>
      </c>
    </row>
    <row r="18" spans="1:9" ht="102" customHeight="1" x14ac:dyDescent="0.25">
      <c r="A18" s="38" t="s">
        <v>174</v>
      </c>
      <c r="B18" s="81" t="s">
        <v>175</v>
      </c>
      <c r="C18" s="81" t="s">
        <v>162</v>
      </c>
      <c r="D18" s="85" t="s">
        <v>163</v>
      </c>
      <c r="E18" s="82"/>
      <c r="F18" s="101" t="s">
        <v>283</v>
      </c>
      <c r="G18" s="73" t="s">
        <v>295</v>
      </c>
      <c r="H18" s="77" t="s">
        <v>74</v>
      </c>
      <c r="I18" s="77" t="s">
        <v>74</v>
      </c>
    </row>
    <row r="19" spans="1:9" ht="15.75" thickBot="1" x14ac:dyDescent="0.3">
      <c r="A19" s="33">
        <v>-0.25</v>
      </c>
      <c r="B19" s="83" t="s">
        <v>180</v>
      </c>
      <c r="C19" s="83" t="s">
        <v>181</v>
      </c>
      <c r="D19" s="83" t="s">
        <v>182</v>
      </c>
      <c r="E19" s="84" t="s">
        <v>7</v>
      </c>
      <c r="F19" s="100">
        <v>20</v>
      </c>
      <c r="G19" s="79">
        <v>15</v>
      </c>
      <c r="H19" s="77">
        <v>25</v>
      </c>
      <c r="I19" s="77">
        <v>25</v>
      </c>
    </row>
    <row r="20" spans="1:9" ht="99" customHeight="1" x14ac:dyDescent="0.25">
      <c r="A20" s="38" t="s">
        <v>51</v>
      </c>
      <c r="B20" s="108" t="s">
        <v>303</v>
      </c>
      <c r="C20" s="108" t="s">
        <v>304</v>
      </c>
      <c r="D20" s="108" t="s">
        <v>305</v>
      </c>
      <c r="E20" s="128" t="s">
        <v>306</v>
      </c>
      <c r="F20" s="100" t="s">
        <v>284</v>
      </c>
      <c r="G20" s="72" t="s">
        <v>284</v>
      </c>
      <c r="H20" s="77" t="s">
        <v>284</v>
      </c>
      <c r="I20" s="77" t="s">
        <v>284</v>
      </c>
    </row>
    <row r="21" spans="1:9" ht="30" customHeight="1" thickBot="1" x14ac:dyDescent="0.3">
      <c r="A21" s="33">
        <v>-0.05</v>
      </c>
      <c r="B21" s="107"/>
      <c r="C21" s="107"/>
      <c r="D21" s="107"/>
      <c r="E21" s="129"/>
      <c r="F21" s="100">
        <v>5</v>
      </c>
      <c r="G21" s="79">
        <v>5</v>
      </c>
      <c r="H21" s="77">
        <v>5</v>
      </c>
      <c r="I21" s="77">
        <v>5</v>
      </c>
    </row>
    <row r="22" spans="1:9" ht="15.75" thickBot="1" x14ac:dyDescent="0.3">
      <c r="A22" s="37" t="s">
        <v>168</v>
      </c>
      <c r="F22" s="100"/>
      <c r="G22" s="79"/>
      <c r="H22" s="77"/>
      <c r="I22" s="77"/>
    </row>
    <row r="23" spans="1:9" x14ac:dyDescent="0.25">
      <c r="A23" s="130" t="s">
        <v>11</v>
      </c>
      <c r="B23" s="132" t="s">
        <v>164</v>
      </c>
      <c r="C23" s="132" t="s">
        <v>165</v>
      </c>
      <c r="D23" s="132" t="s">
        <v>166</v>
      </c>
      <c r="E23" s="134" t="s">
        <v>167</v>
      </c>
      <c r="F23" s="102"/>
      <c r="G23" s="79"/>
      <c r="H23" s="77"/>
      <c r="I23" s="77"/>
    </row>
    <row r="24" spans="1:9" ht="15.75" thickBot="1" x14ac:dyDescent="0.3">
      <c r="A24" s="131"/>
      <c r="B24" s="133"/>
      <c r="C24" s="133"/>
      <c r="D24" s="133"/>
      <c r="E24" s="135"/>
      <c r="F24" s="102" t="s">
        <v>12</v>
      </c>
      <c r="G24" s="79"/>
      <c r="H24" s="77"/>
      <c r="I24" s="77"/>
    </row>
    <row r="25" spans="1:9" ht="86.25" customHeight="1" x14ac:dyDescent="0.25">
      <c r="A25" s="136" t="s">
        <v>178</v>
      </c>
      <c r="B25" s="138" t="s">
        <v>307</v>
      </c>
      <c r="C25" s="138" t="s">
        <v>307</v>
      </c>
      <c r="D25" s="138" t="s">
        <v>307</v>
      </c>
      <c r="E25" s="122" t="s">
        <v>307</v>
      </c>
      <c r="F25" s="102" t="s">
        <v>74</v>
      </c>
      <c r="G25" s="80" t="s">
        <v>291</v>
      </c>
      <c r="H25" s="77" t="s">
        <v>74</v>
      </c>
      <c r="I25" s="77" t="s">
        <v>322</v>
      </c>
    </row>
    <row r="26" spans="1:9" ht="15.75" customHeight="1" thickBot="1" x14ac:dyDescent="0.3">
      <c r="A26" s="137"/>
      <c r="B26" s="139"/>
      <c r="C26" s="139"/>
      <c r="D26" s="139"/>
      <c r="E26" s="123"/>
      <c r="F26" s="102">
        <v>5</v>
      </c>
      <c r="G26" s="79">
        <v>0</v>
      </c>
      <c r="H26" s="77">
        <v>5</v>
      </c>
      <c r="I26" s="77">
        <v>3</v>
      </c>
    </row>
    <row r="27" spans="1:9" ht="65.25" customHeight="1" x14ac:dyDescent="0.25">
      <c r="A27" s="124" t="s">
        <v>179</v>
      </c>
      <c r="B27" s="90" t="s">
        <v>183</v>
      </c>
      <c r="C27" s="90" t="s">
        <v>183</v>
      </c>
      <c r="D27" s="91" t="s">
        <v>183</v>
      </c>
      <c r="E27" s="92" t="s">
        <v>183</v>
      </c>
      <c r="F27" s="102" t="s">
        <v>74</v>
      </c>
      <c r="G27" s="73" t="s">
        <v>296</v>
      </c>
      <c r="H27" s="77" t="s">
        <v>74</v>
      </c>
      <c r="I27" s="77" t="s">
        <v>284</v>
      </c>
    </row>
    <row r="28" spans="1:9" ht="15.75" thickBot="1" x14ac:dyDescent="0.3">
      <c r="A28" s="125"/>
      <c r="B28" s="93"/>
      <c r="C28" s="93"/>
      <c r="D28" s="94"/>
      <c r="E28" s="95"/>
      <c r="F28" s="102">
        <v>5</v>
      </c>
      <c r="G28" s="79">
        <v>3</v>
      </c>
      <c r="H28" s="77">
        <v>5</v>
      </c>
      <c r="I28" s="77">
        <v>5</v>
      </c>
    </row>
    <row r="29" spans="1:9" ht="63" customHeight="1" x14ac:dyDescent="0.25">
      <c r="A29" s="136" t="s">
        <v>177</v>
      </c>
      <c r="B29" s="89" t="s">
        <v>308</v>
      </c>
      <c r="C29" s="89" t="s">
        <v>308</v>
      </c>
      <c r="D29" s="89" t="s">
        <v>308</v>
      </c>
      <c r="E29" s="88" t="s">
        <v>308</v>
      </c>
      <c r="F29" s="102" t="s">
        <v>74</v>
      </c>
      <c r="G29" s="79" t="s">
        <v>297</v>
      </c>
      <c r="H29" s="76" t="s">
        <v>317</v>
      </c>
      <c r="I29" s="77" t="s">
        <v>323</v>
      </c>
    </row>
    <row r="30" spans="1:9" ht="15.75" thickBot="1" x14ac:dyDescent="0.3">
      <c r="A30" s="137"/>
      <c r="B30" s="89"/>
      <c r="C30" s="89"/>
      <c r="D30" s="89"/>
      <c r="E30" s="62"/>
      <c r="F30" s="102">
        <v>5</v>
      </c>
      <c r="G30" s="79">
        <v>1</v>
      </c>
      <c r="H30" s="77">
        <v>3</v>
      </c>
      <c r="I30" s="77">
        <v>4</v>
      </c>
    </row>
    <row r="31" spans="1:9" ht="128.25" thickBot="1" x14ac:dyDescent="0.3">
      <c r="A31" s="124" t="s">
        <v>22</v>
      </c>
      <c r="B31" s="96" t="s">
        <v>176</v>
      </c>
      <c r="C31" s="97" t="s">
        <v>176</v>
      </c>
      <c r="D31" s="97" t="s">
        <v>176</v>
      </c>
      <c r="E31" s="92" t="s">
        <v>176</v>
      </c>
      <c r="F31" s="102" t="s">
        <v>285</v>
      </c>
      <c r="G31" s="74" t="s">
        <v>285</v>
      </c>
      <c r="H31" s="76" t="s">
        <v>316</v>
      </c>
      <c r="I31" s="102" t="s">
        <v>285</v>
      </c>
    </row>
    <row r="32" spans="1:9" ht="15.75" thickBot="1" x14ac:dyDescent="0.3">
      <c r="A32" s="125"/>
      <c r="B32" s="58"/>
      <c r="C32" s="59"/>
      <c r="D32" s="60"/>
      <c r="E32" s="61"/>
      <c r="F32" s="100">
        <v>0</v>
      </c>
      <c r="G32" s="79">
        <v>0</v>
      </c>
      <c r="H32" s="77">
        <v>3</v>
      </c>
      <c r="I32" s="77">
        <v>0</v>
      </c>
    </row>
    <row r="33" spans="2:9" x14ac:dyDescent="0.25">
      <c r="B33" t="s">
        <v>286</v>
      </c>
      <c r="E33" t="s">
        <v>77</v>
      </c>
      <c r="F33" s="100">
        <v>-3</v>
      </c>
      <c r="G33" s="79">
        <v>-10</v>
      </c>
      <c r="H33" s="77">
        <v>-2</v>
      </c>
      <c r="I33" s="77">
        <v>-1</v>
      </c>
    </row>
    <row r="34" spans="2:9" x14ac:dyDescent="0.25">
      <c r="B34" s="69" t="s">
        <v>102</v>
      </c>
      <c r="C34" s="70"/>
      <c r="D34" s="70"/>
      <c r="E34" s="70"/>
      <c r="F34" s="103">
        <f>+SUM(F21,F26,F28,F30,F32,F33,F11,F13,F19,F15,F17)</f>
        <v>83</v>
      </c>
      <c r="G34" s="75">
        <f>+SUM(G21,G26,G28,G30,G32,G33,G11,G13,G19,G15,G17)</f>
        <v>35</v>
      </c>
      <c r="H34" s="75">
        <f>+SUM(H21,H26,H28,H30,H32,H33,H11,H13,H19,H15,H17)</f>
        <v>87</v>
      </c>
      <c r="I34" s="75">
        <f>+SUM(I21,I26,I28,I30,I32,I33,I11,I13,I19,I15,I17)</f>
        <v>91</v>
      </c>
    </row>
  </sheetData>
  <mergeCells count="18">
    <mergeCell ref="C25:C26"/>
    <mergeCell ref="D25:D26"/>
    <mergeCell ref="E25:E26"/>
    <mergeCell ref="A27:A28"/>
    <mergeCell ref="A31:A32"/>
    <mergeCell ref="E14:E15"/>
    <mergeCell ref="B20:B21"/>
    <mergeCell ref="C20:C21"/>
    <mergeCell ref="D20:D21"/>
    <mergeCell ref="E20:E21"/>
    <mergeCell ref="A23:A24"/>
    <mergeCell ref="B23:B24"/>
    <mergeCell ref="C23:C24"/>
    <mergeCell ref="D23:D24"/>
    <mergeCell ref="E23:E24"/>
    <mergeCell ref="A29:A30"/>
    <mergeCell ref="A25:A26"/>
    <mergeCell ref="B25:B26"/>
  </mergeCells>
  <hyperlinks>
    <hyperlink ref="G1" r:id="rId1" display="mailto:warcry.23e@gmail.com"/>
    <hyperlink ref="G2" r:id="rId2" display="mailto:gaara_lyoko@hotmail.com"/>
    <hyperlink ref="H1" r:id="rId3" display="mailto:marysolispineda@gmail.com"/>
    <hyperlink ref="H2" r:id="rId4" display="mailto:amecam95@gmail.com"/>
    <hyperlink ref="H3" r:id="rId5"/>
    <hyperlink ref="I1" r:id="rId6" display="mailto:egg_01@outlook.com"/>
    <hyperlink ref="I2" r:id="rId7" display="mailto:vaneibarra552@gmail.com"/>
    <hyperlink ref="I3" r:id="rId8" display="mailto:ceci-china1@hotmail.com"/>
  </hyperlinks>
  <pageMargins left="0.7" right="0.7" top="0.75" bottom="0.75" header="0.3" footer="0.3"/>
  <pageSetup paperSize="9" orientation="portrait" horizontalDpi="0" verticalDpi="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activeCell="B6" sqref="B6:B7"/>
    </sheetView>
  </sheetViews>
  <sheetFormatPr baseColWidth="10" defaultColWidth="29.140625" defaultRowHeight="302.25" customHeight="1" x14ac:dyDescent="0.25"/>
  <cols>
    <col min="1" max="1" width="29.140625" style="49"/>
  </cols>
  <sheetData>
    <row r="1" spans="1:6" s="27" customFormat="1" ht="34.5" customHeight="1" x14ac:dyDescent="0.25">
      <c r="A1" s="45"/>
      <c r="B1" s="44"/>
      <c r="C1" s="44"/>
      <c r="D1" s="44"/>
      <c r="E1" s="44"/>
    </row>
    <row r="2" spans="1:6" s="27" customFormat="1" ht="32.25" customHeight="1" x14ac:dyDescent="0.25">
      <c r="A2" s="45"/>
      <c r="B2" s="44"/>
      <c r="C2" s="44"/>
      <c r="D2" s="44"/>
      <c r="E2" s="44"/>
    </row>
    <row r="3" spans="1:6" ht="16.5" thickBot="1" x14ac:dyDescent="0.3">
      <c r="A3" s="52" t="s">
        <v>0</v>
      </c>
      <c r="B3" s="53" t="s">
        <v>164</v>
      </c>
      <c r="C3" s="53" t="s">
        <v>165</v>
      </c>
      <c r="D3" s="53" t="s">
        <v>166</v>
      </c>
      <c r="E3" s="53" t="s">
        <v>167</v>
      </c>
      <c r="F3" s="54" t="s">
        <v>1</v>
      </c>
    </row>
    <row r="4" spans="1:6" ht="135.75" customHeight="1" x14ac:dyDescent="0.25">
      <c r="A4" s="47" t="s">
        <v>190</v>
      </c>
      <c r="B4" s="30" t="s">
        <v>201</v>
      </c>
      <c r="C4" s="42" t="s">
        <v>203</v>
      </c>
      <c r="D4" s="30" t="s">
        <v>204</v>
      </c>
      <c r="E4" s="30" t="s">
        <v>191</v>
      </c>
      <c r="F4" s="30"/>
    </row>
    <row r="5" spans="1:6" ht="16.5" thickBot="1" x14ac:dyDescent="0.3">
      <c r="A5" s="48">
        <v>-0.05</v>
      </c>
      <c r="B5" s="31"/>
      <c r="C5" s="29"/>
      <c r="D5" s="31"/>
      <c r="E5" s="31"/>
      <c r="F5" s="31"/>
    </row>
    <row r="6" spans="1:6" ht="114.75" x14ac:dyDescent="0.25">
      <c r="A6" s="47" t="s">
        <v>192</v>
      </c>
      <c r="B6" s="140" t="s">
        <v>205</v>
      </c>
      <c r="C6" s="140" t="s">
        <v>206</v>
      </c>
      <c r="D6" s="34" t="s">
        <v>193</v>
      </c>
      <c r="E6" s="140" t="s">
        <v>194</v>
      </c>
      <c r="F6" s="142"/>
    </row>
    <row r="7" spans="1:6" ht="16.5" thickBot="1" x14ac:dyDescent="0.3">
      <c r="A7" s="48">
        <v>-0.3</v>
      </c>
      <c r="B7" s="141"/>
      <c r="C7" s="141"/>
      <c r="D7" s="43" t="s">
        <v>207</v>
      </c>
      <c r="E7" s="141"/>
      <c r="F7" s="143"/>
    </row>
    <row r="8" spans="1:6" ht="217.5" thickBot="1" x14ac:dyDescent="0.3">
      <c r="A8" s="46" t="s">
        <v>195</v>
      </c>
      <c r="B8" s="43" t="s">
        <v>208</v>
      </c>
      <c r="C8" s="43" t="s">
        <v>209</v>
      </c>
      <c r="D8" s="43" t="s">
        <v>210</v>
      </c>
      <c r="E8" s="43" t="s">
        <v>202</v>
      </c>
      <c r="F8" s="3"/>
    </row>
    <row r="9" spans="1:6" ht="89.25" x14ac:dyDescent="0.25">
      <c r="A9" s="144" t="s">
        <v>196</v>
      </c>
      <c r="B9" s="34" t="s">
        <v>197</v>
      </c>
      <c r="C9" s="34" t="s">
        <v>197</v>
      </c>
      <c r="D9" s="34" t="s">
        <v>198</v>
      </c>
      <c r="E9" s="34" t="s">
        <v>199</v>
      </c>
      <c r="F9" s="142"/>
    </row>
    <row r="10" spans="1:6" ht="15.75" thickBot="1" x14ac:dyDescent="0.3">
      <c r="A10" s="145"/>
      <c r="B10" s="43" t="s">
        <v>211</v>
      </c>
      <c r="C10" s="43" t="s">
        <v>212</v>
      </c>
      <c r="D10" s="43" t="s">
        <v>213</v>
      </c>
      <c r="E10" s="43" t="s">
        <v>200</v>
      </c>
      <c r="F10" s="143"/>
    </row>
    <row r="11" spans="1:6" ht="87.75" customHeight="1" x14ac:dyDescent="0.25">
      <c r="A11" s="47" t="s">
        <v>51</v>
      </c>
      <c r="B11" s="140" t="s">
        <v>214</v>
      </c>
      <c r="C11" s="140" t="s">
        <v>215</v>
      </c>
      <c r="D11" s="140" t="s">
        <v>216</v>
      </c>
      <c r="E11" s="140" t="s">
        <v>217</v>
      </c>
      <c r="F11" s="142"/>
    </row>
    <row r="12" spans="1:6" ht="16.5" thickBot="1" x14ac:dyDescent="0.3">
      <c r="A12" s="48">
        <v>-0.05</v>
      </c>
      <c r="B12" s="141"/>
      <c r="C12" s="141"/>
      <c r="D12" s="141"/>
      <c r="E12" s="141"/>
      <c r="F12" s="143"/>
    </row>
    <row r="13" spans="1:6" ht="16.5" customHeight="1" x14ac:dyDescent="0.25"/>
    <row r="14" spans="1:6" ht="20.25" customHeight="1" x14ac:dyDescent="0.25"/>
    <row r="15" spans="1:6" ht="16.5" thickBot="1" x14ac:dyDescent="0.3">
      <c r="A15" s="50" t="s">
        <v>168</v>
      </c>
    </row>
    <row r="16" spans="1:6" ht="15" x14ac:dyDescent="0.25">
      <c r="A16" s="148" t="s">
        <v>11</v>
      </c>
      <c r="B16" s="132" t="s">
        <v>164</v>
      </c>
      <c r="C16" s="132" t="s">
        <v>165</v>
      </c>
      <c r="D16" s="132" t="s">
        <v>166</v>
      </c>
      <c r="E16" s="132" t="s">
        <v>167</v>
      </c>
      <c r="F16" s="35"/>
    </row>
    <row r="17" spans="1:6" ht="15.75" thickBot="1" x14ac:dyDescent="0.3">
      <c r="A17" s="149"/>
      <c r="B17" s="133"/>
      <c r="C17" s="133"/>
      <c r="D17" s="133"/>
      <c r="E17" s="133"/>
      <c r="F17" s="36" t="s">
        <v>12</v>
      </c>
    </row>
    <row r="18" spans="1:6" ht="118.5" customHeight="1" x14ac:dyDescent="0.25">
      <c r="A18" s="146" t="s">
        <v>178</v>
      </c>
      <c r="B18" s="150" t="s">
        <v>184</v>
      </c>
      <c r="C18" s="150" t="s">
        <v>184</v>
      </c>
      <c r="D18" s="150" t="s">
        <v>184</v>
      </c>
      <c r="E18" s="150" t="s">
        <v>184</v>
      </c>
      <c r="F18" s="130"/>
    </row>
    <row r="19" spans="1:6" ht="15.75" thickBot="1" x14ac:dyDescent="0.3">
      <c r="A19" s="147"/>
      <c r="B19" s="151"/>
      <c r="C19" s="151"/>
      <c r="D19" s="151"/>
      <c r="E19" s="151"/>
      <c r="F19" s="131"/>
    </row>
    <row r="20" spans="1:6" ht="116.25" customHeight="1" thickBot="1" x14ac:dyDescent="0.3">
      <c r="A20" s="51" t="s">
        <v>179</v>
      </c>
      <c r="B20" s="5" t="s">
        <v>183</v>
      </c>
      <c r="C20" s="5" t="s">
        <v>183</v>
      </c>
      <c r="D20" s="5" t="s">
        <v>183</v>
      </c>
      <c r="E20" s="5" t="s">
        <v>183</v>
      </c>
      <c r="F20" s="6"/>
    </row>
    <row r="21" spans="1:6" ht="135" customHeight="1" x14ac:dyDescent="0.25">
      <c r="A21" s="146" t="s">
        <v>177</v>
      </c>
      <c r="B21" s="7" t="s">
        <v>218</v>
      </c>
      <c r="C21" s="7" t="s">
        <v>218</v>
      </c>
      <c r="D21" s="7" t="s">
        <v>218</v>
      </c>
      <c r="E21" s="7" t="s">
        <v>218</v>
      </c>
      <c r="F21" s="130"/>
    </row>
    <row r="22" spans="1:6" ht="16.5" customHeight="1" thickBot="1" x14ac:dyDescent="0.3">
      <c r="A22" s="147"/>
      <c r="B22" s="5"/>
      <c r="C22" s="5"/>
      <c r="D22" s="5"/>
      <c r="E22" s="5"/>
      <c r="F22" s="131"/>
    </row>
    <row r="23" spans="1:6" ht="120" customHeight="1" thickBot="1" x14ac:dyDescent="0.3">
      <c r="A23" s="51" t="s">
        <v>22</v>
      </c>
      <c r="B23" s="5" t="s">
        <v>176</v>
      </c>
      <c r="C23" s="5" t="s">
        <v>176</v>
      </c>
      <c r="D23" s="5" t="s">
        <v>176</v>
      </c>
      <c r="E23" s="5" t="s">
        <v>176</v>
      </c>
      <c r="F23" s="6"/>
    </row>
  </sheetData>
  <mergeCells count="24">
    <mergeCell ref="F18:F19"/>
    <mergeCell ref="A21:A22"/>
    <mergeCell ref="F21:F22"/>
    <mergeCell ref="A16:A17"/>
    <mergeCell ref="B16:B17"/>
    <mergeCell ref="C16:C17"/>
    <mergeCell ref="D16:D17"/>
    <mergeCell ref="E16:E17"/>
    <mergeCell ref="A18:A19"/>
    <mergeCell ref="B18:B19"/>
    <mergeCell ref="C18:C19"/>
    <mergeCell ref="D18:D19"/>
    <mergeCell ref="E18:E19"/>
    <mergeCell ref="A9:A10"/>
    <mergeCell ref="F9:F10"/>
    <mergeCell ref="B11:B12"/>
    <mergeCell ref="D11:D12"/>
    <mergeCell ref="E11:E12"/>
    <mergeCell ref="F11:F12"/>
    <mergeCell ref="B6:B7"/>
    <mergeCell ref="E6:E7"/>
    <mergeCell ref="F6:F7"/>
    <mergeCell ref="C6:C7"/>
    <mergeCell ref="C11:C1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6"/>
  <sheetViews>
    <sheetView workbookViewId="0">
      <selection activeCell="H7" sqref="H7"/>
    </sheetView>
  </sheetViews>
  <sheetFormatPr baseColWidth="10" defaultRowHeight="15" x14ac:dyDescent="0.25"/>
  <cols>
    <col min="1" max="1" width="19.7109375" customWidth="1"/>
    <col min="2" max="3" width="23.140625" customWidth="1"/>
    <col min="4" max="4" width="22.7109375" customWidth="1"/>
    <col min="5" max="5" width="29" customWidth="1"/>
    <col min="6" max="6" width="28.5703125" customWidth="1"/>
  </cols>
  <sheetData>
    <row r="6" spans="1:8" ht="32.25" thickBot="1" x14ac:dyDescent="0.3">
      <c r="A6" s="52" t="s">
        <v>0</v>
      </c>
      <c r="B6" s="52" t="s">
        <v>164</v>
      </c>
      <c r="C6" s="52" t="s">
        <v>165</v>
      </c>
      <c r="D6" s="52" t="s">
        <v>166</v>
      </c>
      <c r="E6" s="52" t="s">
        <v>167</v>
      </c>
      <c r="F6" s="54" t="s">
        <v>1</v>
      </c>
    </row>
    <row r="7" spans="1:8" ht="128.25" thickBot="1" x14ac:dyDescent="0.3">
      <c r="A7" s="57" t="s">
        <v>250</v>
      </c>
      <c r="B7" s="43" t="s">
        <v>256</v>
      </c>
      <c r="C7" s="43" t="s">
        <v>257</v>
      </c>
      <c r="D7" s="43" t="s">
        <v>219</v>
      </c>
      <c r="E7" s="43" t="s">
        <v>220</v>
      </c>
      <c r="F7" s="3"/>
      <c r="H7">
        <v>5</v>
      </c>
    </row>
    <row r="8" spans="1:8" ht="179.25" thickBot="1" x14ac:dyDescent="0.3">
      <c r="A8" s="57" t="s">
        <v>251</v>
      </c>
      <c r="B8" s="43" t="s">
        <v>258</v>
      </c>
      <c r="C8" s="43" t="s">
        <v>221</v>
      </c>
      <c r="D8" s="43" t="s">
        <v>222</v>
      </c>
      <c r="E8" s="43" t="s">
        <v>223</v>
      </c>
      <c r="F8" s="3"/>
      <c r="H8">
        <v>15</v>
      </c>
    </row>
    <row r="9" spans="1:8" ht="115.5" thickBot="1" x14ac:dyDescent="0.3">
      <c r="A9" s="57" t="s">
        <v>252</v>
      </c>
      <c r="B9" s="43" t="s">
        <v>259</v>
      </c>
      <c r="C9" s="43" t="s">
        <v>260</v>
      </c>
      <c r="D9" s="43" t="s">
        <v>224</v>
      </c>
      <c r="E9" s="43" t="s">
        <v>225</v>
      </c>
      <c r="F9" s="3"/>
      <c r="H9">
        <v>15</v>
      </c>
    </row>
    <row r="10" spans="1:8" x14ac:dyDescent="0.25">
      <c r="A10" s="32" t="s">
        <v>226</v>
      </c>
      <c r="B10" s="140" t="s">
        <v>263</v>
      </c>
      <c r="C10" s="140" t="s">
        <v>261</v>
      </c>
      <c r="D10" s="140" t="s">
        <v>262</v>
      </c>
      <c r="E10" s="140" t="s">
        <v>227</v>
      </c>
      <c r="F10" s="142"/>
    </row>
    <row r="11" spans="1:8" ht="90" customHeight="1" thickBot="1" x14ac:dyDescent="0.3">
      <c r="A11" s="33">
        <v>0.1</v>
      </c>
      <c r="B11" s="141"/>
      <c r="C11" s="141"/>
      <c r="D11" s="141"/>
      <c r="E11" s="141"/>
      <c r="F11" s="143"/>
      <c r="H11">
        <v>10</v>
      </c>
    </row>
    <row r="12" spans="1:8" x14ac:dyDescent="0.25">
      <c r="A12" s="142" t="s">
        <v>228</v>
      </c>
      <c r="B12" s="140" t="s">
        <v>264</v>
      </c>
      <c r="C12" s="140" t="s">
        <v>265</v>
      </c>
      <c r="D12" s="140" t="s">
        <v>266</v>
      </c>
      <c r="E12" s="140" t="s">
        <v>229</v>
      </c>
      <c r="F12" s="142"/>
      <c r="H12">
        <v>5</v>
      </c>
    </row>
    <row r="13" spans="1:8" ht="15.75" thickBot="1" x14ac:dyDescent="0.3">
      <c r="A13" s="143"/>
      <c r="B13" s="141"/>
      <c r="C13" s="141"/>
      <c r="D13" s="141"/>
      <c r="E13" s="141"/>
      <c r="F13" s="143"/>
    </row>
    <row r="14" spans="1:8" ht="153.75" thickBot="1" x14ac:dyDescent="0.3">
      <c r="A14" s="57" t="s">
        <v>253</v>
      </c>
      <c r="B14" s="43" t="s">
        <v>267</v>
      </c>
      <c r="C14" s="43" t="s">
        <v>268</v>
      </c>
      <c r="D14" s="43" t="s">
        <v>230</v>
      </c>
      <c r="E14" s="43" t="s">
        <v>231</v>
      </c>
      <c r="F14" s="3"/>
      <c r="H14">
        <v>15</v>
      </c>
    </row>
    <row r="15" spans="1:8" ht="141" thickBot="1" x14ac:dyDescent="0.3">
      <c r="A15" s="57" t="s">
        <v>254</v>
      </c>
      <c r="B15" s="43" t="s">
        <v>269</v>
      </c>
      <c r="C15" s="43" t="s">
        <v>270</v>
      </c>
      <c r="D15" s="43" t="s">
        <v>232</v>
      </c>
      <c r="E15" s="43" t="s">
        <v>233</v>
      </c>
      <c r="F15" s="3"/>
      <c r="H15">
        <v>6</v>
      </c>
    </row>
    <row r="16" spans="1:8" ht="64.5" thickBot="1" x14ac:dyDescent="0.3">
      <c r="A16" s="57" t="s">
        <v>234</v>
      </c>
      <c r="B16" s="43" t="s">
        <v>272</v>
      </c>
      <c r="C16" s="43" t="s">
        <v>271</v>
      </c>
      <c r="D16" s="43" t="s">
        <v>235</v>
      </c>
      <c r="E16" s="43" t="s">
        <v>236</v>
      </c>
      <c r="F16" s="3"/>
      <c r="H16">
        <v>4</v>
      </c>
    </row>
    <row r="17" spans="1:8" ht="141" thickBot="1" x14ac:dyDescent="0.3">
      <c r="A17" s="57" t="s">
        <v>255</v>
      </c>
      <c r="B17" s="43" t="s">
        <v>273</v>
      </c>
      <c r="C17" s="43" t="s">
        <v>274</v>
      </c>
      <c r="D17" s="43" t="s">
        <v>275</v>
      </c>
      <c r="E17" s="43" t="s">
        <v>237</v>
      </c>
      <c r="F17" s="3"/>
      <c r="H17">
        <v>5</v>
      </c>
    </row>
    <row r="18" spans="1:8" x14ac:dyDescent="0.25">
      <c r="H18">
        <f>+SUM(H6:H17)</f>
        <v>80</v>
      </c>
    </row>
    <row r="19" spans="1:8" ht="15.75" thickBot="1" x14ac:dyDescent="0.3"/>
    <row r="20" spans="1:8" x14ac:dyDescent="0.25">
      <c r="A20" s="152" t="s">
        <v>11</v>
      </c>
      <c r="B20" s="154" t="s">
        <v>164</v>
      </c>
      <c r="C20" s="154" t="s">
        <v>165</v>
      </c>
      <c r="D20" s="154" t="s">
        <v>166</v>
      </c>
      <c r="E20" s="154" t="s">
        <v>167</v>
      </c>
      <c r="F20" s="64"/>
    </row>
    <row r="21" spans="1:8" ht="15.75" thickBot="1" x14ac:dyDescent="0.3">
      <c r="A21" s="153"/>
      <c r="B21" s="155"/>
      <c r="C21" s="155"/>
      <c r="D21" s="155"/>
      <c r="E21" s="155"/>
      <c r="F21" s="65" t="s">
        <v>12</v>
      </c>
    </row>
    <row r="22" spans="1:8" ht="64.5" thickBot="1" x14ac:dyDescent="0.3">
      <c r="A22" s="56" t="s">
        <v>238</v>
      </c>
      <c r="B22" s="5" t="s">
        <v>13</v>
      </c>
      <c r="C22" s="5" t="s">
        <v>14</v>
      </c>
      <c r="D22" s="5" t="s">
        <v>15</v>
      </c>
      <c r="E22" s="5" t="s">
        <v>16</v>
      </c>
      <c r="F22" s="6"/>
    </row>
    <row r="23" spans="1:8" ht="51.75" thickBot="1" x14ac:dyDescent="0.3">
      <c r="A23" s="56" t="s">
        <v>239</v>
      </c>
      <c r="B23" s="5" t="s">
        <v>17</v>
      </c>
      <c r="C23" s="5" t="s">
        <v>18</v>
      </c>
      <c r="D23" s="5" t="s">
        <v>19</v>
      </c>
      <c r="E23" s="5" t="s">
        <v>20</v>
      </c>
      <c r="F23" s="6"/>
    </row>
    <row r="24" spans="1:8" ht="51.75" thickBot="1" x14ac:dyDescent="0.3">
      <c r="A24" s="63" t="s">
        <v>240</v>
      </c>
      <c r="B24" s="5" t="s">
        <v>241</v>
      </c>
      <c r="C24" s="5" t="s">
        <v>242</v>
      </c>
      <c r="D24" s="5" t="s">
        <v>243</v>
      </c>
      <c r="E24" s="5" t="s">
        <v>244</v>
      </c>
      <c r="F24" s="6"/>
    </row>
    <row r="25" spans="1:8" ht="115.5" thickBot="1" x14ac:dyDescent="0.3">
      <c r="A25" s="56" t="s">
        <v>245</v>
      </c>
      <c r="B25" s="5" t="s">
        <v>246</v>
      </c>
      <c r="C25" s="5" t="s">
        <v>247</v>
      </c>
      <c r="D25" s="5" t="s">
        <v>248</v>
      </c>
      <c r="E25" s="5" t="s">
        <v>249</v>
      </c>
      <c r="F25" s="6"/>
    </row>
    <row r="26" spans="1:8" ht="77.25" thickBot="1" x14ac:dyDescent="0.3">
      <c r="A26" s="56" t="s">
        <v>22</v>
      </c>
      <c r="B26" s="5" t="s">
        <v>23</v>
      </c>
      <c r="C26" s="5" t="s">
        <v>24</v>
      </c>
      <c r="D26" s="5" t="s">
        <v>25</v>
      </c>
      <c r="E26" s="5" t="s">
        <v>26</v>
      </c>
      <c r="F26" s="6"/>
    </row>
  </sheetData>
  <mergeCells count="16">
    <mergeCell ref="F10:F11"/>
    <mergeCell ref="A12:A13"/>
    <mergeCell ref="B12:B13"/>
    <mergeCell ref="D12:D13"/>
    <mergeCell ref="E12:E13"/>
    <mergeCell ref="F12:F13"/>
    <mergeCell ref="C10:C11"/>
    <mergeCell ref="C12:C13"/>
    <mergeCell ref="B10:B11"/>
    <mergeCell ref="D10:D11"/>
    <mergeCell ref="E10:E11"/>
    <mergeCell ref="A20:A21"/>
    <mergeCell ref="B20:B21"/>
    <mergeCell ref="C20:C21"/>
    <mergeCell ref="D20:D21"/>
    <mergeCell ref="E20:E21"/>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sqref="A1:F27"/>
    </sheetView>
  </sheetViews>
  <sheetFormatPr baseColWidth="10" defaultRowHeight="15" x14ac:dyDescent="0.25"/>
  <sheetData>
    <row r="1" spans="1:6" ht="26.25" thickBot="1" x14ac:dyDescent="0.3">
      <c r="B1" s="2" t="s">
        <v>3</v>
      </c>
      <c r="C1" s="2" t="s">
        <v>8</v>
      </c>
      <c r="D1" s="2" t="s">
        <v>9</v>
      </c>
      <c r="E1" s="2" t="s">
        <v>10</v>
      </c>
      <c r="F1" s="105"/>
    </row>
    <row r="2" spans="1:6" ht="26.25" thickBot="1" x14ac:dyDescent="0.3">
      <c r="A2" s="1" t="s">
        <v>0</v>
      </c>
      <c r="B2" s="4" t="s">
        <v>4</v>
      </c>
      <c r="C2" s="4" t="s">
        <v>6</v>
      </c>
      <c r="D2" s="4" t="s">
        <v>5</v>
      </c>
      <c r="E2" s="4" t="s">
        <v>7</v>
      </c>
      <c r="F2" s="105"/>
    </row>
    <row r="3" spans="1:6" ht="409.5" x14ac:dyDescent="0.25">
      <c r="A3" s="39" t="s">
        <v>35</v>
      </c>
      <c r="B3" s="81" t="s">
        <v>298</v>
      </c>
      <c r="C3" s="81" t="s">
        <v>169</v>
      </c>
      <c r="D3" s="81" t="s">
        <v>170</v>
      </c>
      <c r="E3" s="82" t="s">
        <v>171</v>
      </c>
      <c r="F3" s="77" t="s">
        <v>74</v>
      </c>
    </row>
    <row r="4" spans="1:6" ht="15.75" thickBot="1" x14ac:dyDescent="0.3">
      <c r="A4" s="33">
        <v>0.1</v>
      </c>
      <c r="B4" s="83" t="s">
        <v>4</v>
      </c>
      <c r="C4" s="83" t="s">
        <v>6</v>
      </c>
      <c r="D4" s="83" t="s">
        <v>5</v>
      </c>
      <c r="E4" s="84" t="s">
        <v>7</v>
      </c>
      <c r="F4" s="77">
        <v>10</v>
      </c>
    </row>
    <row r="5" spans="1:6" ht="357" x14ac:dyDescent="0.25">
      <c r="A5" s="39" t="s">
        <v>159</v>
      </c>
      <c r="B5" s="85" t="s">
        <v>160</v>
      </c>
      <c r="C5" s="85" t="s">
        <v>161</v>
      </c>
      <c r="D5" s="81" t="s">
        <v>185</v>
      </c>
      <c r="E5" s="82" t="s">
        <v>186</v>
      </c>
      <c r="F5" s="77" t="s">
        <v>74</v>
      </c>
    </row>
    <row r="6" spans="1:6" ht="15.75" thickBot="1" x14ac:dyDescent="0.3">
      <c r="A6" s="33">
        <v>-0.1</v>
      </c>
      <c r="B6" s="83" t="s">
        <v>4</v>
      </c>
      <c r="C6" s="83" t="s">
        <v>6</v>
      </c>
      <c r="D6" s="83" t="s">
        <v>5</v>
      </c>
      <c r="E6" s="84" t="s">
        <v>7</v>
      </c>
      <c r="F6" s="77">
        <v>10</v>
      </c>
    </row>
    <row r="7" spans="1:6" ht="409.5" x14ac:dyDescent="0.25">
      <c r="A7" s="38" t="s">
        <v>44</v>
      </c>
      <c r="B7" s="81" t="s">
        <v>299</v>
      </c>
      <c r="C7" s="81" t="s">
        <v>300</v>
      </c>
      <c r="D7" s="81" t="s">
        <v>301</v>
      </c>
      <c r="E7" s="126" t="s">
        <v>302</v>
      </c>
      <c r="F7" s="100" t="s">
        <v>281</v>
      </c>
    </row>
    <row r="8" spans="1:6" ht="15.75" thickBot="1" x14ac:dyDescent="0.3">
      <c r="A8" s="33">
        <v>-0.15</v>
      </c>
      <c r="B8" s="86"/>
      <c r="C8" s="86"/>
      <c r="D8" s="86"/>
      <c r="E8" s="127"/>
      <c r="F8" s="77">
        <v>15</v>
      </c>
    </row>
    <row r="9" spans="1:6" ht="204" x14ac:dyDescent="0.25">
      <c r="A9" s="41" t="s">
        <v>172</v>
      </c>
      <c r="B9" s="81" t="s">
        <v>173</v>
      </c>
      <c r="C9" s="81" t="s">
        <v>187</v>
      </c>
      <c r="D9" s="81" t="s">
        <v>188</v>
      </c>
      <c r="E9" s="82" t="s">
        <v>189</v>
      </c>
      <c r="F9" s="77" t="s">
        <v>74</v>
      </c>
    </row>
    <row r="10" spans="1:6" ht="15.75" thickBot="1" x14ac:dyDescent="0.3">
      <c r="A10" s="40">
        <v>-0.15</v>
      </c>
      <c r="B10" s="83" t="s">
        <v>4</v>
      </c>
      <c r="C10" s="83" t="s">
        <v>6</v>
      </c>
      <c r="D10" s="83" t="s">
        <v>5</v>
      </c>
      <c r="E10" s="84" t="s">
        <v>7</v>
      </c>
      <c r="F10" s="77">
        <v>15</v>
      </c>
    </row>
    <row r="11" spans="1:6" ht="369.75" x14ac:dyDescent="0.25">
      <c r="A11" s="38" t="s">
        <v>174</v>
      </c>
      <c r="B11" s="81" t="s">
        <v>175</v>
      </c>
      <c r="C11" s="81" t="s">
        <v>162</v>
      </c>
      <c r="D11" s="85" t="s">
        <v>163</v>
      </c>
      <c r="E11" s="82"/>
      <c r="F11" s="77" t="s">
        <v>74</v>
      </c>
    </row>
    <row r="12" spans="1:6" ht="15.75" thickBot="1" x14ac:dyDescent="0.3">
      <c r="A12" s="33">
        <v>-0.25</v>
      </c>
      <c r="B12" s="83" t="s">
        <v>180</v>
      </c>
      <c r="C12" s="83" t="s">
        <v>181</v>
      </c>
      <c r="D12" s="83" t="s">
        <v>182</v>
      </c>
      <c r="E12" s="84" t="s">
        <v>7</v>
      </c>
      <c r="F12" s="77">
        <v>25</v>
      </c>
    </row>
    <row r="13" spans="1:6" x14ac:dyDescent="0.25">
      <c r="A13" s="38" t="s">
        <v>51</v>
      </c>
      <c r="B13" s="108" t="s">
        <v>303</v>
      </c>
      <c r="C13" s="108" t="s">
        <v>304</v>
      </c>
      <c r="D13" s="108" t="s">
        <v>305</v>
      </c>
      <c r="E13" s="128" t="s">
        <v>306</v>
      </c>
      <c r="F13" s="77" t="s">
        <v>284</v>
      </c>
    </row>
    <row r="14" spans="1:6" ht="15.75" thickBot="1" x14ac:dyDescent="0.3">
      <c r="A14" s="33">
        <v>-0.05</v>
      </c>
      <c r="B14" s="107"/>
      <c r="C14" s="107"/>
      <c r="D14" s="107"/>
      <c r="E14" s="129"/>
      <c r="F14" s="77">
        <v>5</v>
      </c>
    </row>
    <row r="15" spans="1:6" ht="15.75" thickBot="1" x14ac:dyDescent="0.3">
      <c r="A15" s="37" t="s">
        <v>168</v>
      </c>
      <c r="F15" s="77"/>
    </row>
    <row r="16" spans="1:6" x14ac:dyDescent="0.25">
      <c r="A16" s="130" t="s">
        <v>11</v>
      </c>
      <c r="B16" s="132" t="s">
        <v>164</v>
      </c>
      <c r="C16" s="132" t="s">
        <v>165</v>
      </c>
      <c r="D16" s="132" t="s">
        <v>166</v>
      </c>
      <c r="E16" s="134" t="s">
        <v>167</v>
      </c>
      <c r="F16" s="77"/>
    </row>
    <row r="17" spans="1:6" ht="15.75" thickBot="1" x14ac:dyDescent="0.3">
      <c r="A17" s="131"/>
      <c r="B17" s="133"/>
      <c r="C17" s="133"/>
      <c r="D17" s="133"/>
      <c r="E17" s="135"/>
      <c r="F17" s="77"/>
    </row>
    <row r="18" spans="1:6" x14ac:dyDescent="0.25">
      <c r="A18" s="136" t="s">
        <v>178</v>
      </c>
      <c r="B18" s="138" t="s">
        <v>307</v>
      </c>
      <c r="C18" s="138" t="s">
        <v>307</v>
      </c>
      <c r="D18" s="138" t="s">
        <v>307</v>
      </c>
      <c r="E18" s="122" t="s">
        <v>307</v>
      </c>
      <c r="F18" s="77" t="s">
        <v>322</v>
      </c>
    </row>
    <row r="19" spans="1:6" ht="15.75" thickBot="1" x14ac:dyDescent="0.3">
      <c r="A19" s="137"/>
      <c r="B19" s="139"/>
      <c r="C19" s="139"/>
      <c r="D19" s="139"/>
      <c r="E19" s="123"/>
      <c r="F19" s="77">
        <v>3</v>
      </c>
    </row>
    <row r="20" spans="1:6" ht="204" x14ac:dyDescent="0.25">
      <c r="A20" s="124" t="s">
        <v>179</v>
      </c>
      <c r="B20" s="90" t="s">
        <v>183</v>
      </c>
      <c r="C20" s="90" t="s">
        <v>183</v>
      </c>
      <c r="D20" s="91" t="s">
        <v>183</v>
      </c>
      <c r="E20" s="92" t="s">
        <v>183</v>
      </c>
      <c r="F20" s="77" t="s">
        <v>284</v>
      </c>
    </row>
    <row r="21" spans="1:6" ht="15.75" thickBot="1" x14ac:dyDescent="0.3">
      <c r="A21" s="125"/>
      <c r="B21" s="93"/>
      <c r="C21" s="93"/>
      <c r="D21" s="94"/>
      <c r="E21" s="95"/>
      <c r="F21" s="77">
        <v>5</v>
      </c>
    </row>
    <row r="22" spans="1:6" ht="382.5" x14ac:dyDescent="0.25">
      <c r="A22" s="136" t="s">
        <v>177</v>
      </c>
      <c r="B22" s="89" t="s">
        <v>308</v>
      </c>
      <c r="C22" s="89" t="s">
        <v>308</v>
      </c>
      <c r="D22" s="89" t="s">
        <v>308</v>
      </c>
      <c r="E22" s="88" t="s">
        <v>308</v>
      </c>
      <c r="F22" s="77" t="s">
        <v>323</v>
      </c>
    </row>
    <row r="23" spans="1:6" ht="15.75" thickBot="1" x14ac:dyDescent="0.3">
      <c r="A23" s="137"/>
      <c r="B23" s="89"/>
      <c r="C23" s="89"/>
      <c r="D23" s="89"/>
      <c r="E23" s="62"/>
      <c r="F23" s="77">
        <v>4</v>
      </c>
    </row>
    <row r="24" spans="1:6" ht="204.75" thickBot="1" x14ac:dyDescent="0.3">
      <c r="A24" s="124" t="s">
        <v>22</v>
      </c>
      <c r="B24" s="96" t="s">
        <v>176</v>
      </c>
      <c r="C24" s="97" t="s">
        <v>176</v>
      </c>
      <c r="D24" s="97" t="s">
        <v>176</v>
      </c>
      <c r="E24" s="92" t="s">
        <v>176</v>
      </c>
      <c r="F24" s="102" t="s">
        <v>285</v>
      </c>
    </row>
    <row r="25" spans="1:6" ht="15.75" thickBot="1" x14ac:dyDescent="0.3">
      <c r="A25" s="125"/>
      <c r="B25" s="58"/>
      <c r="C25" s="59"/>
      <c r="D25" s="60"/>
      <c r="E25" s="61"/>
      <c r="F25" s="77">
        <v>0</v>
      </c>
    </row>
    <row r="26" spans="1:6" x14ac:dyDescent="0.25">
      <c r="B26" t="s">
        <v>286</v>
      </c>
      <c r="E26" t="s">
        <v>77</v>
      </c>
      <c r="F26" s="77">
        <v>-1</v>
      </c>
    </row>
    <row r="27" spans="1:6" ht="25.5" x14ac:dyDescent="0.25">
      <c r="B27" s="69" t="s">
        <v>102</v>
      </c>
      <c r="C27" s="70"/>
      <c r="D27" s="70"/>
      <c r="E27" s="70"/>
      <c r="F27" s="75">
        <f>+SUM(F14,F19,F21,F23,F25,F26,F4,F6,F12,F8,F10)</f>
        <v>91</v>
      </c>
    </row>
  </sheetData>
  <mergeCells count="18">
    <mergeCell ref="D18:D19"/>
    <mergeCell ref="E18:E19"/>
    <mergeCell ref="A20:A21"/>
    <mergeCell ref="E7:E8"/>
    <mergeCell ref="B13:B14"/>
    <mergeCell ref="C13:C14"/>
    <mergeCell ref="D13:D14"/>
    <mergeCell ref="E13:E14"/>
    <mergeCell ref="A16:A17"/>
    <mergeCell ref="B16:B17"/>
    <mergeCell ref="C16:C17"/>
    <mergeCell ref="D16:D17"/>
    <mergeCell ref="E16:E17"/>
    <mergeCell ref="A22:A23"/>
    <mergeCell ref="A24:A25"/>
    <mergeCell ref="A18:A19"/>
    <mergeCell ref="B18:B19"/>
    <mergeCell ref="C18: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Actividad 1 MC-301</vt:lpstr>
      <vt:lpstr>Actividad 1 MC - 302</vt:lpstr>
      <vt:lpstr>Act 1 P2</vt:lpstr>
      <vt:lpstr>Act 2 P2</vt:lpstr>
      <vt:lpstr>Parcial 3</vt:lpstr>
      <vt:lpstr>Hoja4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NeliVino</dc:creator>
  <cp:lastModifiedBy>NeliVino</cp:lastModifiedBy>
  <dcterms:created xsi:type="dcterms:W3CDTF">2017-05-27T17:02:03Z</dcterms:created>
  <dcterms:modified xsi:type="dcterms:W3CDTF">2017-07-01T19:35:11Z</dcterms:modified>
</cp:coreProperties>
</file>