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mayara_mendonca_westpoint_edu/Documents/COMBAT MODELLING/"/>
    </mc:Choice>
  </mc:AlternateContent>
  <xr:revisionPtr revIDLastSave="295" documentId="8_{0B40AD25-EB9A-4680-8DE1-FA5CC2F9A4D4}" xr6:coauthVersionLast="47" xr6:coauthVersionMax="47" xr10:uidLastSave="{3577C95A-21E4-4E03-8894-3AB70D9A6459}"/>
  <bookViews>
    <workbookView xWindow="-110" yWindow="-110" windowWidth="19420" windowHeight="10300" activeTab="1" xr2:uid="{D6C68BEB-C439-4FAF-9E0F-2C7741BFBF56}"/>
  </bookViews>
  <sheets>
    <sheet name="Example" sheetId="1" r:id="rId1"/>
    <sheet name="PI4" sheetId="3" r:id="rId2"/>
    <sheet name="Du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" i="3" l="1"/>
  <c r="C3" i="3"/>
  <c r="B3" i="3"/>
  <c r="B3" i="1"/>
  <c r="G2" i="3" l="1"/>
  <c r="G3" i="3" s="1"/>
  <c r="H3" i="3" s="1"/>
  <c r="B2" i="3"/>
  <c r="B4" i="3" s="1"/>
  <c r="B5" i="3" s="1"/>
  <c r="H4" i="2"/>
  <c r="I4" i="2" s="1"/>
  <c r="J4" i="2" s="1"/>
  <c r="H3" i="2"/>
  <c r="B3" i="2"/>
  <c r="B4" i="2" s="1"/>
  <c r="B2" i="1"/>
  <c r="B4" i="1" s="1"/>
  <c r="B5" i="1" s="1"/>
  <c r="B6" i="1" s="1"/>
  <c r="B7" i="1" s="1"/>
  <c r="B8" i="1" s="1"/>
  <c r="B9" i="1" s="1"/>
  <c r="C9" i="1" s="1"/>
  <c r="C5" i="3" l="1"/>
  <c r="K5" i="3" s="1"/>
  <c r="B6" i="3"/>
  <c r="C4" i="3"/>
  <c r="K4" i="3" s="1"/>
  <c r="G4" i="3"/>
  <c r="K3" i="3"/>
  <c r="H5" i="2"/>
  <c r="B5" i="2"/>
  <c r="C4" i="2"/>
  <c r="D4" i="2" s="1"/>
  <c r="M4" i="2" s="1" a="1"/>
  <c r="M4" i="2" s="1"/>
  <c r="B10" i="1"/>
  <c r="B11" i="1" s="1"/>
  <c r="C11" i="1" s="1"/>
  <c r="C3" i="1"/>
  <c r="C5" i="1"/>
  <c r="C6" i="1"/>
  <c r="C7" i="1"/>
  <c r="C8" i="1"/>
  <c r="C4" i="1"/>
  <c r="H4" i="3" l="1"/>
  <c r="G5" i="3"/>
  <c r="B7" i="3"/>
  <c r="C6" i="3"/>
  <c r="K6" i="3" s="1"/>
  <c r="H6" i="2"/>
  <c r="I5" i="2"/>
  <c r="J5" i="2" s="1"/>
  <c r="B6" i="2"/>
  <c r="C5" i="2"/>
  <c r="D5" i="2" s="1"/>
  <c r="C10" i="1"/>
  <c r="B12" i="1"/>
  <c r="B13" i="1" s="1"/>
  <c r="C7" i="3" l="1"/>
  <c r="K7" i="3" s="1"/>
  <c r="B8" i="3"/>
  <c r="H5" i="3"/>
  <c r="G6" i="3"/>
  <c r="M5" i="2" a="1"/>
  <c r="M5" i="2" s="1"/>
  <c r="I6" i="2"/>
  <c r="J6" i="2" s="1"/>
  <c r="H7" i="2"/>
  <c r="C6" i="2"/>
  <c r="D6" i="2" s="1"/>
  <c r="B7" i="2"/>
  <c r="C12" i="1"/>
  <c r="C13" i="1"/>
  <c r="B14" i="1"/>
  <c r="H6" i="3" l="1"/>
  <c r="G7" i="3"/>
  <c r="C8" i="3"/>
  <c r="K8" i="3" s="1"/>
  <c r="B9" i="3"/>
  <c r="M6" i="2" a="1"/>
  <c r="M6" i="2" s="1"/>
  <c r="I7" i="2"/>
  <c r="J7" i="2" s="1"/>
  <c r="H8" i="2"/>
  <c r="B8" i="2"/>
  <c r="C7" i="2"/>
  <c r="D7" i="2" s="1"/>
  <c r="C14" i="1"/>
  <c r="B15" i="1"/>
  <c r="B10" i="3" l="1"/>
  <c r="C9" i="3"/>
  <c r="K9" i="3" s="1"/>
  <c r="H7" i="3"/>
  <c r="G8" i="3"/>
  <c r="M7" i="2" a="1"/>
  <c r="M7" i="2" s="1"/>
  <c r="H9" i="2"/>
  <c r="I8" i="2"/>
  <c r="J8" i="2" s="1"/>
  <c r="B9" i="2"/>
  <c r="C8" i="2"/>
  <c r="D8" i="2" s="1"/>
  <c r="C15" i="1"/>
  <c r="B16" i="1"/>
  <c r="H8" i="3" l="1"/>
  <c r="G9" i="3"/>
  <c r="C10" i="3"/>
  <c r="K10" i="3" s="1"/>
  <c r="B11" i="3"/>
  <c r="M8" i="2" a="1"/>
  <c r="M8" i="2" s="1"/>
  <c r="H10" i="2"/>
  <c r="I9" i="2"/>
  <c r="J9" i="2" s="1"/>
  <c r="C9" i="2"/>
  <c r="D9" i="2" s="1"/>
  <c r="B10" i="2"/>
  <c r="C16" i="1"/>
  <c r="B17" i="1"/>
  <c r="B12" i="3" l="1"/>
  <c r="C11" i="3"/>
  <c r="K11" i="3" s="1"/>
  <c r="H9" i="3"/>
  <c r="G10" i="3"/>
  <c r="M9" i="2" a="1"/>
  <c r="M9" i="2" s="1"/>
  <c r="H11" i="2"/>
  <c r="I10" i="2"/>
  <c r="J10" i="2" s="1"/>
  <c r="C10" i="2"/>
  <c r="D10" i="2" s="1"/>
  <c r="B11" i="2"/>
  <c r="C17" i="1"/>
  <c r="B18" i="1"/>
  <c r="H10" i="3" l="1"/>
  <c r="G11" i="3"/>
  <c r="C12" i="3"/>
  <c r="K12" i="3" s="1"/>
  <c r="B13" i="3"/>
  <c r="M10" i="2" a="1"/>
  <c r="M10" i="2" s="1"/>
  <c r="H12" i="2"/>
  <c r="I11" i="2"/>
  <c r="J11" i="2" s="1"/>
  <c r="B12" i="2"/>
  <c r="C11" i="2"/>
  <c r="D11" i="2" s="1"/>
  <c r="C18" i="1"/>
  <c r="B19" i="1"/>
  <c r="B14" i="3" l="1"/>
  <c r="C13" i="3"/>
  <c r="K13" i="3" s="1"/>
  <c r="H11" i="3"/>
  <c r="G12" i="3"/>
  <c r="M11" i="2" a="1"/>
  <c r="M11" i="2" s="1"/>
  <c r="H13" i="2"/>
  <c r="I12" i="2"/>
  <c r="J12" i="2" s="1"/>
  <c r="C12" i="2"/>
  <c r="D12" i="2" s="1"/>
  <c r="M12" i="2" s="1" a="1"/>
  <c r="M12" i="2" s="1"/>
  <c r="B13" i="2"/>
  <c r="C19" i="1"/>
  <c r="B20" i="1"/>
  <c r="H12" i="3" l="1"/>
  <c r="G13" i="3"/>
  <c r="B15" i="3"/>
  <c r="C14" i="3"/>
  <c r="K14" i="3" s="1"/>
  <c r="I13" i="2"/>
  <c r="J13" i="2" s="1"/>
  <c r="H14" i="2"/>
  <c r="C13" i="2"/>
  <c r="D13" i="2" s="1"/>
  <c r="M13" i="2" s="1" a="1"/>
  <c r="M13" i="2" s="1"/>
  <c r="B14" i="2"/>
  <c r="C20" i="1"/>
  <c r="B21" i="1"/>
  <c r="C15" i="3" l="1"/>
  <c r="K15" i="3" s="1"/>
  <c r="B16" i="3"/>
  <c r="H13" i="3"/>
  <c r="G14" i="3"/>
  <c r="I14" i="2"/>
  <c r="J14" i="2" s="1"/>
  <c r="H15" i="2"/>
  <c r="C14" i="2"/>
  <c r="D14" i="2" s="1"/>
  <c r="B15" i="2"/>
  <c r="C21" i="1"/>
  <c r="B22" i="1"/>
  <c r="C22" i="1" s="1"/>
  <c r="H14" i="3" l="1"/>
  <c r="G15" i="3"/>
  <c r="B17" i="3"/>
  <c r="C16" i="3"/>
  <c r="K16" i="3" s="1"/>
  <c r="M14" i="2" a="1"/>
  <c r="M14" i="2" s="1"/>
  <c r="H16" i="2"/>
  <c r="I15" i="2"/>
  <c r="J15" i="2" s="1"/>
  <c r="B16" i="2"/>
  <c r="C15" i="2"/>
  <c r="D15" i="2" s="1"/>
  <c r="C17" i="3" l="1"/>
  <c r="K17" i="3" s="1"/>
  <c r="B18" i="3"/>
  <c r="H15" i="3"/>
  <c r="G16" i="3"/>
  <c r="M15" i="2" a="1"/>
  <c r="M15" i="2" s="1"/>
  <c r="H17" i="2"/>
  <c r="I16" i="2"/>
  <c r="J16" i="2" s="1"/>
  <c r="C16" i="2"/>
  <c r="D16" i="2" s="1"/>
  <c r="B17" i="2"/>
  <c r="H16" i="3" l="1"/>
  <c r="G17" i="3"/>
  <c r="C18" i="3"/>
  <c r="K18" i="3" s="1"/>
  <c r="B19" i="3"/>
  <c r="M16" i="2" a="1"/>
  <c r="M16" i="2" s="1"/>
  <c r="H18" i="2"/>
  <c r="I17" i="2"/>
  <c r="J17" i="2" s="1"/>
  <c r="C17" i="2"/>
  <c r="D17" i="2" s="1"/>
  <c r="B18" i="2"/>
  <c r="B20" i="3" l="1"/>
  <c r="C19" i="3"/>
  <c r="K19" i="3" s="1"/>
  <c r="H17" i="3"/>
  <c r="G18" i="3"/>
  <c r="M17" i="2" a="1"/>
  <c r="M17" i="2" s="1"/>
  <c r="H19" i="2"/>
  <c r="I18" i="2"/>
  <c r="J18" i="2" s="1"/>
  <c r="C18" i="2"/>
  <c r="D18" i="2" s="1"/>
  <c r="B19" i="2"/>
  <c r="H18" i="3" l="1"/>
  <c r="G19" i="3"/>
  <c r="B21" i="3"/>
  <c r="C20" i="3"/>
  <c r="K20" i="3" s="1"/>
  <c r="M18" i="2" a="1"/>
  <c r="M18" i="2" s="1"/>
  <c r="H20" i="2"/>
  <c r="I19" i="2"/>
  <c r="J19" i="2" s="1"/>
  <c r="C19" i="2"/>
  <c r="D19" i="2" s="1"/>
  <c r="B20" i="2"/>
  <c r="B22" i="3" l="1"/>
  <c r="C21" i="3"/>
  <c r="K21" i="3" s="1"/>
  <c r="H19" i="3"/>
  <c r="G20" i="3"/>
  <c r="M19" i="2" a="1"/>
  <c r="M19" i="2" s="1"/>
  <c r="H21" i="2"/>
  <c r="I20" i="2"/>
  <c r="J20" i="2" s="1"/>
  <c r="B21" i="2"/>
  <c r="C20" i="2"/>
  <c r="D20" i="2" s="1"/>
  <c r="H20" i="3" l="1"/>
  <c r="G21" i="3"/>
  <c r="B23" i="3"/>
  <c r="C22" i="3"/>
  <c r="K22" i="3" s="1"/>
  <c r="M20" i="2" a="1"/>
  <c r="M20" i="2" s="1"/>
  <c r="I21" i="2"/>
  <c r="J21" i="2" s="1"/>
  <c r="H22" i="2"/>
  <c r="B22" i="2"/>
  <c r="C21" i="2"/>
  <c r="D21" i="2" s="1"/>
  <c r="C23" i="3" l="1"/>
  <c r="K23" i="3" s="1"/>
  <c r="B24" i="3"/>
  <c r="H21" i="3"/>
  <c r="G22" i="3"/>
  <c r="M21" i="2" a="1"/>
  <c r="M21" i="2" s="1"/>
  <c r="I22" i="2"/>
  <c r="J22" i="2" s="1"/>
  <c r="H23" i="2"/>
  <c r="C22" i="2"/>
  <c r="D22" i="2" s="1"/>
  <c r="B23" i="2"/>
  <c r="B25" i="3" l="1"/>
  <c r="C24" i="3"/>
  <c r="K24" i="3" s="1"/>
  <c r="H22" i="3"/>
  <c r="G23" i="3"/>
  <c r="M22" i="2" a="1"/>
  <c r="M22" i="2" s="1"/>
  <c r="H24" i="2"/>
  <c r="I23" i="2"/>
  <c r="J23" i="2" s="1"/>
  <c r="C23" i="2"/>
  <c r="D23" i="2" s="1"/>
  <c r="M23" i="2" s="1" a="1"/>
  <c r="M23" i="2" s="1"/>
  <c r="B24" i="2"/>
  <c r="H23" i="3" l="1"/>
  <c r="G24" i="3"/>
  <c r="B26" i="3"/>
  <c r="C25" i="3"/>
  <c r="K25" i="3" s="1"/>
  <c r="H25" i="2"/>
  <c r="I24" i="2"/>
  <c r="J24" i="2" s="1"/>
  <c r="C24" i="2"/>
  <c r="D24" i="2" s="1"/>
  <c r="B25" i="2"/>
  <c r="C26" i="3" l="1"/>
  <c r="K26" i="3" s="1"/>
  <c r="B27" i="3"/>
  <c r="H24" i="3"/>
  <c r="G25" i="3"/>
  <c r="M24" i="2" a="1"/>
  <c r="M24" i="2" s="1"/>
  <c r="I25" i="2"/>
  <c r="J25" i="2" s="1"/>
  <c r="H26" i="2"/>
  <c r="C25" i="2"/>
  <c r="D25" i="2" s="1"/>
  <c r="B26" i="2"/>
  <c r="B28" i="3" l="1"/>
  <c r="C27" i="3"/>
  <c r="K27" i="3" s="1"/>
  <c r="H25" i="3"/>
  <c r="G26" i="3"/>
  <c r="M25" i="2" a="1"/>
  <c r="M25" i="2" s="1"/>
  <c r="H27" i="2"/>
  <c r="I26" i="2"/>
  <c r="J26" i="2" s="1"/>
  <c r="C26" i="2"/>
  <c r="D26" i="2" s="1"/>
  <c r="M26" i="2" s="1" a="1"/>
  <c r="M26" i="2" s="1"/>
  <c r="B27" i="2"/>
  <c r="H26" i="3" l="1"/>
  <c r="G27" i="3"/>
  <c r="C28" i="3"/>
  <c r="K28" i="3" s="1"/>
  <c r="B29" i="3"/>
  <c r="H28" i="2"/>
  <c r="I27" i="2"/>
  <c r="J27" i="2" s="1"/>
  <c r="B28" i="2"/>
  <c r="C27" i="2"/>
  <c r="D27" i="2" s="1"/>
  <c r="C29" i="3" l="1"/>
  <c r="K29" i="3" s="1"/>
  <c r="B30" i="3"/>
  <c r="H27" i="3"/>
  <c r="G28" i="3"/>
  <c r="M27" i="2" a="1"/>
  <c r="M27" i="2" s="1"/>
  <c r="I28" i="2"/>
  <c r="J28" i="2" s="1"/>
  <c r="H29" i="2"/>
  <c r="B29" i="2"/>
  <c r="C28" i="2"/>
  <c r="D28" i="2" s="1"/>
  <c r="H28" i="3" l="1"/>
  <c r="G29" i="3"/>
  <c r="B31" i="3"/>
  <c r="C30" i="3"/>
  <c r="K30" i="3" s="1"/>
  <c r="M28" i="2" a="1"/>
  <c r="M28" i="2" s="1"/>
  <c r="I29" i="2"/>
  <c r="J29" i="2" s="1"/>
  <c r="H30" i="2"/>
  <c r="C29" i="2"/>
  <c r="D29" i="2" s="1"/>
  <c r="B30" i="2"/>
  <c r="C31" i="3" l="1"/>
  <c r="K31" i="3" s="1"/>
  <c r="B32" i="3"/>
  <c r="H29" i="3"/>
  <c r="G30" i="3"/>
  <c r="M29" i="2" a="1"/>
  <c r="M29" i="2" s="1"/>
  <c r="I30" i="2"/>
  <c r="J30" i="2" s="1"/>
  <c r="H31" i="2"/>
  <c r="C30" i="2"/>
  <c r="D30" i="2" s="1"/>
  <c r="B31" i="2"/>
  <c r="B33" i="3" l="1"/>
  <c r="C32" i="3"/>
  <c r="K32" i="3" s="1"/>
  <c r="H30" i="3"/>
  <c r="G31" i="3"/>
  <c r="M30" i="2" a="1"/>
  <c r="M30" i="2" s="1"/>
  <c r="H32" i="2"/>
  <c r="I31" i="2"/>
  <c r="J31" i="2" s="1"/>
  <c r="B32" i="2"/>
  <c r="C31" i="2"/>
  <c r="D31" i="2" s="1"/>
  <c r="H31" i="3" l="1"/>
  <c r="G32" i="3"/>
  <c r="C33" i="3"/>
  <c r="K33" i="3" s="1"/>
  <c r="B34" i="3"/>
  <c r="M31" i="2" a="1"/>
  <c r="M31" i="2" s="1"/>
  <c r="H33" i="2"/>
  <c r="I32" i="2"/>
  <c r="J32" i="2" s="1"/>
  <c r="C32" i="2"/>
  <c r="D32" i="2" s="1"/>
  <c r="M32" i="2" s="1" a="1"/>
  <c r="M32" i="2" s="1"/>
  <c r="B33" i="2"/>
  <c r="B35" i="3" l="1"/>
  <c r="C34" i="3"/>
  <c r="K34" i="3" s="1"/>
  <c r="H32" i="3"/>
  <c r="G33" i="3"/>
  <c r="H34" i="2"/>
  <c r="I33" i="2"/>
  <c r="J33" i="2" s="1"/>
  <c r="C33" i="2"/>
  <c r="D33" i="2" s="1"/>
  <c r="B34" i="2"/>
  <c r="H33" i="3" l="1"/>
  <c r="G34" i="3"/>
  <c r="C35" i="3"/>
  <c r="K35" i="3" s="1"/>
  <c r="B36" i="3"/>
  <c r="M33" i="2" a="1"/>
  <c r="M33" i="2" s="1"/>
  <c r="I34" i="2"/>
  <c r="J34" i="2" s="1"/>
  <c r="H35" i="2"/>
  <c r="C34" i="2"/>
  <c r="D34" i="2" s="1"/>
  <c r="B35" i="2"/>
  <c r="B37" i="3" l="1"/>
  <c r="C36" i="3"/>
  <c r="K36" i="3" s="1"/>
  <c r="H34" i="3"/>
  <c r="G35" i="3"/>
  <c r="M34" i="2" a="1"/>
  <c r="M34" i="2" s="1"/>
  <c r="H36" i="2"/>
  <c r="I35" i="2"/>
  <c r="J35" i="2" s="1"/>
  <c r="B36" i="2"/>
  <c r="C35" i="2"/>
  <c r="D35" i="2" s="1"/>
  <c r="M35" i="2" s="1" a="1"/>
  <c r="M35" i="2" s="1"/>
  <c r="H35" i="3" l="1"/>
  <c r="G36" i="3"/>
  <c r="C37" i="3"/>
  <c r="K37" i="3" s="1"/>
  <c r="B38" i="3"/>
  <c r="H37" i="2"/>
  <c r="I36" i="2"/>
  <c r="J36" i="2" s="1"/>
  <c r="B37" i="2"/>
  <c r="C36" i="2"/>
  <c r="D36" i="2" s="1"/>
  <c r="M36" i="2" s="1" a="1"/>
  <c r="M36" i="2" s="1"/>
  <c r="B39" i="3" l="1"/>
  <c r="C38" i="3"/>
  <c r="K38" i="3" s="1"/>
  <c r="H36" i="3"/>
  <c r="G37" i="3"/>
  <c r="I37" i="2"/>
  <c r="J37" i="2" s="1"/>
  <c r="H38" i="2"/>
  <c r="C37" i="2"/>
  <c r="D37" i="2" s="1"/>
  <c r="B38" i="2"/>
  <c r="H37" i="3" l="1"/>
  <c r="G38" i="3"/>
  <c r="C39" i="3"/>
  <c r="K39" i="3" s="1"/>
  <c r="B40" i="3"/>
  <c r="M37" i="2" a="1"/>
  <c r="M37" i="2" s="1"/>
  <c r="I38" i="2"/>
  <c r="J38" i="2" s="1"/>
  <c r="H39" i="2"/>
  <c r="C38" i="2"/>
  <c r="D38" i="2" s="1"/>
  <c r="B39" i="2"/>
  <c r="B41" i="3" l="1"/>
  <c r="C40" i="3"/>
  <c r="K40" i="3" s="1"/>
  <c r="H38" i="3"/>
  <c r="G39" i="3"/>
  <c r="M38" i="2" a="1"/>
  <c r="M38" i="2" s="1"/>
  <c r="H40" i="2"/>
  <c r="I39" i="2"/>
  <c r="J39" i="2" s="1"/>
  <c r="B40" i="2"/>
  <c r="C39" i="2"/>
  <c r="D39" i="2" s="1"/>
  <c r="M39" i="2" s="1" a="1"/>
  <c r="M39" i="2" s="1"/>
  <c r="H39" i="3" l="1"/>
  <c r="G40" i="3"/>
  <c r="C41" i="3"/>
  <c r="K41" i="3" s="1"/>
  <c r="B42" i="3"/>
  <c r="H41" i="2"/>
  <c r="I40" i="2"/>
  <c r="J40" i="2" s="1"/>
  <c r="C40" i="2"/>
  <c r="D40" i="2" s="1"/>
  <c r="M40" i="2" s="1" a="1"/>
  <c r="M40" i="2" s="1"/>
  <c r="B41" i="2"/>
  <c r="B43" i="3" l="1"/>
  <c r="C42" i="3"/>
  <c r="K42" i="3" s="1"/>
  <c r="H40" i="3"/>
  <c r="G41" i="3"/>
  <c r="I41" i="2"/>
  <c r="J41" i="2" s="1"/>
  <c r="H42" i="2"/>
  <c r="B42" i="2"/>
  <c r="C41" i="2"/>
  <c r="D41" i="2" s="1"/>
  <c r="H41" i="3" l="1"/>
  <c r="G42" i="3"/>
  <c r="C43" i="3"/>
  <c r="K43" i="3" s="1"/>
  <c r="B44" i="3"/>
  <c r="M41" i="2" a="1"/>
  <c r="M41" i="2" s="1"/>
  <c r="H43" i="2"/>
  <c r="I42" i="2"/>
  <c r="J42" i="2" s="1"/>
  <c r="C42" i="2"/>
  <c r="D42" i="2" s="1"/>
  <c r="M42" i="2" s="1" a="1"/>
  <c r="M42" i="2" s="1"/>
  <c r="B43" i="2"/>
  <c r="B45" i="3" l="1"/>
  <c r="C44" i="3"/>
  <c r="K44" i="3" s="1"/>
  <c r="H42" i="3"/>
  <c r="G43" i="3"/>
  <c r="H44" i="2"/>
  <c r="I43" i="2"/>
  <c r="J43" i="2" s="1"/>
  <c r="C43" i="2"/>
  <c r="D43" i="2" s="1"/>
  <c r="M43" i="2" s="1" a="1"/>
  <c r="M43" i="2" s="1"/>
  <c r="B44" i="2"/>
  <c r="C45" i="3" l="1"/>
  <c r="K45" i="3" s="1"/>
  <c r="B46" i="3"/>
  <c r="H43" i="3"/>
  <c r="G44" i="3"/>
  <c r="H45" i="2"/>
  <c r="I44" i="2"/>
  <c r="J44" i="2" s="1"/>
  <c r="B45" i="2"/>
  <c r="C44" i="2"/>
  <c r="D44" i="2" s="1"/>
  <c r="H44" i="3" l="1"/>
  <c r="G45" i="3"/>
  <c r="B47" i="3"/>
  <c r="C46" i="3"/>
  <c r="K46" i="3" s="1"/>
  <c r="M44" i="2" a="1"/>
  <c r="M44" i="2" s="1"/>
  <c r="H46" i="2"/>
  <c r="I45" i="2"/>
  <c r="J45" i="2" s="1"/>
  <c r="C45" i="2"/>
  <c r="D45" i="2" s="1"/>
  <c r="M45" i="2" s="1" a="1"/>
  <c r="M45" i="2" s="1"/>
  <c r="B46" i="2"/>
  <c r="C47" i="3" l="1"/>
  <c r="K47" i="3" s="1"/>
  <c r="B48" i="3"/>
  <c r="H45" i="3"/>
  <c r="G46" i="3"/>
  <c r="H47" i="2"/>
  <c r="I46" i="2"/>
  <c r="J46" i="2" s="1"/>
  <c r="C46" i="2"/>
  <c r="D46" i="2" s="1"/>
  <c r="M46" i="2" s="1" a="1"/>
  <c r="M46" i="2" s="1"/>
  <c r="B47" i="2"/>
  <c r="H46" i="3" l="1"/>
  <c r="G47" i="3"/>
  <c r="B49" i="3"/>
  <c r="C48" i="3"/>
  <c r="K48" i="3" s="1"/>
  <c r="H48" i="2"/>
  <c r="I47" i="2"/>
  <c r="J47" i="2" s="1"/>
  <c r="C47" i="2"/>
  <c r="D47" i="2" s="1"/>
  <c r="M47" i="2" s="1" a="1"/>
  <c r="M47" i="2" s="1"/>
  <c r="B48" i="2"/>
  <c r="C49" i="3" l="1"/>
  <c r="K49" i="3" s="1"/>
  <c r="B50" i="3"/>
  <c r="H47" i="3"/>
  <c r="G48" i="3"/>
  <c r="H49" i="2"/>
  <c r="I48" i="2"/>
  <c r="J48" i="2" s="1"/>
  <c r="C48" i="2"/>
  <c r="D48" i="2" s="1"/>
  <c r="B49" i="2"/>
  <c r="H48" i="3" l="1"/>
  <c r="G49" i="3"/>
  <c r="B51" i="3"/>
  <c r="C50" i="3"/>
  <c r="K50" i="3" s="1"/>
  <c r="M48" i="2" a="1"/>
  <c r="M48" i="2" s="1"/>
  <c r="H50" i="2"/>
  <c r="I49" i="2"/>
  <c r="J49" i="2" s="1"/>
  <c r="C49" i="2"/>
  <c r="D49" i="2" s="1"/>
  <c r="M49" i="2" s="1" a="1"/>
  <c r="M49" i="2" s="1"/>
  <c r="B50" i="2"/>
  <c r="C51" i="3" l="1"/>
  <c r="K51" i="3" s="1"/>
  <c r="B52" i="3"/>
  <c r="H49" i="3"/>
  <c r="G50" i="3"/>
  <c r="I50" i="2"/>
  <c r="J50" i="2" s="1"/>
  <c r="H51" i="2"/>
  <c r="C50" i="2"/>
  <c r="D50" i="2" s="1"/>
  <c r="B51" i="2"/>
  <c r="H50" i="3" l="1"/>
  <c r="G51" i="3"/>
  <c r="B53" i="3"/>
  <c r="C52" i="3"/>
  <c r="K52" i="3" s="1"/>
  <c r="M50" i="2" a="1"/>
  <c r="M50" i="2" s="1"/>
  <c r="I51" i="2"/>
  <c r="J51" i="2" s="1"/>
  <c r="H52" i="2"/>
  <c r="B52" i="2"/>
  <c r="C51" i="2"/>
  <c r="D51" i="2" s="1"/>
  <c r="M51" i="2" s="1" a="1"/>
  <c r="M51" i="2" s="1"/>
  <c r="C53" i="3" l="1"/>
  <c r="K53" i="3" s="1"/>
  <c r="B54" i="3"/>
  <c r="H51" i="3"/>
  <c r="G52" i="3"/>
  <c r="I52" i="2"/>
  <c r="J52" i="2" s="1"/>
  <c r="H53" i="2"/>
  <c r="B53" i="2"/>
  <c r="C52" i="2"/>
  <c r="D52" i="2" s="1"/>
  <c r="M52" i="2" s="1" a="1"/>
  <c r="M52" i="2" s="1"/>
  <c r="H52" i="3" l="1"/>
  <c r="G53" i="3"/>
  <c r="B55" i="3"/>
  <c r="C54" i="3"/>
  <c r="K54" i="3" s="1"/>
  <c r="H54" i="2"/>
  <c r="I53" i="2"/>
  <c r="J53" i="2" s="1"/>
  <c r="C53" i="2"/>
  <c r="D53" i="2" s="1"/>
  <c r="M53" i="2" s="1" a="1"/>
  <c r="M53" i="2" s="1"/>
  <c r="B54" i="2"/>
  <c r="C55" i="3" l="1"/>
  <c r="K55" i="3" s="1"/>
  <c r="B56" i="3"/>
  <c r="H53" i="3"/>
  <c r="G54" i="3"/>
  <c r="H55" i="2"/>
  <c r="I54" i="2"/>
  <c r="J54" i="2" s="1"/>
  <c r="B55" i="2"/>
  <c r="C54" i="2"/>
  <c r="D54" i="2" s="1"/>
  <c r="H54" i="3" l="1"/>
  <c r="G55" i="3"/>
  <c r="B57" i="3"/>
  <c r="C56" i="3"/>
  <c r="K56" i="3" s="1"/>
  <c r="M54" i="2" a="1"/>
  <c r="M54" i="2" s="1"/>
  <c r="H56" i="2"/>
  <c r="I55" i="2"/>
  <c r="J55" i="2" s="1"/>
  <c r="B56" i="2"/>
  <c r="C55" i="2"/>
  <c r="D55" i="2" s="1"/>
  <c r="C57" i="3" l="1"/>
  <c r="K57" i="3" s="1"/>
  <c r="B58" i="3"/>
  <c r="H55" i="3"/>
  <c r="G56" i="3"/>
  <c r="M55" i="2" a="1"/>
  <c r="M55" i="2" s="1"/>
  <c r="H57" i="2"/>
  <c r="I56" i="2"/>
  <c r="J56" i="2" s="1"/>
  <c r="B57" i="2"/>
  <c r="C56" i="2"/>
  <c r="D56" i="2" s="1"/>
  <c r="H56" i="3" l="1"/>
  <c r="G57" i="3"/>
  <c r="B59" i="3"/>
  <c r="C58" i="3"/>
  <c r="K58" i="3" s="1"/>
  <c r="M56" i="2" a="1"/>
  <c r="M56" i="2" s="1"/>
  <c r="H58" i="2"/>
  <c r="I57" i="2"/>
  <c r="J57" i="2" s="1"/>
  <c r="B58" i="2"/>
  <c r="C57" i="2"/>
  <c r="D57" i="2" s="1"/>
  <c r="M57" i="2" s="1" a="1"/>
  <c r="M57" i="2" s="1"/>
  <c r="C59" i="3" l="1"/>
  <c r="K59" i="3" s="1"/>
  <c r="B60" i="3"/>
  <c r="H57" i="3"/>
  <c r="G58" i="3"/>
  <c r="H59" i="2"/>
  <c r="I58" i="2"/>
  <c r="J58" i="2" s="1"/>
  <c r="C58" i="2"/>
  <c r="D58" i="2" s="1"/>
  <c r="M58" i="2" s="1" a="1"/>
  <c r="M58" i="2" s="1"/>
  <c r="B59" i="2"/>
  <c r="H58" i="3" l="1"/>
  <c r="G59" i="3"/>
  <c r="B61" i="3"/>
  <c r="C60" i="3"/>
  <c r="K60" i="3" s="1"/>
  <c r="I59" i="2"/>
  <c r="J59" i="2" s="1"/>
  <c r="H60" i="2"/>
  <c r="B60" i="2"/>
  <c r="C59" i="2"/>
  <c r="D59" i="2" s="1"/>
  <c r="M59" i="2" s="1" a="1"/>
  <c r="M59" i="2" s="1"/>
  <c r="C61" i="3" l="1"/>
  <c r="K61" i="3" s="1"/>
  <c r="B62" i="3"/>
  <c r="H59" i="3"/>
  <c r="G60" i="3"/>
  <c r="I60" i="2"/>
  <c r="J60" i="2" s="1"/>
  <c r="H61" i="2"/>
  <c r="B61" i="2"/>
  <c r="C60" i="2"/>
  <c r="D60" i="2" s="1"/>
  <c r="M60" i="2" s="1" a="1"/>
  <c r="M60" i="2" s="1"/>
  <c r="H60" i="3" l="1"/>
  <c r="G61" i="3"/>
  <c r="B63" i="3"/>
  <c r="C62" i="3"/>
  <c r="K62" i="3" s="1"/>
  <c r="H62" i="2"/>
  <c r="I61" i="2"/>
  <c r="J61" i="2" s="1"/>
  <c r="C61" i="2"/>
  <c r="D61" i="2" s="1"/>
  <c r="M61" i="2" s="1" a="1"/>
  <c r="M61" i="2" s="1"/>
  <c r="B62" i="2"/>
  <c r="C63" i="3" l="1"/>
  <c r="K63" i="3" s="1"/>
  <c r="B64" i="3"/>
  <c r="H61" i="3"/>
  <c r="G62" i="3"/>
  <c r="H63" i="2"/>
  <c r="I62" i="2"/>
  <c r="J62" i="2" s="1"/>
  <c r="C62" i="2"/>
  <c r="D62" i="2" s="1"/>
  <c r="M62" i="2" s="1" a="1"/>
  <c r="M62" i="2" s="1"/>
  <c r="B63" i="2"/>
  <c r="H62" i="3" l="1"/>
  <c r="G63" i="3"/>
  <c r="B65" i="3"/>
  <c r="C64" i="3"/>
  <c r="K64" i="3" s="1"/>
  <c r="H64" i="2"/>
  <c r="I63" i="2"/>
  <c r="J63" i="2" s="1"/>
  <c r="B64" i="2"/>
  <c r="C63" i="2"/>
  <c r="D63" i="2" s="1"/>
  <c r="M63" i="2" s="1" a="1"/>
  <c r="M63" i="2" s="1"/>
  <c r="C65" i="3" l="1"/>
  <c r="K65" i="3" s="1"/>
  <c r="B66" i="3"/>
  <c r="H63" i="3"/>
  <c r="G64" i="3"/>
  <c r="H65" i="2"/>
  <c r="I64" i="2"/>
  <c r="J64" i="2" s="1"/>
  <c r="C64" i="2"/>
  <c r="D64" i="2" s="1"/>
  <c r="M64" i="2" s="1" a="1"/>
  <c r="M64" i="2" s="1"/>
  <c r="B65" i="2"/>
  <c r="H64" i="3" l="1"/>
  <c r="G65" i="3"/>
  <c r="B67" i="3"/>
  <c r="C66" i="3"/>
  <c r="K66" i="3" s="1"/>
  <c r="H66" i="2"/>
  <c r="I65" i="2"/>
  <c r="J65" i="2" s="1"/>
  <c r="C65" i="2"/>
  <c r="D65" i="2" s="1"/>
  <c r="M65" i="2" s="1" a="1"/>
  <c r="M65" i="2" s="1"/>
  <c r="B66" i="2"/>
  <c r="C67" i="3" l="1"/>
  <c r="K67" i="3" s="1"/>
  <c r="B68" i="3"/>
  <c r="H65" i="3"/>
  <c r="G66" i="3"/>
  <c r="H67" i="2"/>
  <c r="I66" i="2"/>
  <c r="J66" i="2" s="1"/>
  <c r="C66" i="2"/>
  <c r="D66" i="2" s="1"/>
  <c r="M66" i="2" s="1" a="1"/>
  <c r="M66" i="2" s="1"/>
  <c r="B67" i="2"/>
  <c r="H66" i="3" l="1"/>
  <c r="G67" i="3"/>
  <c r="C68" i="3"/>
  <c r="K68" i="3" s="1"/>
  <c r="B69" i="3"/>
  <c r="I67" i="2"/>
  <c r="J67" i="2" s="1"/>
  <c r="H68" i="2"/>
  <c r="C67" i="2"/>
  <c r="D67" i="2" s="1"/>
  <c r="M67" i="2" s="1" a="1"/>
  <c r="M67" i="2" s="1"/>
  <c r="B68" i="2"/>
  <c r="C69" i="3" l="1"/>
  <c r="K69" i="3" s="1"/>
  <c r="B70" i="3"/>
  <c r="H67" i="3"/>
  <c r="G68" i="3"/>
  <c r="I68" i="2"/>
  <c r="J68" i="2" s="1"/>
  <c r="H69" i="2"/>
  <c r="B69" i="2"/>
  <c r="C68" i="2"/>
  <c r="D68" i="2" s="1"/>
  <c r="H68" i="3" l="1"/>
  <c r="G69" i="3"/>
  <c r="B71" i="3"/>
  <c r="C70" i="3"/>
  <c r="K70" i="3" s="1"/>
  <c r="M68" i="2" a="1"/>
  <c r="M68" i="2" s="1"/>
  <c r="H70" i="2"/>
  <c r="I69" i="2"/>
  <c r="J69" i="2" s="1"/>
  <c r="C69" i="2"/>
  <c r="D69" i="2" s="1"/>
  <c r="B70" i="2"/>
  <c r="B72" i="3" l="1"/>
  <c r="C71" i="3"/>
  <c r="K71" i="3" s="1"/>
  <c r="H69" i="3"/>
  <c r="G70" i="3"/>
  <c r="M69" i="2" a="1"/>
  <c r="M69" i="2" s="1"/>
  <c r="H71" i="2"/>
  <c r="I70" i="2"/>
  <c r="J70" i="2" s="1"/>
  <c r="B71" i="2"/>
  <c r="C70" i="2"/>
  <c r="D70" i="2" s="1"/>
  <c r="H70" i="3" l="1"/>
  <c r="G71" i="3"/>
  <c r="B73" i="3"/>
  <c r="C72" i="3"/>
  <c r="K72" i="3" s="1"/>
  <c r="M70" i="2" a="1"/>
  <c r="M70" i="2" s="1"/>
  <c r="H72" i="2"/>
  <c r="I71" i="2"/>
  <c r="J71" i="2" s="1"/>
  <c r="C71" i="2"/>
  <c r="D71" i="2" s="1"/>
  <c r="M71" i="2" s="1" a="1"/>
  <c r="M71" i="2" s="1"/>
  <c r="B72" i="2"/>
  <c r="B74" i="3" l="1"/>
  <c r="C73" i="3"/>
  <c r="K73" i="3" s="1"/>
  <c r="H71" i="3"/>
  <c r="G72" i="3"/>
  <c r="H73" i="2"/>
  <c r="I72" i="2"/>
  <c r="J72" i="2" s="1"/>
  <c r="C72" i="2"/>
  <c r="D72" i="2" s="1"/>
  <c r="M72" i="2" s="1" a="1"/>
  <c r="M72" i="2" s="1"/>
  <c r="B73" i="2"/>
  <c r="H72" i="3" l="1"/>
  <c r="G73" i="3"/>
  <c r="C74" i="3"/>
  <c r="K74" i="3" s="1"/>
  <c r="B75" i="3"/>
  <c r="H74" i="2"/>
  <c r="I73" i="2"/>
  <c r="J73" i="2" s="1"/>
  <c r="C73" i="2"/>
  <c r="D73" i="2" s="1"/>
  <c r="M73" i="2" s="1" a="1"/>
  <c r="M73" i="2" s="1"/>
  <c r="B74" i="2"/>
  <c r="B76" i="3" l="1"/>
  <c r="C75" i="3"/>
  <c r="K75" i="3" s="1"/>
  <c r="H73" i="3"/>
  <c r="G74" i="3"/>
  <c r="H75" i="2"/>
  <c r="I74" i="2"/>
  <c r="J74" i="2" s="1"/>
  <c r="C74" i="2"/>
  <c r="D74" i="2" s="1"/>
  <c r="M74" i="2" s="1" a="1"/>
  <c r="M74" i="2" s="1"/>
  <c r="B75" i="2"/>
  <c r="H74" i="3" l="1"/>
  <c r="G75" i="3"/>
  <c r="C76" i="3"/>
  <c r="K76" i="3" s="1"/>
  <c r="B77" i="3"/>
  <c r="I75" i="2"/>
  <c r="J75" i="2" s="1"/>
  <c r="H76" i="2"/>
  <c r="C75" i="2"/>
  <c r="D75" i="2" s="1"/>
  <c r="M75" i="2" s="1" a="1"/>
  <c r="M75" i="2" s="1"/>
  <c r="B76" i="2"/>
  <c r="B78" i="3" l="1"/>
  <c r="C77" i="3"/>
  <c r="K77" i="3" s="1"/>
  <c r="H75" i="3"/>
  <c r="G76" i="3"/>
  <c r="I76" i="2"/>
  <c r="J76" i="2" s="1"/>
  <c r="H77" i="2"/>
  <c r="B77" i="2"/>
  <c r="C76" i="2"/>
  <c r="D76" i="2" s="1"/>
  <c r="M76" i="2" s="1" a="1"/>
  <c r="M76" i="2" s="1"/>
  <c r="H76" i="3" l="1"/>
  <c r="G77" i="3"/>
  <c r="B79" i="3"/>
  <c r="C78" i="3"/>
  <c r="K78" i="3" s="1"/>
  <c r="H78" i="2"/>
  <c r="I77" i="2"/>
  <c r="J77" i="2" s="1"/>
  <c r="C77" i="2"/>
  <c r="D77" i="2" s="1"/>
  <c r="M77" i="2" s="1" a="1"/>
  <c r="M77" i="2" s="1"/>
  <c r="B78" i="2"/>
  <c r="C79" i="3" l="1"/>
  <c r="K79" i="3" s="1"/>
  <c r="B80" i="3"/>
  <c r="H77" i="3"/>
  <c r="G78" i="3"/>
  <c r="H79" i="2"/>
  <c r="I78" i="2"/>
  <c r="J78" i="2" s="1"/>
  <c r="B79" i="2"/>
  <c r="C78" i="2"/>
  <c r="D78" i="2" s="1"/>
  <c r="M78" i="2" s="1" a="1"/>
  <c r="M78" i="2" s="1"/>
  <c r="H78" i="3" l="1"/>
  <c r="G79" i="3"/>
  <c r="B81" i="3"/>
  <c r="C80" i="3"/>
  <c r="K80" i="3" s="1"/>
  <c r="H80" i="2"/>
  <c r="I79" i="2"/>
  <c r="J79" i="2" s="1"/>
  <c r="B80" i="2"/>
  <c r="C79" i="2"/>
  <c r="D79" i="2" s="1"/>
  <c r="M79" i="2" s="1" a="1"/>
  <c r="M79" i="2" s="1"/>
  <c r="C81" i="3" l="1"/>
  <c r="K81" i="3" s="1"/>
  <c r="B82" i="3"/>
  <c r="H79" i="3"/>
  <c r="G80" i="3"/>
  <c r="H81" i="2"/>
  <c r="I80" i="2"/>
  <c r="J80" i="2" s="1"/>
  <c r="C80" i="2"/>
  <c r="D80" i="2" s="1"/>
  <c r="M80" i="2" s="1" a="1"/>
  <c r="M80" i="2" s="1"/>
  <c r="B81" i="2"/>
  <c r="H80" i="3" l="1"/>
  <c r="G81" i="3"/>
  <c r="B83" i="3"/>
  <c r="C82" i="3"/>
  <c r="K82" i="3" s="1"/>
  <c r="H82" i="2"/>
  <c r="I81" i="2"/>
  <c r="J81" i="2" s="1"/>
  <c r="C81" i="2"/>
  <c r="D81" i="2" s="1"/>
  <c r="M81" i="2" s="1" a="1"/>
  <c r="M81" i="2" s="1"/>
  <c r="B82" i="2"/>
  <c r="B84" i="3" l="1"/>
  <c r="C83" i="3"/>
  <c r="K83" i="3" s="1"/>
  <c r="H81" i="3"/>
  <c r="G82" i="3"/>
  <c r="I82" i="2"/>
  <c r="J82" i="2" s="1"/>
  <c r="H83" i="2"/>
  <c r="C82" i="2"/>
  <c r="D82" i="2" s="1"/>
  <c r="M82" i="2" s="1" a="1"/>
  <c r="M82" i="2" s="1"/>
  <c r="B83" i="2"/>
  <c r="H82" i="3" l="1"/>
  <c r="G83" i="3"/>
  <c r="B85" i="3"/>
  <c r="C84" i="3"/>
  <c r="K84" i="3" s="1"/>
  <c r="I83" i="2"/>
  <c r="J83" i="2" s="1"/>
  <c r="H84" i="2"/>
  <c r="C83" i="2"/>
  <c r="D83" i="2" s="1"/>
  <c r="M83" i="2" s="1" a="1"/>
  <c r="M83" i="2" s="1"/>
  <c r="B84" i="2"/>
  <c r="C85" i="3" l="1"/>
  <c r="K85" i="3" s="1"/>
  <c r="B86" i="3"/>
  <c r="H83" i="3"/>
  <c r="G84" i="3"/>
  <c r="I84" i="2"/>
  <c r="J84" i="2" s="1"/>
  <c r="H85" i="2"/>
  <c r="B85" i="2"/>
  <c r="C84" i="2"/>
  <c r="D84" i="2" s="1"/>
  <c r="M84" i="2" s="1" a="1"/>
  <c r="M84" i="2" s="1"/>
  <c r="H84" i="3" l="1"/>
  <c r="G85" i="3"/>
  <c r="C86" i="3"/>
  <c r="K86" i="3" s="1"/>
  <c r="B87" i="3"/>
  <c r="H86" i="2"/>
  <c r="I85" i="2"/>
  <c r="J85" i="2" s="1"/>
  <c r="C85" i="2"/>
  <c r="D85" i="2" s="1"/>
  <c r="M85" i="2" s="1" a="1"/>
  <c r="M85" i="2" s="1"/>
  <c r="B86" i="2"/>
  <c r="C87" i="3" l="1"/>
  <c r="K87" i="3" s="1"/>
  <c r="B88" i="3"/>
  <c r="H85" i="3"/>
  <c r="G86" i="3"/>
  <c r="H87" i="2"/>
  <c r="I86" i="2"/>
  <c r="J86" i="2" s="1"/>
  <c r="C86" i="2"/>
  <c r="D86" i="2" s="1"/>
  <c r="M86" i="2" s="1" a="1"/>
  <c r="M86" i="2" s="1"/>
  <c r="B87" i="2"/>
  <c r="H86" i="3" l="1"/>
  <c r="G87" i="3"/>
  <c r="C88" i="3"/>
  <c r="K88" i="3" s="1"/>
  <c r="B89" i="3"/>
  <c r="H88" i="2"/>
  <c r="I87" i="2"/>
  <c r="J87" i="2" s="1"/>
  <c r="C87" i="2"/>
  <c r="D87" i="2" s="1"/>
  <c r="M87" i="2" s="1" a="1"/>
  <c r="M87" i="2" s="1"/>
  <c r="B88" i="2"/>
  <c r="C89" i="3" l="1"/>
  <c r="K89" i="3" s="1"/>
  <c r="B90" i="3"/>
  <c r="H87" i="3"/>
  <c r="G88" i="3"/>
  <c r="H89" i="2"/>
  <c r="I88" i="2"/>
  <c r="J88" i="2" s="1"/>
  <c r="C88" i="2"/>
  <c r="D88" i="2" s="1"/>
  <c r="M88" i="2" s="1" a="1"/>
  <c r="M88" i="2" s="1"/>
  <c r="B89" i="2"/>
  <c r="H88" i="3" l="1"/>
  <c r="G89" i="3"/>
  <c r="C90" i="3"/>
  <c r="K90" i="3" s="1"/>
  <c r="B91" i="3"/>
  <c r="H90" i="2"/>
  <c r="I89" i="2"/>
  <c r="J89" i="2" s="1"/>
  <c r="C89" i="2"/>
  <c r="D89" i="2" s="1"/>
  <c r="M89" i="2" s="1" a="1"/>
  <c r="M89" i="2" s="1"/>
  <c r="B90" i="2"/>
  <c r="C91" i="3" l="1"/>
  <c r="K91" i="3" s="1"/>
  <c r="B92" i="3"/>
  <c r="H89" i="3"/>
  <c r="G90" i="3"/>
  <c r="H91" i="2"/>
  <c r="I90" i="2"/>
  <c r="J90" i="2" s="1"/>
  <c r="B91" i="2"/>
  <c r="C90" i="2"/>
  <c r="D90" i="2" s="1"/>
  <c r="M90" i="2" s="1" a="1"/>
  <c r="M90" i="2" s="1"/>
  <c r="H90" i="3" l="1"/>
  <c r="G91" i="3"/>
  <c r="C92" i="3"/>
  <c r="K92" i="3" s="1"/>
  <c r="B93" i="3"/>
  <c r="I91" i="2"/>
  <c r="J91" i="2" s="1"/>
  <c r="H92" i="2"/>
  <c r="C91" i="2"/>
  <c r="D91" i="2" s="1"/>
  <c r="M91" i="2" s="1" a="1"/>
  <c r="M91" i="2" s="1"/>
  <c r="B92" i="2"/>
  <c r="C93" i="3" l="1"/>
  <c r="K93" i="3" s="1"/>
  <c r="B94" i="3"/>
  <c r="H91" i="3"/>
  <c r="G92" i="3"/>
  <c r="I92" i="2"/>
  <c r="J92" i="2" s="1"/>
  <c r="H93" i="2"/>
  <c r="B93" i="2"/>
  <c r="C92" i="2"/>
  <c r="D92" i="2" s="1"/>
  <c r="M92" i="2" s="1" a="1"/>
  <c r="M92" i="2" s="1"/>
  <c r="H92" i="3" l="1"/>
  <c r="G93" i="3"/>
  <c r="C94" i="3"/>
  <c r="K94" i="3" s="1"/>
  <c r="B95" i="3"/>
  <c r="H94" i="2"/>
  <c r="I93" i="2"/>
  <c r="J93" i="2" s="1"/>
  <c r="C93" i="2"/>
  <c r="D93" i="2" s="1"/>
  <c r="M93" i="2" s="1" a="1"/>
  <c r="M93" i="2" s="1"/>
  <c r="B94" i="2"/>
  <c r="C95" i="3" l="1"/>
  <c r="K95" i="3" s="1"/>
  <c r="B96" i="3"/>
  <c r="H93" i="3"/>
  <c r="G94" i="3"/>
  <c r="H95" i="2"/>
  <c r="I94" i="2"/>
  <c r="J94" i="2" s="1"/>
  <c r="C94" i="2"/>
  <c r="D94" i="2" s="1"/>
  <c r="M94" i="2" s="1" a="1"/>
  <c r="M94" i="2" s="1"/>
  <c r="B95" i="2"/>
  <c r="C96" i="3" l="1"/>
  <c r="K96" i="3" s="1"/>
  <c r="B97" i="3"/>
  <c r="H94" i="3"/>
  <c r="G95" i="3"/>
  <c r="H96" i="2"/>
  <c r="I95" i="2"/>
  <c r="J95" i="2" s="1"/>
  <c r="B96" i="2"/>
  <c r="C95" i="2"/>
  <c r="D95" i="2" s="1"/>
  <c r="H95" i="3" l="1"/>
  <c r="G96" i="3"/>
  <c r="C97" i="3"/>
  <c r="K97" i="3" s="1"/>
  <c r="B98" i="3"/>
  <c r="M95" i="2" a="1"/>
  <c r="M95" i="2" s="1"/>
  <c r="H97" i="2"/>
  <c r="I96" i="2"/>
  <c r="J96" i="2" s="1"/>
  <c r="C96" i="2"/>
  <c r="D96" i="2" s="1"/>
  <c r="B97" i="2"/>
  <c r="C98" i="3" l="1"/>
  <c r="K98" i="3" s="1"/>
  <c r="B99" i="3"/>
  <c r="H96" i="3"/>
  <c r="G97" i="3"/>
  <c r="M96" i="2" a="1"/>
  <c r="M96" i="2" s="1"/>
  <c r="H98" i="2"/>
  <c r="I97" i="2"/>
  <c r="J97" i="2" s="1"/>
  <c r="C97" i="2"/>
  <c r="D97" i="2" s="1"/>
  <c r="M97" i="2" s="1" a="1"/>
  <c r="M97" i="2" s="1"/>
  <c r="B98" i="2"/>
  <c r="C99" i="3" l="1"/>
  <c r="K99" i="3" s="1"/>
  <c r="B100" i="3"/>
  <c r="H97" i="3"/>
  <c r="G98" i="3"/>
  <c r="H99" i="2"/>
  <c r="I98" i="2"/>
  <c r="J98" i="2" s="1"/>
  <c r="B99" i="2"/>
  <c r="C98" i="2"/>
  <c r="D98" i="2" s="1"/>
  <c r="H98" i="3" l="1"/>
  <c r="G99" i="3"/>
  <c r="C100" i="3"/>
  <c r="K100" i="3" s="1"/>
  <c r="B101" i="3"/>
  <c r="M98" i="2" a="1"/>
  <c r="M98" i="2" s="1"/>
  <c r="I99" i="2"/>
  <c r="J99" i="2" s="1"/>
  <c r="H100" i="2"/>
  <c r="C99" i="2"/>
  <c r="D99" i="2" s="1"/>
  <c r="M99" i="2" s="1" a="1"/>
  <c r="M99" i="2" s="1"/>
  <c r="B100" i="2"/>
  <c r="C101" i="3" l="1"/>
  <c r="K101" i="3" s="1"/>
  <c r="B102" i="3"/>
  <c r="H99" i="3"/>
  <c r="G100" i="3"/>
  <c r="I100" i="2"/>
  <c r="J100" i="2" s="1"/>
  <c r="H101" i="2"/>
  <c r="C100" i="2"/>
  <c r="D100" i="2" s="1"/>
  <c r="M100" i="2" s="1" a="1"/>
  <c r="M100" i="2" s="1"/>
  <c r="B101" i="2"/>
  <c r="H100" i="3" l="1"/>
  <c r="G101" i="3"/>
  <c r="C102" i="3"/>
  <c r="K102" i="3" s="1"/>
  <c r="B103" i="3"/>
  <c r="H102" i="2"/>
  <c r="I101" i="2"/>
  <c r="J101" i="2" s="1"/>
  <c r="C101" i="2"/>
  <c r="D101" i="2" s="1"/>
  <c r="M101" i="2" s="1" a="1"/>
  <c r="M101" i="2" s="1"/>
  <c r="B102" i="2"/>
  <c r="C103" i="3" l="1"/>
  <c r="K103" i="3" s="1"/>
  <c r="B104" i="3"/>
  <c r="H101" i="3"/>
  <c r="G102" i="3"/>
  <c r="H103" i="2"/>
  <c r="I102" i="2"/>
  <c r="J102" i="2" s="1"/>
  <c r="B103" i="2"/>
  <c r="C102" i="2"/>
  <c r="D102" i="2" s="1"/>
  <c r="M102" i="2" s="1" a="1"/>
  <c r="M102" i="2" s="1"/>
  <c r="H102" i="3" l="1"/>
  <c r="G103" i="3"/>
  <c r="C104" i="3"/>
  <c r="K104" i="3" s="1"/>
  <c r="B105" i="3"/>
  <c r="H104" i="2"/>
  <c r="I103" i="2"/>
  <c r="J103" i="2" s="1"/>
  <c r="C103" i="2"/>
  <c r="D103" i="2" s="1"/>
  <c r="M103" i="2" s="1" a="1"/>
  <c r="M103" i="2" s="1"/>
  <c r="B104" i="2"/>
  <c r="C105" i="3" l="1"/>
  <c r="K105" i="3" s="1"/>
  <c r="B106" i="3"/>
  <c r="H103" i="3"/>
  <c r="G104" i="3"/>
  <c r="H105" i="2"/>
  <c r="I104" i="2"/>
  <c r="J104" i="2" s="1"/>
  <c r="C104" i="2"/>
  <c r="D104" i="2" s="1"/>
  <c r="M104" i="2" s="1" a="1"/>
  <c r="M104" i="2" s="1"/>
  <c r="B105" i="2"/>
  <c r="H104" i="3" l="1"/>
  <c r="G105" i="3"/>
  <c r="C106" i="3"/>
  <c r="K106" i="3" s="1"/>
  <c r="B107" i="3"/>
  <c r="H106" i="2"/>
  <c r="I105" i="2"/>
  <c r="J105" i="2" s="1"/>
  <c r="C105" i="2"/>
  <c r="D105" i="2" s="1"/>
  <c r="M105" i="2" s="1" a="1"/>
  <c r="M105" i="2" s="1"/>
  <c r="B106" i="2"/>
  <c r="C107" i="3" l="1"/>
  <c r="K107" i="3" s="1"/>
  <c r="B108" i="3"/>
  <c r="H105" i="3"/>
  <c r="G106" i="3"/>
  <c r="H107" i="2"/>
  <c r="I106" i="2"/>
  <c r="J106" i="2" s="1"/>
  <c r="C106" i="2"/>
  <c r="D106" i="2" s="1"/>
  <c r="M106" i="2" s="1" a="1"/>
  <c r="M106" i="2" s="1"/>
  <c r="B107" i="2"/>
  <c r="H106" i="3" l="1"/>
  <c r="G107" i="3"/>
  <c r="C108" i="3"/>
  <c r="K108" i="3" s="1"/>
  <c r="B109" i="3"/>
  <c r="I107" i="2"/>
  <c r="J107" i="2" s="1"/>
  <c r="H108" i="2"/>
  <c r="C107" i="2"/>
  <c r="D107" i="2" s="1"/>
  <c r="M107" i="2" s="1" a="1"/>
  <c r="M107" i="2" s="1"/>
  <c r="B108" i="2"/>
  <c r="C109" i="3" l="1"/>
  <c r="K109" i="3" s="1"/>
  <c r="B110" i="3"/>
  <c r="H107" i="3"/>
  <c r="G108" i="3"/>
  <c r="I108" i="2"/>
  <c r="J108" i="2" s="1"/>
  <c r="H109" i="2"/>
  <c r="C108" i="2"/>
  <c r="D108" i="2" s="1"/>
  <c r="B109" i="2"/>
  <c r="H108" i="3" l="1"/>
  <c r="G109" i="3"/>
  <c r="C110" i="3"/>
  <c r="K110" i="3" s="1"/>
  <c r="B111" i="3"/>
  <c r="M108" i="2" a="1"/>
  <c r="M108" i="2" s="1"/>
  <c r="H110" i="2"/>
  <c r="I109" i="2"/>
  <c r="J109" i="2" s="1"/>
  <c r="B110" i="2"/>
  <c r="C109" i="2"/>
  <c r="D109" i="2" s="1"/>
  <c r="M109" i="2" s="1" a="1"/>
  <c r="M109" i="2" s="1"/>
  <c r="C111" i="3" l="1"/>
  <c r="K111" i="3" s="1"/>
  <c r="B112" i="3"/>
  <c r="H109" i="3"/>
  <c r="G110" i="3"/>
  <c r="H111" i="2"/>
  <c r="I110" i="2"/>
  <c r="J110" i="2" s="1"/>
  <c r="B111" i="2"/>
  <c r="C110" i="2"/>
  <c r="D110" i="2" s="1"/>
  <c r="H110" i="3" l="1"/>
  <c r="G111" i="3"/>
  <c r="C112" i="3"/>
  <c r="K112" i="3" s="1"/>
  <c r="B113" i="3"/>
  <c r="M110" i="2" a="1"/>
  <c r="M110" i="2" s="1"/>
  <c r="H112" i="2"/>
  <c r="I111" i="2"/>
  <c r="J111" i="2" s="1"/>
  <c r="C111" i="2"/>
  <c r="D111" i="2" s="1"/>
  <c r="M111" i="2" s="1" a="1"/>
  <c r="M111" i="2" s="1"/>
  <c r="B112" i="2"/>
  <c r="C113" i="3" l="1"/>
  <c r="K113" i="3" s="1"/>
  <c r="B114" i="3"/>
  <c r="H111" i="3"/>
  <c r="G112" i="3"/>
  <c r="H113" i="2"/>
  <c r="I112" i="2"/>
  <c r="J112" i="2" s="1"/>
  <c r="B113" i="2"/>
  <c r="C112" i="2"/>
  <c r="D112" i="2" s="1"/>
  <c r="M112" i="2" s="1" a="1"/>
  <c r="M112" i="2" s="1"/>
  <c r="H112" i="3" l="1"/>
  <c r="G113" i="3"/>
  <c r="C114" i="3"/>
  <c r="K114" i="3" s="1"/>
  <c r="B115" i="3"/>
  <c r="H114" i="2"/>
  <c r="I113" i="2"/>
  <c r="J113" i="2" s="1"/>
  <c r="C113" i="2"/>
  <c r="D113" i="2" s="1"/>
  <c r="M113" i="2" s="1" a="1"/>
  <c r="M113" i="2" s="1"/>
  <c r="B114" i="2"/>
  <c r="C115" i="3" l="1"/>
  <c r="K115" i="3" s="1"/>
  <c r="B116" i="3"/>
  <c r="H113" i="3"/>
  <c r="G114" i="3"/>
  <c r="I114" i="2"/>
  <c r="J114" i="2" s="1"/>
  <c r="H115" i="2"/>
  <c r="B115" i="2"/>
  <c r="C114" i="2"/>
  <c r="D114" i="2" s="1"/>
  <c r="M114" i="2" s="1" a="1"/>
  <c r="M114" i="2" s="1"/>
  <c r="H114" i="3" l="1"/>
  <c r="G115" i="3"/>
  <c r="C116" i="3"/>
  <c r="K116" i="3" s="1"/>
  <c r="B117" i="3"/>
  <c r="I115" i="2"/>
  <c r="J115" i="2" s="1"/>
  <c r="H116" i="2"/>
  <c r="C115" i="2"/>
  <c r="D115" i="2" s="1"/>
  <c r="B116" i="2"/>
  <c r="C117" i="3" l="1"/>
  <c r="K117" i="3" s="1"/>
  <c r="B118" i="3"/>
  <c r="H115" i="3"/>
  <c r="G116" i="3"/>
  <c r="M115" i="2" a="1"/>
  <c r="M115" i="2" s="1"/>
  <c r="I116" i="2"/>
  <c r="J116" i="2" s="1"/>
  <c r="H117" i="2"/>
  <c r="C116" i="2"/>
  <c r="D116" i="2" s="1"/>
  <c r="M116" i="2" s="1" a="1"/>
  <c r="M116" i="2" s="1"/>
  <c r="B117" i="2"/>
  <c r="C118" i="3" l="1"/>
  <c r="K118" i="3" s="1"/>
  <c r="B119" i="3"/>
  <c r="H116" i="3"/>
  <c r="G117" i="3"/>
  <c r="H118" i="2"/>
  <c r="I117" i="2"/>
  <c r="J117" i="2" s="1"/>
  <c r="B118" i="2"/>
  <c r="C117" i="2"/>
  <c r="D117" i="2" s="1"/>
  <c r="M117" i="2" s="1" a="1"/>
  <c r="M117" i="2" s="1"/>
  <c r="H117" i="3" l="1"/>
  <c r="G118" i="3"/>
  <c r="C119" i="3"/>
  <c r="K119" i="3" s="1"/>
  <c r="B120" i="3"/>
  <c r="H119" i="2"/>
  <c r="I118" i="2"/>
  <c r="J118" i="2" s="1"/>
  <c r="C118" i="2"/>
  <c r="D118" i="2" s="1"/>
  <c r="M118" i="2" s="1" a="1"/>
  <c r="M118" i="2" s="1"/>
  <c r="B119" i="2"/>
  <c r="C120" i="3" l="1"/>
  <c r="K120" i="3" s="1"/>
  <c r="B121" i="3"/>
  <c r="H118" i="3"/>
  <c r="G119" i="3"/>
  <c r="H120" i="2"/>
  <c r="I119" i="2"/>
  <c r="J119" i="2" s="1"/>
  <c r="C119" i="2"/>
  <c r="D119" i="2" s="1"/>
  <c r="M119" i="2" s="1" a="1"/>
  <c r="M119" i="2" s="1"/>
  <c r="B120" i="2"/>
  <c r="H119" i="3" l="1"/>
  <c r="G120" i="3"/>
  <c r="C121" i="3"/>
  <c r="K121" i="3" s="1"/>
  <c r="B122" i="3"/>
  <c r="H121" i="2"/>
  <c r="I120" i="2"/>
  <c r="J120" i="2" s="1"/>
  <c r="C120" i="2"/>
  <c r="D120" i="2" s="1"/>
  <c r="M120" i="2" s="1" a="1"/>
  <c r="M120" i="2" s="1"/>
  <c r="B121" i="2"/>
  <c r="C122" i="3" l="1"/>
  <c r="K122" i="3" s="1"/>
  <c r="B123" i="3"/>
  <c r="H120" i="3"/>
  <c r="G121" i="3"/>
  <c r="H122" i="2"/>
  <c r="I121" i="2"/>
  <c r="J121" i="2" s="1"/>
  <c r="B122" i="2"/>
  <c r="C121" i="2"/>
  <c r="D121" i="2" s="1"/>
  <c r="M121" i="2" s="1" a="1"/>
  <c r="M121" i="2" s="1"/>
  <c r="H121" i="3" l="1"/>
  <c r="G122" i="3"/>
  <c r="C123" i="3"/>
  <c r="K123" i="3" s="1"/>
  <c r="B124" i="3"/>
  <c r="H123" i="2"/>
  <c r="I122" i="2"/>
  <c r="J122" i="2" s="1"/>
  <c r="C122" i="2"/>
  <c r="D122" i="2" s="1"/>
  <c r="M122" i="2" s="1" a="1"/>
  <c r="M122" i="2" s="1"/>
  <c r="B123" i="2"/>
  <c r="C124" i="3" l="1"/>
  <c r="K124" i="3" s="1"/>
  <c r="B125" i="3"/>
  <c r="H122" i="3"/>
  <c r="G123" i="3"/>
  <c r="I123" i="2"/>
  <c r="J123" i="2" s="1"/>
  <c r="H124" i="2"/>
  <c r="C123" i="2"/>
  <c r="D123" i="2" s="1"/>
  <c r="M123" i="2" s="1" a="1"/>
  <c r="M123" i="2" s="1"/>
  <c r="B124" i="2"/>
  <c r="H123" i="3" l="1"/>
  <c r="G124" i="3"/>
  <c r="C125" i="3"/>
  <c r="K125" i="3" s="1"/>
  <c r="B126" i="3"/>
  <c r="I124" i="2"/>
  <c r="J124" i="2" s="1"/>
  <c r="H125" i="2"/>
  <c r="C124" i="2"/>
  <c r="D124" i="2" s="1"/>
  <c r="B125" i="2"/>
  <c r="C126" i="3" l="1"/>
  <c r="K126" i="3" s="1"/>
  <c r="B127" i="3"/>
  <c r="H124" i="3"/>
  <c r="G125" i="3"/>
  <c r="M124" i="2" a="1"/>
  <c r="M124" i="2" s="1"/>
  <c r="H126" i="2"/>
  <c r="I125" i="2"/>
  <c r="J125" i="2" s="1"/>
  <c r="B126" i="2"/>
  <c r="C125" i="2"/>
  <c r="D125" i="2" s="1"/>
  <c r="M125" i="2" s="1" a="1"/>
  <c r="M125" i="2" s="1"/>
  <c r="H125" i="3" l="1"/>
  <c r="G126" i="3"/>
  <c r="C127" i="3"/>
  <c r="K127" i="3" s="1"/>
  <c r="B128" i="3"/>
  <c r="H127" i="2"/>
  <c r="I126" i="2"/>
  <c r="J126" i="2" s="1"/>
  <c r="C126" i="2"/>
  <c r="D126" i="2" s="1"/>
  <c r="M126" i="2" s="1" a="1"/>
  <c r="M126" i="2" s="1"/>
  <c r="B127" i="2"/>
  <c r="C128" i="3" l="1"/>
  <c r="K128" i="3" s="1"/>
  <c r="B129" i="3"/>
  <c r="H126" i="3"/>
  <c r="G127" i="3"/>
  <c r="H128" i="2"/>
  <c r="I127" i="2"/>
  <c r="J127" i="2" s="1"/>
  <c r="C127" i="2"/>
  <c r="D127" i="2" s="1"/>
  <c r="M127" i="2" s="1" a="1"/>
  <c r="M127" i="2" s="1"/>
  <c r="B128" i="2"/>
  <c r="H127" i="3" l="1"/>
  <c r="G128" i="3"/>
  <c r="C129" i="3"/>
  <c r="K129" i="3" s="1"/>
  <c r="B130" i="3"/>
  <c r="H129" i="2"/>
  <c r="I128" i="2"/>
  <c r="J128" i="2" s="1"/>
  <c r="B129" i="2"/>
  <c r="C128" i="2"/>
  <c r="D128" i="2" s="1"/>
  <c r="M128" i="2" s="1" a="1"/>
  <c r="M128" i="2" s="1"/>
  <c r="C130" i="3" l="1"/>
  <c r="K130" i="3" s="1"/>
  <c r="B131" i="3"/>
  <c r="H128" i="3"/>
  <c r="G129" i="3"/>
  <c r="I129" i="2"/>
  <c r="J129" i="2" s="1"/>
  <c r="H130" i="2"/>
  <c r="C129" i="2"/>
  <c r="D129" i="2" s="1"/>
  <c r="M129" i="2" s="1" a="1"/>
  <c r="M129" i="2" s="1"/>
  <c r="B130" i="2"/>
  <c r="H129" i="3" l="1"/>
  <c r="G130" i="3"/>
  <c r="C131" i="3"/>
  <c r="K131" i="3" s="1"/>
  <c r="B132" i="3"/>
  <c r="H131" i="2"/>
  <c r="I130" i="2"/>
  <c r="J130" i="2" s="1"/>
  <c r="C130" i="2"/>
  <c r="D130" i="2" s="1"/>
  <c r="M130" i="2" s="1" a="1"/>
  <c r="M130" i="2" s="1"/>
  <c r="B131" i="2"/>
  <c r="C132" i="3" l="1"/>
  <c r="K132" i="3" s="1"/>
  <c r="B133" i="3"/>
  <c r="H130" i="3"/>
  <c r="G131" i="3"/>
  <c r="I131" i="2"/>
  <c r="J131" i="2" s="1"/>
  <c r="H132" i="2"/>
  <c r="C131" i="2"/>
  <c r="D131" i="2" s="1"/>
  <c r="M131" i="2" s="1" a="1"/>
  <c r="M131" i="2" s="1"/>
  <c r="B132" i="2"/>
  <c r="H131" i="3" l="1"/>
  <c r="G132" i="3"/>
  <c r="C133" i="3"/>
  <c r="K133" i="3" s="1"/>
  <c r="B134" i="3"/>
  <c r="I132" i="2"/>
  <c r="J132" i="2" s="1"/>
  <c r="H133" i="2"/>
  <c r="B133" i="2"/>
  <c r="C132" i="2"/>
  <c r="D132" i="2" s="1"/>
  <c r="M132" i="2" s="1" a="1"/>
  <c r="M132" i="2" s="1"/>
  <c r="C134" i="3" l="1"/>
  <c r="K134" i="3" s="1"/>
  <c r="B135" i="3"/>
  <c r="H132" i="3"/>
  <c r="G133" i="3"/>
  <c r="H134" i="2"/>
  <c r="I133" i="2"/>
  <c r="J133" i="2" s="1"/>
  <c r="B134" i="2"/>
  <c r="C133" i="2"/>
  <c r="D133" i="2" s="1"/>
  <c r="M133" i="2" s="1" a="1"/>
  <c r="M133" i="2" s="1"/>
  <c r="H133" i="3" l="1"/>
  <c r="G134" i="3"/>
  <c r="C135" i="3"/>
  <c r="K135" i="3" s="1"/>
  <c r="B136" i="3"/>
  <c r="H135" i="2"/>
  <c r="I134" i="2"/>
  <c r="J134" i="2" s="1"/>
  <c r="C134" i="2"/>
  <c r="D134" i="2" s="1"/>
  <c r="M134" i="2" s="1" a="1"/>
  <c r="M134" i="2" s="1"/>
  <c r="B135" i="2"/>
  <c r="C136" i="3" l="1"/>
  <c r="K136" i="3" s="1"/>
  <c r="B137" i="3"/>
  <c r="H134" i="3"/>
  <c r="G135" i="3"/>
  <c r="H136" i="2"/>
  <c r="I135" i="2"/>
  <c r="J135" i="2" s="1"/>
  <c r="C135" i="2"/>
  <c r="D135" i="2" s="1"/>
  <c r="M135" i="2" s="1" a="1"/>
  <c r="M135" i="2" s="1"/>
  <c r="B136" i="2"/>
  <c r="C137" i="3" l="1"/>
  <c r="K137" i="3" s="1"/>
  <c r="B138" i="3"/>
  <c r="H135" i="3"/>
  <c r="G136" i="3"/>
  <c r="H137" i="2"/>
  <c r="I136" i="2"/>
  <c r="J136" i="2" s="1"/>
  <c r="C136" i="2"/>
  <c r="D136" i="2" s="1"/>
  <c r="M136" i="2" s="1" a="1"/>
  <c r="M136" i="2" s="1"/>
  <c r="B137" i="2"/>
  <c r="H136" i="3" l="1"/>
  <c r="G137" i="3"/>
  <c r="C138" i="3"/>
  <c r="K138" i="3" s="1"/>
  <c r="B139" i="3"/>
  <c r="H138" i="2"/>
  <c r="I137" i="2"/>
  <c r="J137" i="2" s="1"/>
  <c r="C137" i="2"/>
  <c r="D137" i="2" s="1"/>
  <c r="B138" i="2"/>
  <c r="C139" i="3" l="1"/>
  <c r="K139" i="3" s="1"/>
  <c r="B140" i="3"/>
  <c r="H137" i="3"/>
  <c r="G138" i="3"/>
  <c r="M137" i="2" a="1"/>
  <c r="M137" i="2" s="1"/>
  <c r="H139" i="2"/>
  <c r="I138" i="2"/>
  <c r="J138" i="2" s="1"/>
  <c r="C138" i="2"/>
  <c r="D138" i="2" s="1"/>
  <c r="M138" i="2" s="1" a="1"/>
  <c r="M138" i="2" s="1"/>
  <c r="B139" i="2"/>
  <c r="H138" i="3" l="1"/>
  <c r="G139" i="3"/>
  <c r="C140" i="3"/>
  <c r="K140" i="3" s="1"/>
  <c r="B141" i="3"/>
  <c r="I139" i="2"/>
  <c r="J139" i="2" s="1"/>
  <c r="H140" i="2"/>
  <c r="C139" i="2"/>
  <c r="D139" i="2" s="1"/>
  <c r="M139" i="2" s="1" a="1"/>
  <c r="M139" i="2" s="1"/>
  <c r="B140" i="2"/>
  <c r="C141" i="3" l="1"/>
  <c r="K141" i="3" s="1"/>
  <c r="B142" i="3"/>
  <c r="H139" i="3"/>
  <c r="G140" i="3"/>
  <c r="I140" i="2"/>
  <c r="J140" i="2" s="1"/>
  <c r="H141" i="2"/>
  <c r="B141" i="2"/>
  <c r="C140" i="2"/>
  <c r="D140" i="2" s="1"/>
  <c r="M140" i="2" s="1" a="1"/>
  <c r="M140" i="2" s="1"/>
  <c r="H140" i="3" l="1"/>
  <c r="G141" i="3"/>
  <c r="C142" i="3"/>
  <c r="K142" i="3" s="1"/>
  <c r="B143" i="3"/>
  <c r="H142" i="2"/>
  <c r="I141" i="2"/>
  <c r="J141" i="2" s="1"/>
  <c r="B142" i="2"/>
  <c r="C141" i="2"/>
  <c r="D141" i="2" s="1"/>
  <c r="M141" i="2" s="1" a="1"/>
  <c r="M141" i="2" s="1"/>
  <c r="C143" i="3" l="1"/>
  <c r="K143" i="3" s="1"/>
  <c r="B144" i="3"/>
  <c r="H141" i="3"/>
  <c r="G142" i="3"/>
  <c r="H143" i="2"/>
  <c r="I142" i="2"/>
  <c r="J142" i="2" s="1"/>
  <c r="C142" i="2"/>
  <c r="D142" i="2" s="1"/>
  <c r="M142" i="2" s="1" a="1"/>
  <c r="M142" i="2" s="1"/>
  <c r="B143" i="2"/>
  <c r="H142" i="3" l="1"/>
  <c r="G143" i="3"/>
  <c r="C144" i="3"/>
  <c r="K144" i="3" s="1"/>
  <c r="B145" i="3"/>
  <c r="I143" i="2"/>
  <c r="J143" i="2" s="1"/>
  <c r="H144" i="2"/>
  <c r="C143" i="2"/>
  <c r="D143" i="2" s="1"/>
  <c r="M143" i="2" s="1" a="1"/>
  <c r="M143" i="2" s="1"/>
  <c r="B144" i="2"/>
  <c r="C145" i="3" l="1"/>
  <c r="K145" i="3" s="1"/>
  <c r="B146" i="3"/>
  <c r="H143" i="3"/>
  <c r="G144" i="3"/>
  <c r="H145" i="2"/>
  <c r="I144" i="2"/>
  <c r="J144" i="2" s="1"/>
  <c r="C144" i="2"/>
  <c r="D144" i="2" s="1"/>
  <c r="M144" i="2" s="1" a="1"/>
  <c r="M144" i="2" s="1"/>
  <c r="B145" i="2"/>
  <c r="H144" i="3" l="1"/>
  <c r="G145" i="3"/>
  <c r="C146" i="3"/>
  <c r="K146" i="3" s="1"/>
  <c r="B147" i="3"/>
  <c r="I145" i="2"/>
  <c r="J145" i="2" s="1"/>
  <c r="H146" i="2"/>
  <c r="C145" i="2"/>
  <c r="D145" i="2" s="1"/>
  <c r="M145" i="2" s="1" a="1"/>
  <c r="M145" i="2" s="1"/>
  <c r="B146" i="2"/>
  <c r="C147" i="3" l="1"/>
  <c r="K147" i="3" s="1"/>
  <c r="B148" i="3"/>
  <c r="H145" i="3"/>
  <c r="G146" i="3"/>
  <c r="H147" i="2"/>
  <c r="I146" i="2"/>
  <c r="J146" i="2" s="1"/>
  <c r="C146" i="2"/>
  <c r="D146" i="2" s="1"/>
  <c r="M146" i="2" s="1" a="1"/>
  <c r="M146" i="2" s="1"/>
  <c r="B147" i="2"/>
  <c r="H146" i="3" l="1"/>
  <c r="G147" i="3"/>
  <c r="C148" i="3"/>
  <c r="K148" i="3" s="1"/>
  <c r="B149" i="3"/>
  <c r="H148" i="2"/>
  <c r="I147" i="2"/>
  <c r="J147" i="2" s="1"/>
  <c r="C147" i="2"/>
  <c r="D147" i="2" s="1"/>
  <c r="M147" i="2" s="1" a="1"/>
  <c r="M147" i="2" s="1"/>
  <c r="B148" i="2"/>
  <c r="C149" i="3" l="1"/>
  <c r="K149" i="3" s="1"/>
  <c r="B150" i="3"/>
  <c r="H147" i="3"/>
  <c r="G148" i="3"/>
  <c r="I148" i="2"/>
  <c r="J148" i="2" s="1"/>
  <c r="H149" i="2"/>
  <c r="B149" i="2"/>
  <c r="C148" i="2"/>
  <c r="D148" i="2" s="1"/>
  <c r="M148" i="2" s="1" a="1"/>
  <c r="M148" i="2" s="1"/>
  <c r="H148" i="3" l="1"/>
  <c r="G149" i="3"/>
  <c r="C150" i="3"/>
  <c r="K150" i="3" s="1"/>
  <c r="B151" i="3"/>
  <c r="H150" i="2"/>
  <c r="I149" i="2"/>
  <c r="J149" i="2" s="1"/>
  <c r="B150" i="2"/>
  <c r="C149" i="2"/>
  <c r="D149" i="2" s="1"/>
  <c r="M149" i="2" s="1" a="1"/>
  <c r="M149" i="2" s="1"/>
  <c r="C151" i="3" l="1"/>
  <c r="K151" i="3" s="1"/>
  <c r="B152" i="3"/>
  <c r="H149" i="3"/>
  <c r="G150" i="3"/>
  <c r="H151" i="2"/>
  <c r="I150" i="2"/>
  <c r="J150" i="2" s="1"/>
  <c r="C150" i="2"/>
  <c r="D150" i="2" s="1"/>
  <c r="M150" i="2" s="1" a="1"/>
  <c r="M150" i="2" s="1"/>
  <c r="B151" i="2"/>
  <c r="H150" i="3" l="1"/>
  <c r="G151" i="3"/>
  <c r="C152" i="3"/>
  <c r="K152" i="3" s="1"/>
  <c r="B153" i="3"/>
  <c r="H152" i="2"/>
  <c r="I151" i="2"/>
  <c r="J151" i="2" s="1"/>
  <c r="C151" i="2"/>
  <c r="D151" i="2" s="1"/>
  <c r="M151" i="2" s="1" a="1"/>
  <c r="M151" i="2" s="1"/>
  <c r="B152" i="2"/>
  <c r="H151" i="3" l="1"/>
  <c r="G152" i="3"/>
  <c r="C153" i="3"/>
  <c r="K153" i="3" s="1"/>
  <c r="B154" i="3"/>
  <c r="I152" i="2"/>
  <c r="J152" i="2" s="1"/>
  <c r="H153" i="2"/>
  <c r="C152" i="2"/>
  <c r="D152" i="2" s="1"/>
  <c r="B153" i="2"/>
  <c r="C154" i="3" l="1"/>
  <c r="K154" i="3" s="1"/>
  <c r="B155" i="3"/>
  <c r="H152" i="3"/>
  <c r="G153" i="3"/>
  <c r="M152" i="2" a="1"/>
  <c r="M152" i="2" s="1"/>
  <c r="I153" i="2"/>
  <c r="J153" i="2" s="1"/>
  <c r="H154" i="2"/>
  <c r="C153" i="2"/>
  <c r="D153" i="2" s="1"/>
  <c r="M153" i="2" s="1" a="1"/>
  <c r="M153" i="2" s="1"/>
  <c r="B154" i="2"/>
  <c r="H153" i="3" l="1"/>
  <c r="G154" i="3"/>
  <c r="C155" i="3"/>
  <c r="K155" i="3" s="1"/>
  <c r="B156" i="3"/>
  <c r="H155" i="2"/>
  <c r="I154" i="2"/>
  <c r="J154" i="2" s="1"/>
  <c r="C154" i="2"/>
  <c r="D154" i="2" s="1"/>
  <c r="M154" i="2" s="1" a="1"/>
  <c r="M154" i="2" s="1"/>
  <c r="B155" i="2"/>
  <c r="C156" i="3" l="1"/>
  <c r="K156" i="3" s="1"/>
  <c r="B157" i="3"/>
  <c r="H154" i="3"/>
  <c r="G155" i="3"/>
  <c r="H156" i="2"/>
  <c r="I155" i="2"/>
  <c r="J155" i="2" s="1"/>
  <c r="C155" i="2"/>
  <c r="D155" i="2" s="1"/>
  <c r="M155" i="2" s="1" a="1"/>
  <c r="M155" i="2" s="1"/>
  <c r="B156" i="2"/>
  <c r="H155" i="3" l="1"/>
  <c r="G156" i="3"/>
  <c r="C157" i="3"/>
  <c r="K157" i="3" s="1"/>
  <c r="B158" i="3"/>
  <c r="I156" i="2"/>
  <c r="J156" i="2" s="1"/>
  <c r="H157" i="2"/>
  <c r="B157" i="2"/>
  <c r="C156" i="2"/>
  <c r="D156" i="2" s="1"/>
  <c r="M156" i="2" s="1" a="1"/>
  <c r="M156" i="2" s="1"/>
  <c r="C158" i="3" l="1"/>
  <c r="K158" i="3" s="1"/>
  <c r="B159" i="3"/>
  <c r="H156" i="3"/>
  <c r="G157" i="3"/>
  <c r="I157" i="2"/>
  <c r="J157" i="2" s="1"/>
  <c r="H158" i="2"/>
  <c r="C157" i="2"/>
  <c r="D157" i="2" s="1"/>
  <c r="M157" i="2" s="1" a="1"/>
  <c r="M157" i="2" s="1"/>
  <c r="B158" i="2"/>
  <c r="H157" i="3" l="1"/>
  <c r="G158" i="3"/>
  <c r="C159" i="3"/>
  <c r="K159" i="3" s="1"/>
  <c r="B160" i="3"/>
  <c r="H159" i="2"/>
  <c r="I158" i="2"/>
  <c r="J158" i="2" s="1"/>
  <c r="C158" i="2"/>
  <c r="D158" i="2" s="1"/>
  <c r="M158" i="2" s="1" a="1"/>
  <c r="M158" i="2" s="1"/>
  <c r="B159" i="2"/>
  <c r="C160" i="3" l="1"/>
  <c r="K160" i="3" s="1"/>
  <c r="B161" i="3"/>
  <c r="H158" i="3"/>
  <c r="G159" i="3"/>
  <c r="H160" i="2"/>
  <c r="I159" i="2"/>
  <c r="J159" i="2" s="1"/>
  <c r="C159" i="2"/>
  <c r="D159" i="2" s="1"/>
  <c r="M159" i="2" s="1" a="1"/>
  <c r="M159" i="2" s="1"/>
  <c r="B160" i="2"/>
  <c r="H159" i="3" l="1"/>
  <c r="G160" i="3"/>
  <c r="C161" i="3"/>
  <c r="K161" i="3" s="1"/>
  <c r="B162" i="3"/>
  <c r="H161" i="2"/>
  <c r="I160" i="2"/>
  <c r="J160" i="2" s="1"/>
  <c r="C160" i="2"/>
  <c r="D160" i="2" s="1"/>
  <c r="M160" i="2" s="1" a="1"/>
  <c r="M160" i="2" s="1"/>
  <c r="B161" i="2"/>
  <c r="C162" i="3" l="1"/>
  <c r="K162" i="3" s="1"/>
  <c r="B163" i="3"/>
  <c r="H160" i="3"/>
  <c r="G161" i="3"/>
  <c r="I161" i="2"/>
  <c r="J161" i="2" s="1"/>
  <c r="H162" i="2"/>
  <c r="B162" i="2"/>
  <c r="C161" i="2"/>
  <c r="D161" i="2" s="1"/>
  <c r="M161" i="2" s="1" a="1"/>
  <c r="M161" i="2" s="1"/>
  <c r="H161" i="3" l="1"/>
  <c r="G162" i="3"/>
  <c r="C163" i="3"/>
  <c r="K163" i="3" s="1"/>
  <c r="B164" i="3"/>
  <c r="H163" i="2"/>
  <c r="I162" i="2"/>
  <c r="J162" i="2" s="1"/>
  <c r="B163" i="2"/>
  <c r="C162" i="2"/>
  <c r="D162" i="2" s="1"/>
  <c r="M162" i="2" s="1" a="1"/>
  <c r="M162" i="2" s="1"/>
  <c r="C164" i="3" l="1"/>
  <c r="K164" i="3" s="1"/>
  <c r="B165" i="3"/>
  <c r="H162" i="3"/>
  <c r="G163" i="3"/>
  <c r="H164" i="2"/>
  <c r="I163" i="2"/>
  <c r="J163" i="2" s="1"/>
  <c r="C163" i="2"/>
  <c r="D163" i="2" s="1"/>
  <c r="M163" i="2" s="1" a="1"/>
  <c r="M163" i="2" s="1"/>
  <c r="B164" i="2"/>
  <c r="H163" i="3" l="1"/>
  <c r="G164" i="3"/>
  <c r="C165" i="3"/>
  <c r="K165" i="3" s="1"/>
  <c r="B166" i="3"/>
  <c r="I164" i="2"/>
  <c r="J164" i="2" s="1"/>
  <c r="H165" i="2"/>
  <c r="B165" i="2"/>
  <c r="C164" i="2"/>
  <c r="D164" i="2" s="1"/>
  <c r="M164" i="2" s="1" a="1"/>
  <c r="M164" i="2" s="1"/>
  <c r="C166" i="3" l="1"/>
  <c r="K166" i="3" s="1"/>
  <c r="B167" i="3"/>
  <c r="H164" i="3"/>
  <c r="G165" i="3"/>
  <c r="H166" i="2"/>
  <c r="I165" i="2"/>
  <c r="J165" i="2" s="1"/>
  <c r="B166" i="2"/>
  <c r="C165" i="2"/>
  <c r="D165" i="2" s="1"/>
  <c r="M165" i="2" s="1" a="1"/>
  <c r="M165" i="2" s="1"/>
  <c r="C167" i="3" l="1"/>
  <c r="K167" i="3" s="1"/>
  <c r="B168" i="3"/>
  <c r="H165" i="3"/>
  <c r="G166" i="3"/>
  <c r="H167" i="2"/>
  <c r="I166" i="2"/>
  <c r="J166" i="2" s="1"/>
  <c r="C166" i="2"/>
  <c r="D166" i="2" s="1"/>
  <c r="B167" i="2"/>
  <c r="H166" i="3" l="1"/>
  <c r="G167" i="3"/>
  <c r="C168" i="3"/>
  <c r="K168" i="3" s="1"/>
  <c r="B169" i="3"/>
  <c r="M166" i="2" a="1"/>
  <c r="M166" i="2" s="1"/>
  <c r="H168" i="2"/>
  <c r="I167" i="2"/>
  <c r="J167" i="2" s="1"/>
  <c r="C167" i="2"/>
  <c r="D167" i="2" s="1"/>
  <c r="B168" i="2"/>
  <c r="C169" i="3" l="1"/>
  <c r="K169" i="3" s="1"/>
  <c r="B170" i="3"/>
  <c r="H167" i="3"/>
  <c r="G168" i="3"/>
  <c r="M167" i="2" a="1"/>
  <c r="M167" i="2" s="1"/>
  <c r="H169" i="2"/>
  <c r="I168" i="2"/>
  <c r="J168" i="2" s="1"/>
  <c r="B169" i="2"/>
  <c r="C168" i="2"/>
  <c r="D168" i="2" s="1"/>
  <c r="M168" i="2" s="1" a="1"/>
  <c r="M168" i="2" s="1"/>
  <c r="H168" i="3" l="1"/>
  <c r="G169" i="3"/>
  <c r="C170" i="3"/>
  <c r="K170" i="3" s="1"/>
  <c r="B171" i="3"/>
  <c r="I169" i="2"/>
  <c r="J169" i="2" s="1"/>
  <c r="H170" i="2"/>
  <c r="B170" i="2"/>
  <c r="C169" i="2"/>
  <c r="D169" i="2" s="1"/>
  <c r="M169" i="2" s="1" a="1"/>
  <c r="M169" i="2" s="1"/>
  <c r="C171" i="3" l="1"/>
  <c r="K171" i="3" s="1"/>
  <c r="B172" i="3"/>
  <c r="H169" i="3"/>
  <c r="G170" i="3"/>
  <c r="I170" i="2"/>
  <c r="J170" i="2" s="1"/>
  <c r="H171" i="2"/>
  <c r="C170" i="2"/>
  <c r="D170" i="2" s="1"/>
  <c r="M170" i="2" s="1" a="1"/>
  <c r="M170" i="2" s="1"/>
  <c r="B171" i="2"/>
  <c r="H170" i="3" l="1"/>
  <c r="G171" i="3"/>
  <c r="C172" i="3"/>
  <c r="K172" i="3" s="1"/>
  <c r="B173" i="3"/>
  <c r="H172" i="2"/>
  <c r="I171" i="2"/>
  <c r="J171" i="2" s="1"/>
  <c r="C171" i="2"/>
  <c r="D171" i="2" s="1"/>
  <c r="M171" i="2" s="1" a="1"/>
  <c r="M171" i="2" s="1"/>
  <c r="B172" i="2"/>
  <c r="H171" i="3" l="1"/>
  <c r="G172" i="3"/>
  <c r="C173" i="3"/>
  <c r="K173" i="3" s="1"/>
  <c r="B174" i="3"/>
  <c r="I172" i="2"/>
  <c r="J172" i="2" s="1"/>
  <c r="H173" i="2"/>
  <c r="B173" i="2"/>
  <c r="C172" i="2"/>
  <c r="D172" i="2" s="1"/>
  <c r="C174" i="3" l="1"/>
  <c r="K174" i="3" s="1"/>
  <c r="B175" i="3"/>
  <c r="H172" i="3"/>
  <c r="G173" i="3"/>
  <c r="M172" i="2" a="1"/>
  <c r="M172" i="2" s="1"/>
  <c r="H174" i="2"/>
  <c r="I173" i="2"/>
  <c r="J173" i="2" s="1"/>
  <c r="B174" i="2"/>
  <c r="C173" i="2"/>
  <c r="D173" i="2" s="1"/>
  <c r="M173" i="2" s="1" a="1"/>
  <c r="M173" i="2" s="1"/>
  <c r="H173" i="3" l="1"/>
  <c r="G174" i="3"/>
  <c r="C175" i="3"/>
  <c r="K175" i="3" s="1"/>
  <c r="B176" i="3"/>
  <c r="H175" i="2"/>
  <c r="I174" i="2"/>
  <c r="J174" i="2" s="1"/>
  <c r="C174" i="2"/>
  <c r="D174" i="2" s="1"/>
  <c r="M174" i="2" s="1" a="1"/>
  <c r="M174" i="2" s="1"/>
  <c r="B175" i="2"/>
  <c r="C176" i="3" l="1"/>
  <c r="K176" i="3" s="1"/>
  <c r="B177" i="3"/>
  <c r="H174" i="3"/>
  <c r="G175" i="3"/>
  <c r="I175" i="2"/>
  <c r="J175" i="2" s="1"/>
  <c r="H176" i="2"/>
  <c r="C175" i="2"/>
  <c r="D175" i="2" s="1"/>
  <c r="M175" i="2" s="1" a="1"/>
  <c r="M175" i="2" s="1"/>
  <c r="B176" i="2"/>
  <c r="H175" i="3" l="1"/>
  <c r="G176" i="3"/>
  <c r="C177" i="3"/>
  <c r="K177" i="3" s="1"/>
  <c r="B178" i="3"/>
  <c r="H177" i="2"/>
  <c r="I176" i="2"/>
  <c r="J176" i="2" s="1"/>
  <c r="B177" i="2"/>
  <c r="C176" i="2"/>
  <c r="D176" i="2" s="1"/>
  <c r="M176" i="2" s="1" a="1"/>
  <c r="M176" i="2" s="1"/>
  <c r="C178" i="3" l="1"/>
  <c r="K178" i="3" s="1"/>
  <c r="B179" i="3"/>
  <c r="H176" i="3"/>
  <c r="G177" i="3"/>
  <c r="I177" i="2"/>
  <c r="J177" i="2" s="1"/>
  <c r="H178" i="2"/>
  <c r="C177" i="2"/>
  <c r="D177" i="2" s="1"/>
  <c r="M177" i="2" s="1" a="1"/>
  <c r="M177" i="2" s="1"/>
  <c r="B178" i="2"/>
  <c r="C179" i="3" l="1"/>
  <c r="K179" i="3" s="1"/>
  <c r="B180" i="3"/>
  <c r="H177" i="3"/>
  <c r="G178" i="3"/>
  <c r="H179" i="2"/>
  <c r="I178" i="2"/>
  <c r="J178" i="2" s="1"/>
  <c r="B179" i="2"/>
  <c r="C178" i="2"/>
  <c r="D178" i="2" s="1"/>
  <c r="H178" i="3" l="1"/>
  <c r="G179" i="3"/>
  <c r="C180" i="3"/>
  <c r="K180" i="3" s="1"/>
  <c r="B181" i="3"/>
  <c r="M178" i="2" a="1"/>
  <c r="M178" i="2" s="1"/>
  <c r="H180" i="2"/>
  <c r="I179" i="2"/>
  <c r="J179" i="2" s="1"/>
  <c r="C179" i="2"/>
  <c r="D179" i="2" s="1"/>
  <c r="M179" i="2" s="1" a="1"/>
  <c r="M179" i="2" s="1"/>
  <c r="B180" i="2"/>
  <c r="C181" i="3" l="1"/>
  <c r="K181" i="3" s="1"/>
  <c r="B182" i="3"/>
  <c r="H179" i="3"/>
  <c r="G180" i="3"/>
  <c r="I180" i="2"/>
  <c r="J180" i="2" s="1"/>
  <c r="H181" i="2"/>
  <c r="B181" i="2"/>
  <c r="C180" i="2"/>
  <c r="D180" i="2" s="1"/>
  <c r="M180" i="2" s="1" a="1"/>
  <c r="M180" i="2" s="1"/>
  <c r="H180" i="3" l="1"/>
  <c r="G181" i="3"/>
  <c r="C182" i="3"/>
  <c r="K182" i="3" s="1"/>
  <c r="B183" i="3"/>
  <c r="H182" i="2"/>
  <c r="I181" i="2"/>
  <c r="J181" i="2" s="1"/>
  <c r="B182" i="2"/>
  <c r="C181" i="2"/>
  <c r="D181" i="2" s="1"/>
  <c r="C183" i="3" l="1"/>
  <c r="K183" i="3" s="1"/>
  <c r="B184" i="3"/>
  <c r="H181" i="3"/>
  <c r="G182" i="3"/>
  <c r="M181" i="2" a="1"/>
  <c r="M181" i="2" s="1"/>
  <c r="H183" i="2"/>
  <c r="I182" i="2"/>
  <c r="J182" i="2" s="1"/>
  <c r="B183" i="2"/>
  <c r="C182" i="2"/>
  <c r="D182" i="2" s="1"/>
  <c r="M182" i="2" s="1" a="1"/>
  <c r="M182" i="2" s="1"/>
  <c r="H182" i="3" l="1"/>
  <c r="G183" i="3"/>
  <c r="C184" i="3"/>
  <c r="K184" i="3" s="1"/>
  <c r="B185" i="3"/>
  <c r="H184" i="2"/>
  <c r="I183" i="2"/>
  <c r="J183" i="2" s="1"/>
  <c r="C183" i="2"/>
  <c r="D183" i="2" s="1"/>
  <c r="B184" i="2"/>
  <c r="H183" i="3" l="1"/>
  <c r="G184" i="3"/>
  <c r="C185" i="3"/>
  <c r="K185" i="3" s="1"/>
  <c r="B186" i="3"/>
  <c r="M183" i="2" a="1"/>
  <c r="M183" i="2" s="1"/>
  <c r="H185" i="2"/>
  <c r="I184" i="2"/>
  <c r="J184" i="2" s="1"/>
  <c r="C184" i="2"/>
  <c r="D184" i="2" s="1"/>
  <c r="M184" i="2" s="1" a="1"/>
  <c r="M184" i="2" s="1"/>
  <c r="B185" i="2"/>
  <c r="C186" i="3" l="1"/>
  <c r="K186" i="3" s="1"/>
  <c r="B187" i="3"/>
  <c r="H184" i="3"/>
  <c r="G185" i="3"/>
  <c r="I185" i="2"/>
  <c r="J185" i="2" s="1"/>
  <c r="H186" i="2"/>
  <c r="C185" i="2"/>
  <c r="D185" i="2" s="1"/>
  <c r="M185" i="2" s="1" a="1"/>
  <c r="M185" i="2" s="1"/>
  <c r="B186" i="2"/>
  <c r="H185" i="3" l="1"/>
  <c r="G186" i="3"/>
  <c r="C187" i="3"/>
  <c r="K187" i="3" s="1"/>
  <c r="B188" i="3"/>
  <c r="H187" i="2"/>
  <c r="I186" i="2"/>
  <c r="J186" i="2" s="1"/>
  <c r="C186" i="2"/>
  <c r="D186" i="2" s="1"/>
  <c r="B187" i="2"/>
  <c r="C188" i="3" l="1"/>
  <c r="K188" i="3" s="1"/>
  <c r="B189" i="3"/>
  <c r="H186" i="3"/>
  <c r="G187" i="3"/>
  <c r="M186" i="2" a="1"/>
  <c r="M186" i="2" s="1"/>
  <c r="I187" i="2"/>
  <c r="J187" i="2" s="1"/>
  <c r="H188" i="2"/>
  <c r="B188" i="2"/>
  <c r="C187" i="2"/>
  <c r="D187" i="2" s="1"/>
  <c r="M187" i="2" s="1" a="1"/>
  <c r="M187" i="2" s="1"/>
  <c r="H187" i="3" l="1"/>
  <c r="G188" i="3"/>
  <c r="C189" i="3"/>
  <c r="K189" i="3" s="1"/>
  <c r="B190" i="3"/>
  <c r="I188" i="2"/>
  <c r="J188" i="2" s="1"/>
  <c r="H189" i="2"/>
  <c r="B189" i="2"/>
  <c r="C188" i="2"/>
  <c r="D188" i="2" s="1"/>
  <c r="M188" i="2" s="1" a="1"/>
  <c r="M188" i="2" s="1"/>
  <c r="C190" i="3" l="1"/>
  <c r="K190" i="3" s="1"/>
  <c r="B191" i="3"/>
  <c r="H188" i="3"/>
  <c r="G189" i="3"/>
  <c r="H190" i="2"/>
  <c r="I189" i="2"/>
  <c r="J189" i="2" s="1"/>
  <c r="B190" i="2"/>
  <c r="C189" i="2"/>
  <c r="D189" i="2" s="1"/>
  <c r="M189" i="2" s="1" a="1"/>
  <c r="M189" i="2" s="1"/>
  <c r="H189" i="3" l="1"/>
  <c r="G190" i="3"/>
  <c r="C191" i="3"/>
  <c r="K191" i="3" s="1"/>
  <c r="B192" i="3"/>
  <c r="H191" i="2"/>
  <c r="I190" i="2"/>
  <c r="J190" i="2" s="1"/>
  <c r="C190" i="2"/>
  <c r="D190" i="2" s="1"/>
  <c r="M190" i="2" s="1" a="1"/>
  <c r="M190" i="2" s="1"/>
  <c r="B191" i="2"/>
  <c r="H190" i="3" l="1"/>
  <c r="G191" i="3"/>
  <c r="C192" i="3"/>
  <c r="K192" i="3" s="1"/>
  <c r="B193" i="3"/>
  <c r="I191" i="2"/>
  <c r="J191" i="2" s="1"/>
  <c r="H192" i="2"/>
  <c r="C191" i="2"/>
  <c r="D191" i="2" s="1"/>
  <c r="B192" i="2"/>
  <c r="C193" i="3" l="1"/>
  <c r="K193" i="3" s="1"/>
  <c r="B194" i="3"/>
  <c r="H191" i="3"/>
  <c r="G192" i="3"/>
  <c r="M191" i="2" a="1"/>
  <c r="M191" i="2" s="1"/>
  <c r="I192" i="2"/>
  <c r="J192" i="2" s="1"/>
  <c r="H193" i="2"/>
  <c r="C192" i="2"/>
  <c r="D192" i="2" s="1"/>
  <c r="M192" i="2" s="1" a="1"/>
  <c r="M192" i="2" s="1"/>
  <c r="B193" i="2"/>
  <c r="H192" i="3" l="1"/>
  <c r="G193" i="3"/>
  <c r="C194" i="3"/>
  <c r="K194" i="3" s="1"/>
  <c r="B195" i="3"/>
  <c r="I193" i="2"/>
  <c r="J193" i="2" s="1"/>
  <c r="H194" i="2"/>
  <c r="C193" i="2"/>
  <c r="D193" i="2" s="1"/>
  <c r="B194" i="2"/>
  <c r="C195" i="3" l="1"/>
  <c r="K195" i="3" s="1"/>
  <c r="B196" i="3"/>
  <c r="H193" i="3"/>
  <c r="G194" i="3"/>
  <c r="M193" i="2" a="1"/>
  <c r="M193" i="2" s="1"/>
  <c r="H195" i="2"/>
  <c r="I194" i="2"/>
  <c r="J194" i="2" s="1"/>
  <c r="C194" i="2"/>
  <c r="D194" i="2" s="1"/>
  <c r="M194" i="2" s="1" a="1"/>
  <c r="M194" i="2" s="1"/>
  <c r="B195" i="2"/>
  <c r="H194" i="3" l="1"/>
  <c r="G195" i="3"/>
  <c r="C196" i="3"/>
  <c r="K196" i="3" s="1"/>
  <c r="B197" i="3"/>
  <c r="I195" i="2"/>
  <c r="J195" i="2" s="1"/>
  <c r="H196" i="2"/>
  <c r="C195" i="2"/>
  <c r="D195" i="2" s="1"/>
  <c r="B196" i="2"/>
  <c r="C197" i="3" l="1"/>
  <c r="K197" i="3" s="1"/>
  <c r="B198" i="3"/>
  <c r="H195" i="3"/>
  <c r="G196" i="3"/>
  <c r="M195" i="2" a="1"/>
  <c r="M195" i="2" s="1"/>
  <c r="I196" i="2"/>
  <c r="J196" i="2" s="1"/>
  <c r="H197" i="2"/>
  <c r="C196" i="2"/>
  <c r="D196" i="2" s="1"/>
  <c r="M196" i="2" s="1" a="1"/>
  <c r="M196" i="2" s="1"/>
  <c r="B197" i="2"/>
  <c r="H196" i="3" l="1"/>
  <c r="G197" i="3"/>
  <c r="C198" i="3"/>
  <c r="K198" i="3" s="1"/>
  <c r="B199" i="3"/>
  <c r="H198" i="2"/>
  <c r="I197" i="2"/>
  <c r="J197" i="2" s="1"/>
  <c r="C197" i="2"/>
  <c r="D197" i="2" s="1"/>
  <c r="B198" i="2"/>
  <c r="C199" i="3" l="1"/>
  <c r="K199" i="3" s="1"/>
  <c r="B200" i="3"/>
  <c r="H197" i="3"/>
  <c r="G198" i="3"/>
  <c r="M197" i="2" a="1"/>
  <c r="M197" i="2" s="1"/>
  <c r="H199" i="2"/>
  <c r="I198" i="2"/>
  <c r="J198" i="2" s="1"/>
  <c r="C198" i="2"/>
  <c r="D198" i="2" s="1"/>
  <c r="M198" i="2" s="1" a="1"/>
  <c r="M198" i="2" s="1"/>
  <c r="B199" i="2"/>
  <c r="H198" i="3" l="1"/>
  <c r="G199" i="3"/>
  <c r="C200" i="3"/>
  <c r="K200" i="3" s="1"/>
  <c r="B201" i="3"/>
  <c r="H200" i="2"/>
  <c r="I199" i="2"/>
  <c r="J199" i="2" s="1"/>
  <c r="C199" i="2"/>
  <c r="D199" i="2" s="1"/>
  <c r="M199" i="2" s="1" a="1"/>
  <c r="M199" i="2" s="1"/>
  <c r="B200" i="2"/>
  <c r="C201" i="3" l="1"/>
  <c r="K201" i="3" s="1"/>
  <c r="B202" i="3"/>
  <c r="H199" i="3"/>
  <c r="G200" i="3"/>
  <c r="H201" i="2"/>
  <c r="I200" i="2"/>
  <c r="J200" i="2" s="1"/>
  <c r="C200" i="2"/>
  <c r="D200" i="2" s="1"/>
  <c r="M200" i="2" s="1" a="1"/>
  <c r="M200" i="2" s="1"/>
  <c r="B201" i="2"/>
  <c r="H200" i="3" l="1"/>
  <c r="G201" i="3"/>
  <c r="C202" i="3"/>
  <c r="K202" i="3" s="1"/>
  <c r="B203" i="3"/>
  <c r="I201" i="2"/>
  <c r="J201" i="2" s="1"/>
  <c r="H202" i="2"/>
  <c r="C201" i="2"/>
  <c r="D201" i="2" s="1"/>
  <c r="M201" i="2" s="1" a="1"/>
  <c r="M201" i="2" s="1"/>
  <c r="B202" i="2"/>
  <c r="H201" i="3" l="1"/>
  <c r="G202" i="3"/>
  <c r="C203" i="3"/>
  <c r="K203" i="3" s="1"/>
  <c r="B204" i="3"/>
  <c r="I202" i="2"/>
  <c r="J202" i="2" s="1"/>
  <c r="H203" i="2"/>
  <c r="C202" i="2"/>
  <c r="D202" i="2" s="1"/>
  <c r="B203" i="2"/>
  <c r="C204" i="3" l="1"/>
  <c r="K204" i="3" s="1"/>
  <c r="B205" i="3"/>
  <c r="H202" i="3"/>
  <c r="G203" i="3"/>
  <c r="M202" i="2" a="1"/>
  <c r="M202" i="2" s="1"/>
  <c r="I203" i="2"/>
  <c r="J203" i="2" s="1"/>
  <c r="H204" i="2"/>
  <c r="C203" i="2"/>
  <c r="D203" i="2" s="1"/>
  <c r="M203" i="2" s="1" a="1"/>
  <c r="M203" i="2" s="1"/>
  <c r="B204" i="2"/>
  <c r="H203" i="3" l="1"/>
  <c r="G204" i="3"/>
  <c r="C205" i="3"/>
  <c r="K205" i="3" s="1"/>
  <c r="B206" i="3"/>
  <c r="I204" i="2"/>
  <c r="J204" i="2" s="1"/>
  <c r="H205" i="2"/>
  <c r="B205" i="2"/>
  <c r="C204" i="2"/>
  <c r="D204" i="2" s="1"/>
  <c r="M204" i="2" s="1" a="1"/>
  <c r="M204" i="2" s="1"/>
  <c r="C206" i="3" l="1"/>
  <c r="K206" i="3" s="1"/>
  <c r="B207" i="3"/>
  <c r="H204" i="3"/>
  <c r="G205" i="3"/>
  <c r="H206" i="2"/>
  <c r="I205" i="2"/>
  <c r="J205" i="2" s="1"/>
  <c r="B206" i="2"/>
  <c r="C205" i="2"/>
  <c r="D205" i="2" s="1"/>
  <c r="M205" i="2" s="1" a="1"/>
  <c r="M205" i="2" s="1"/>
  <c r="H205" i="3" l="1"/>
  <c r="G206" i="3"/>
  <c r="C207" i="3"/>
  <c r="K207" i="3" s="1"/>
  <c r="B208" i="3"/>
  <c r="H207" i="2"/>
  <c r="I206" i="2"/>
  <c r="J206" i="2" s="1"/>
  <c r="C206" i="2"/>
  <c r="D206" i="2" s="1"/>
  <c r="M206" i="2" s="1" a="1"/>
  <c r="M206" i="2" s="1"/>
  <c r="B207" i="2"/>
  <c r="C208" i="3" l="1"/>
  <c r="K208" i="3" s="1"/>
  <c r="B209" i="3"/>
  <c r="H206" i="3"/>
  <c r="G207" i="3"/>
  <c r="H208" i="2"/>
  <c r="I207" i="2"/>
  <c r="J207" i="2" s="1"/>
  <c r="B208" i="2"/>
  <c r="C207" i="2"/>
  <c r="D207" i="2" s="1"/>
  <c r="H207" i="3" l="1"/>
  <c r="G208" i="3"/>
  <c r="C209" i="3"/>
  <c r="K209" i="3" s="1"/>
  <c r="B210" i="3"/>
  <c r="M207" i="2" a="1"/>
  <c r="M207" i="2" s="1"/>
  <c r="H209" i="2"/>
  <c r="I208" i="2"/>
  <c r="J208" i="2" s="1"/>
  <c r="C208" i="2"/>
  <c r="D208" i="2" s="1"/>
  <c r="M208" i="2" s="1" a="1"/>
  <c r="M208" i="2" s="1"/>
  <c r="B209" i="2"/>
  <c r="C210" i="3" l="1"/>
  <c r="K210" i="3" s="1"/>
  <c r="B211" i="3"/>
  <c r="H208" i="3"/>
  <c r="G209" i="3"/>
  <c r="I209" i="2"/>
  <c r="J209" i="2" s="1"/>
  <c r="H210" i="2"/>
  <c r="C209" i="2"/>
  <c r="D209" i="2" s="1"/>
  <c r="M209" i="2" s="1" a="1"/>
  <c r="M209" i="2" s="1"/>
  <c r="B210" i="2"/>
  <c r="H209" i="3" l="1"/>
  <c r="G210" i="3"/>
  <c r="C211" i="3"/>
  <c r="K211" i="3" s="1"/>
  <c r="B212" i="3"/>
  <c r="H211" i="2"/>
  <c r="I210" i="2"/>
  <c r="J210" i="2" s="1"/>
  <c r="C210" i="2"/>
  <c r="D210" i="2" s="1"/>
  <c r="M210" i="2" s="1" a="1"/>
  <c r="M210" i="2" s="1"/>
  <c r="B211" i="2"/>
  <c r="C212" i="3" l="1"/>
  <c r="K212" i="3" s="1"/>
  <c r="B213" i="3"/>
  <c r="H210" i="3"/>
  <c r="G211" i="3"/>
  <c r="I211" i="2"/>
  <c r="J211" i="2" s="1"/>
  <c r="H212" i="2"/>
  <c r="C211" i="2"/>
  <c r="D211" i="2" s="1"/>
  <c r="M211" i="2" s="1" a="1"/>
  <c r="M211" i="2" s="1"/>
  <c r="B212" i="2"/>
  <c r="H211" i="3" l="1"/>
  <c r="G212" i="3"/>
  <c r="C213" i="3"/>
  <c r="K213" i="3" s="1"/>
  <c r="B214" i="3"/>
  <c r="I212" i="2"/>
  <c r="J212" i="2" s="1"/>
  <c r="H213" i="2"/>
  <c r="C212" i="2"/>
  <c r="D212" i="2" s="1"/>
  <c r="M212" i="2" s="1" a="1"/>
  <c r="M212" i="2" s="1"/>
  <c r="B213" i="2"/>
  <c r="C214" i="3" l="1"/>
  <c r="K214" i="3" s="1"/>
  <c r="B215" i="3"/>
  <c r="H212" i="3"/>
  <c r="G213" i="3"/>
  <c r="H214" i="2"/>
  <c r="I213" i="2"/>
  <c r="J213" i="2" s="1"/>
  <c r="B214" i="2"/>
  <c r="C213" i="2"/>
  <c r="D213" i="2" s="1"/>
  <c r="M213" i="2" s="1" a="1"/>
  <c r="M213" i="2" s="1"/>
  <c r="H213" i="3" l="1"/>
  <c r="G214" i="3"/>
  <c r="C215" i="3"/>
  <c r="K215" i="3" s="1"/>
  <c r="B216" i="3"/>
  <c r="H215" i="2"/>
  <c r="I214" i="2"/>
  <c r="J214" i="2" s="1"/>
  <c r="B215" i="2"/>
  <c r="C214" i="2"/>
  <c r="D214" i="2" s="1"/>
  <c r="M214" i="2" s="1" a="1"/>
  <c r="M214" i="2" s="1"/>
  <c r="C216" i="3" l="1"/>
  <c r="K216" i="3" s="1"/>
  <c r="B217" i="3"/>
  <c r="H214" i="3"/>
  <c r="G215" i="3"/>
  <c r="I215" i="2"/>
  <c r="J215" i="2" s="1"/>
  <c r="H216" i="2"/>
  <c r="C215" i="2"/>
  <c r="D215" i="2" s="1"/>
  <c r="M215" i="2" s="1" a="1"/>
  <c r="M215" i="2" s="1"/>
  <c r="B216" i="2"/>
  <c r="H215" i="3" l="1"/>
  <c r="G216" i="3"/>
  <c r="C217" i="3"/>
  <c r="K217" i="3" s="1"/>
  <c r="B218" i="3"/>
  <c r="I216" i="2"/>
  <c r="J216" i="2" s="1"/>
  <c r="H217" i="2"/>
  <c r="C216" i="2"/>
  <c r="D216" i="2" s="1"/>
  <c r="M216" i="2" s="1" a="1"/>
  <c r="M216" i="2" s="1"/>
  <c r="B217" i="2"/>
  <c r="C218" i="3" l="1"/>
  <c r="K218" i="3" s="1"/>
  <c r="B219" i="3"/>
  <c r="H216" i="3"/>
  <c r="G217" i="3"/>
  <c r="I217" i="2"/>
  <c r="J217" i="2" s="1"/>
  <c r="H218" i="2"/>
  <c r="C217" i="2"/>
  <c r="D217" i="2" s="1"/>
  <c r="M217" i="2" s="1" a="1"/>
  <c r="M217" i="2" s="1"/>
  <c r="B218" i="2"/>
  <c r="H217" i="3" l="1"/>
  <c r="G218" i="3"/>
  <c r="C219" i="3"/>
  <c r="K219" i="3" s="1"/>
  <c r="B220" i="3"/>
  <c r="I218" i="2"/>
  <c r="J218" i="2" s="1"/>
  <c r="H219" i="2"/>
  <c r="B219" i="2"/>
  <c r="C218" i="2"/>
  <c r="D218" i="2" s="1"/>
  <c r="M218" i="2" s="1" a="1"/>
  <c r="M218" i="2" s="1"/>
  <c r="C220" i="3" l="1"/>
  <c r="K220" i="3" s="1"/>
  <c r="B221" i="3"/>
  <c r="H218" i="3"/>
  <c r="G219" i="3"/>
  <c r="I219" i="2"/>
  <c r="J219" i="2" s="1"/>
  <c r="H220" i="2"/>
  <c r="C219" i="2"/>
  <c r="D219" i="2" s="1"/>
  <c r="M219" i="2" s="1" a="1"/>
  <c r="M219" i="2" s="1"/>
  <c r="B220" i="2"/>
  <c r="H219" i="3" l="1"/>
  <c r="G220" i="3"/>
  <c r="C221" i="3"/>
  <c r="K221" i="3" s="1"/>
  <c r="B222" i="3"/>
  <c r="I220" i="2"/>
  <c r="J220" i="2" s="1"/>
  <c r="H221" i="2"/>
  <c r="B221" i="2"/>
  <c r="C220" i="2"/>
  <c r="D220" i="2" s="1"/>
  <c r="M220" i="2" s="1" a="1"/>
  <c r="M220" i="2" s="1"/>
  <c r="C222" i="3" l="1"/>
  <c r="K222" i="3" s="1"/>
  <c r="B223" i="3"/>
  <c r="H220" i="3"/>
  <c r="G221" i="3"/>
  <c r="H222" i="2"/>
  <c r="I221" i="2"/>
  <c r="J221" i="2" s="1"/>
  <c r="B222" i="2"/>
  <c r="C221" i="2"/>
  <c r="D221" i="2" s="1"/>
  <c r="M221" i="2" s="1" a="1"/>
  <c r="M221" i="2" s="1"/>
  <c r="H221" i="3" l="1"/>
  <c r="G222" i="3"/>
  <c r="C223" i="3"/>
  <c r="K223" i="3" s="1"/>
  <c r="B224" i="3"/>
  <c r="H223" i="2"/>
  <c r="I222" i="2"/>
  <c r="J222" i="2" s="1"/>
  <c r="C222" i="2"/>
  <c r="D222" i="2" s="1"/>
  <c r="M222" i="2" s="1" a="1"/>
  <c r="M222" i="2" s="1"/>
  <c r="B223" i="2"/>
  <c r="H222" i="3" l="1"/>
  <c r="G223" i="3"/>
  <c r="C224" i="3"/>
  <c r="K224" i="3" s="1"/>
  <c r="B225" i="3"/>
  <c r="H224" i="2"/>
  <c r="I223" i="2"/>
  <c r="J223" i="2" s="1"/>
  <c r="C223" i="2"/>
  <c r="D223" i="2" s="1"/>
  <c r="M223" i="2" s="1" a="1"/>
  <c r="M223" i="2" s="1"/>
  <c r="B224" i="2"/>
  <c r="C225" i="3" l="1"/>
  <c r="K225" i="3" s="1"/>
  <c r="B226" i="3"/>
  <c r="H223" i="3"/>
  <c r="G224" i="3"/>
  <c r="H225" i="2"/>
  <c r="I224" i="2"/>
  <c r="J224" i="2" s="1"/>
  <c r="C224" i="2"/>
  <c r="D224" i="2" s="1"/>
  <c r="M224" i="2" s="1" a="1"/>
  <c r="M224" i="2" s="1"/>
  <c r="B225" i="2"/>
  <c r="H224" i="3" l="1"/>
  <c r="G225" i="3"/>
  <c r="C226" i="3"/>
  <c r="K226" i="3" s="1"/>
  <c r="B227" i="3"/>
  <c r="I225" i="2"/>
  <c r="J225" i="2" s="1"/>
  <c r="H226" i="2"/>
  <c r="C225" i="2"/>
  <c r="D225" i="2" s="1"/>
  <c r="M225" i="2" s="1" a="1"/>
  <c r="M225" i="2" s="1"/>
  <c r="B226" i="2"/>
  <c r="C227" i="3" l="1"/>
  <c r="K227" i="3" s="1"/>
  <c r="B228" i="3"/>
  <c r="H225" i="3"/>
  <c r="G226" i="3"/>
  <c r="H227" i="2"/>
  <c r="I226" i="2"/>
  <c r="J226" i="2" s="1"/>
  <c r="C226" i="2"/>
  <c r="D226" i="2" s="1"/>
  <c r="M226" i="2" s="1" a="1"/>
  <c r="M226" i="2" s="1"/>
  <c r="B227" i="2"/>
  <c r="H226" i="3" l="1"/>
  <c r="G227" i="3"/>
  <c r="C228" i="3"/>
  <c r="K228" i="3" s="1"/>
  <c r="B229" i="3"/>
  <c r="I227" i="2"/>
  <c r="J227" i="2" s="1"/>
  <c r="H228" i="2"/>
  <c r="C227" i="2"/>
  <c r="D227" i="2" s="1"/>
  <c r="M227" i="2" s="1" a="1"/>
  <c r="M227" i="2" s="1"/>
  <c r="B228" i="2"/>
  <c r="H227" i="3" l="1"/>
  <c r="G228" i="3"/>
  <c r="C229" i="3"/>
  <c r="K229" i="3" s="1"/>
  <c r="B230" i="3"/>
  <c r="I228" i="2"/>
  <c r="J228" i="2" s="1"/>
  <c r="H229" i="2"/>
  <c r="B229" i="2"/>
  <c r="C228" i="2"/>
  <c r="D228" i="2" s="1"/>
  <c r="M228" i="2" s="1" a="1"/>
  <c r="M228" i="2" s="1"/>
  <c r="C230" i="3" l="1"/>
  <c r="K230" i="3" s="1"/>
  <c r="B231" i="3"/>
  <c r="H228" i="3"/>
  <c r="G229" i="3"/>
  <c r="H230" i="2"/>
  <c r="I229" i="2"/>
  <c r="J229" i="2" s="1"/>
  <c r="B230" i="2"/>
  <c r="C229" i="2"/>
  <c r="D229" i="2" s="1"/>
  <c r="H229" i="3" l="1"/>
  <c r="G230" i="3"/>
  <c r="C231" i="3"/>
  <c r="K231" i="3" s="1"/>
  <c r="B232" i="3"/>
  <c r="M229" i="2" a="1"/>
  <c r="M229" i="2" s="1"/>
  <c r="H231" i="2"/>
  <c r="I230" i="2"/>
  <c r="J230" i="2" s="1"/>
  <c r="C230" i="2"/>
  <c r="D230" i="2" s="1"/>
  <c r="M230" i="2" s="1" a="1"/>
  <c r="M230" i="2" s="1"/>
  <c r="B231" i="2"/>
  <c r="C232" i="3" l="1"/>
  <c r="K232" i="3" s="1"/>
  <c r="B233" i="3"/>
  <c r="H230" i="3"/>
  <c r="G231" i="3"/>
  <c r="H232" i="2"/>
  <c r="I231" i="2"/>
  <c r="J231" i="2" s="1"/>
  <c r="C231" i="2"/>
  <c r="D231" i="2" s="1"/>
  <c r="M231" i="2" s="1" a="1"/>
  <c r="M231" i="2" s="1"/>
  <c r="B232" i="2"/>
  <c r="C233" i="3" l="1"/>
  <c r="K233" i="3" s="1"/>
  <c r="B234" i="3"/>
  <c r="H231" i="3"/>
  <c r="G232" i="3"/>
  <c r="I232" i="2"/>
  <c r="J232" i="2" s="1"/>
  <c r="H233" i="2"/>
  <c r="C232" i="2"/>
  <c r="D232" i="2" s="1"/>
  <c r="M232" i="2" s="1" a="1"/>
  <c r="M232" i="2" s="1"/>
  <c r="B233" i="2"/>
  <c r="C234" i="3" l="1"/>
  <c r="K234" i="3" s="1"/>
  <c r="B235" i="3"/>
  <c r="H232" i="3"/>
  <c r="G233" i="3"/>
  <c r="I233" i="2"/>
  <c r="J233" i="2" s="1"/>
  <c r="H234" i="2"/>
  <c r="B234" i="2"/>
  <c r="C233" i="2"/>
  <c r="D233" i="2" s="1"/>
  <c r="M233" i="2" s="1" a="1"/>
  <c r="M233" i="2" s="1"/>
  <c r="H233" i="3" l="1"/>
  <c r="G234" i="3"/>
  <c r="C235" i="3"/>
  <c r="K235" i="3" s="1"/>
  <c r="B236" i="3"/>
  <c r="I234" i="2"/>
  <c r="J234" i="2" s="1"/>
  <c r="H235" i="2"/>
  <c r="C234" i="2"/>
  <c r="D234" i="2" s="1"/>
  <c r="M234" i="2" s="1" a="1"/>
  <c r="M234" i="2" s="1"/>
  <c r="B235" i="2"/>
  <c r="C236" i="3" l="1"/>
  <c r="K236" i="3" s="1"/>
  <c r="B237" i="3"/>
  <c r="H234" i="3"/>
  <c r="G235" i="3"/>
  <c r="I235" i="2"/>
  <c r="J235" i="2" s="1"/>
  <c r="H236" i="2"/>
  <c r="B236" i="2"/>
  <c r="C235" i="2"/>
  <c r="D235" i="2" s="1"/>
  <c r="M235" i="2" s="1" a="1"/>
  <c r="M235" i="2" s="1"/>
  <c r="H235" i="3" l="1"/>
  <c r="G236" i="3"/>
  <c r="C237" i="3"/>
  <c r="K237" i="3" s="1"/>
  <c r="B238" i="3"/>
  <c r="I236" i="2"/>
  <c r="J236" i="2" s="1"/>
  <c r="H237" i="2"/>
  <c r="C236" i="2"/>
  <c r="D236" i="2" s="1"/>
  <c r="M236" i="2" s="1" a="1"/>
  <c r="M236" i="2" s="1"/>
  <c r="B237" i="2"/>
  <c r="C238" i="3" l="1"/>
  <c r="K238" i="3" s="1"/>
  <c r="B239" i="3"/>
  <c r="H236" i="3"/>
  <c r="G237" i="3"/>
  <c r="H238" i="2"/>
  <c r="I237" i="2"/>
  <c r="J237" i="2" s="1"/>
  <c r="C237" i="2"/>
  <c r="D237" i="2" s="1"/>
  <c r="M237" i="2" s="1" a="1"/>
  <c r="M237" i="2" s="1"/>
  <c r="B238" i="2"/>
  <c r="H237" i="3" l="1"/>
  <c r="G238" i="3"/>
  <c r="C239" i="3"/>
  <c r="K239" i="3" s="1"/>
  <c r="B240" i="3"/>
  <c r="H239" i="2"/>
  <c r="I238" i="2"/>
  <c r="J238" i="2" s="1"/>
  <c r="C238" i="2"/>
  <c r="D238" i="2" s="1"/>
  <c r="M238" i="2" s="1" a="1"/>
  <c r="M238" i="2" s="1"/>
  <c r="B239" i="2"/>
  <c r="C240" i="3" l="1"/>
  <c r="K240" i="3" s="1"/>
  <c r="B241" i="3"/>
  <c r="H238" i="3"/>
  <c r="G239" i="3"/>
  <c r="H240" i="2"/>
  <c r="I239" i="2"/>
  <c r="J239" i="2" s="1"/>
  <c r="C239" i="2"/>
  <c r="D239" i="2" s="1"/>
  <c r="M239" i="2" s="1" a="1"/>
  <c r="M239" i="2" s="1"/>
  <c r="B240" i="2"/>
  <c r="H239" i="3" l="1"/>
  <c r="G240" i="3"/>
  <c r="C241" i="3"/>
  <c r="K241" i="3" s="1"/>
  <c r="B242" i="3"/>
  <c r="H241" i="2"/>
  <c r="I240" i="2"/>
  <c r="J240" i="2" s="1"/>
  <c r="C240" i="2"/>
  <c r="D240" i="2" s="1"/>
  <c r="M240" i="2" s="1" a="1"/>
  <c r="M240" i="2" s="1"/>
  <c r="B241" i="2"/>
  <c r="C242" i="3" l="1"/>
  <c r="K242" i="3" s="1"/>
  <c r="B243" i="3"/>
  <c r="H240" i="3"/>
  <c r="G241" i="3"/>
  <c r="I241" i="2"/>
  <c r="J241" i="2" s="1"/>
  <c r="H242" i="2"/>
  <c r="C241" i="2"/>
  <c r="D241" i="2" s="1"/>
  <c r="M241" i="2" s="1" a="1"/>
  <c r="M241" i="2" s="1"/>
  <c r="B242" i="2"/>
  <c r="H241" i="3" l="1"/>
  <c r="G242" i="3"/>
  <c r="C243" i="3"/>
  <c r="K243" i="3" s="1"/>
  <c r="B244" i="3"/>
  <c r="H243" i="2"/>
  <c r="I242" i="2"/>
  <c r="J242" i="2" s="1"/>
  <c r="C242" i="2"/>
  <c r="D242" i="2" s="1"/>
  <c r="M242" i="2" s="1" a="1"/>
  <c r="M242" i="2" s="1"/>
  <c r="B243" i="2"/>
  <c r="C244" i="3" l="1"/>
  <c r="K244" i="3" s="1"/>
  <c r="B245" i="3"/>
  <c r="H242" i="3"/>
  <c r="G243" i="3"/>
  <c r="I243" i="2"/>
  <c r="J243" i="2" s="1"/>
  <c r="H244" i="2"/>
  <c r="B244" i="2"/>
  <c r="C243" i="2"/>
  <c r="D243" i="2" s="1"/>
  <c r="C245" i="3" l="1"/>
  <c r="K245" i="3" s="1"/>
  <c r="B246" i="3"/>
  <c r="H243" i="3"/>
  <c r="G244" i="3"/>
  <c r="M243" i="2" a="1"/>
  <c r="M243" i="2" s="1"/>
  <c r="I244" i="2"/>
  <c r="J244" i="2" s="1"/>
  <c r="H245" i="2"/>
  <c r="C244" i="2"/>
  <c r="D244" i="2" s="1"/>
  <c r="M244" i="2" s="1" a="1"/>
  <c r="M244" i="2" s="1"/>
  <c r="B245" i="2"/>
  <c r="C246" i="3" l="1"/>
  <c r="K246" i="3" s="1"/>
  <c r="B247" i="3"/>
  <c r="H244" i="3"/>
  <c r="G245" i="3"/>
  <c r="I245" i="2"/>
  <c r="J245" i="2" s="1"/>
  <c r="H246" i="2"/>
  <c r="C245" i="2"/>
  <c r="D245" i="2" s="1"/>
  <c r="B246" i="2"/>
  <c r="C247" i="3" l="1"/>
  <c r="K247" i="3" s="1"/>
  <c r="B248" i="3"/>
  <c r="H245" i="3"/>
  <c r="G246" i="3"/>
  <c r="M245" i="2" a="1"/>
  <c r="M245" i="2" s="1"/>
  <c r="H247" i="2"/>
  <c r="I246" i="2"/>
  <c r="J246" i="2" s="1"/>
  <c r="B247" i="2"/>
  <c r="C246" i="2"/>
  <c r="D246" i="2" s="1"/>
  <c r="M246" i="2" s="1" a="1"/>
  <c r="M246" i="2" s="1"/>
  <c r="C248" i="3" l="1"/>
  <c r="K248" i="3" s="1"/>
  <c r="B249" i="3"/>
  <c r="H246" i="3"/>
  <c r="G247" i="3"/>
  <c r="I247" i="2"/>
  <c r="J247" i="2" s="1"/>
  <c r="H248" i="2"/>
  <c r="C247" i="2"/>
  <c r="D247" i="2" s="1"/>
  <c r="B248" i="2"/>
  <c r="H247" i="3" l="1"/>
  <c r="G248" i="3"/>
  <c r="C249" i="3"/>
  <c r="K249" i="3" s="1"/>
  <c r="B250" i="3"/>
  <c r="M247" i="2" a="1"/>
  <c r="M247" i="2" s="1"/>
  <c r="I248" i="2"/>
  <c r="J248" i="2" s="1"/>
  <c r="H249" i="2"/>
  <c r="C248" i="2"/>
  <c r="D248" i="2" s="1"/>
  <c r="M248" i="2" s="1" a="1"/>
  <c r="M248" i="2" s="1"/>
  <c r="B249" i="2"/>
  <c r="C250" i="3" l="1"/>
  <c r="K250" i="3" s="1"/>
  <c r="B251" i="3"/>
  <c r="H248" i="3"/>
  <c r="G249" i="3"/>
  <c r="H250" i="2"/>
  <c r="I249" i="2"/>
  <c r="J249" i="2" s="1"/>
  <c r="B250" i="2"/>
  <c r="C249" i="2"/>
  <c r="D249" i="2" s="1"/>
  <c r="H249" i="3" l="1"/>
  <c r="G250" i="3"/>
  <c r="C251" i="3"/>
  <c r="K251" i="3" s="1"/>
  <c r="B252" i="3"/>
  <c r="M249" i="2" a="1"/>
  <c r="M249" i="2" s="1"/>
  <c r="H251" i="2"/>
  <c r="I250" i="2"/>
  <c r="J250" i="2" s="1"/>
  <c r="B251" i="2"/>
  <c r="C250" i="2"/>
  <c r="D250" i="2" s="1"/>
  <c r="M250" i="2" s="1" a="1"/>
  <c r="M250" i="2" s="1"/>
  <c r="C252" i="3" l="1"/>
  <c r="K252" i="3" s="1"/>
  <c r="B253" i="3"/>
  <c r="H250" i="3"/>
  <c r="G251" i="3"/>
  <c r="I251" i="2"/>
  <c r="J251" i="2" s="1"/>
  <c r="H252" i="2"/>
  <c r="B252" i="2"/>
  <c r="C251" i="2"/>
  <c r="D251" i="2" s="1"/>
  <c r="M251" i="2" s="1" a="1"/>
  <c r="M251" i="2" s="1"/>
  <c r="H251" i="3" l="1"/>
  <c r="G252" i="3"/>
  <c r="C253" i="3"/>
  <c r="K253" i="3" s="1"/>
  <c r="B254" i="3"/>
  <c r="I252" i="2"/>
  <c r="J252" i="2" s="1"/>
  <c r="H253" i="2"/>
  <c r="B253" i="2"/>
  <c r="C252" i="2"/>
  <c r="D252" i="2" s="1"/>
  <c r="M252" i="2" s="1" a="1"/>
  <c r="M252" i="2" s="1"/>
  <c r="C254" i="3" l="1"/>
  <c r="K254" i="3" s="1"/>
  <c r="B255" i="3"/>
  <c r="H252" i="3"/>
  <c r="G253" i="3"/>
  <c r="I253" i="2"/>
  <c r="J253" i="2" s="1"/>
  <c r="H254" i="2"/>
  <c r="C253" i="2"/>
  <c r="D253" i="2" s="1"/>
  <c r="M253" i="2" s="1" a="1"/>
  <c r="M253" i="2" s="1"/>
  <c r="B254" i="2"/>
  <c r="H253" i="3" l="1"/>
  <c r="G254" i="3"/>
  <c r="B256" i="3"/>
  <c r="C255" i="3"/>
  <c r="K255" i="3" s="1"/>
  <c r="H255" i="2"/>
  <c r="I254" i="2"/>
  <c r="J254" i="2" s="1"/>
  <c r="B255" i="2"/>
  <c r="C254" i="2"/>
  <c r="D254" i="2" s="1"/>
  <c r="M254" i="2" s="1" a="1"/>
  <c r="M254" i="2" s="1"/>
  <c r="C256" i="3" l="1"/>
  <c r="K256" i="3" s="1"/>
  <c r="B257" i="3"/>
  <c r="H254" i="3"/>
  <c r="G255" i="3"/>
  <c r="H256" i="2"/>
  <c r="I255" i="2"/>
  <c r="J255" i="2" s="1"/>
  <c r="C255" i="2"/>
  <c r="D255" i="2" s="1"/>
  <c r="M255" i="2" s="1" a="1"/>
  <c r="M255" i="2" s="1"/>
  <c r="B256" i="2"/>
  <c r="C257" i="3" l="1"/>
  <c r="K257" i="3" s="1"/>
  <c r="B258" i="3"/>
  <c r="H255" i="3"/>
  <c r="G256" i="3"/>
  <c r="I256" i="2"/>
  <c r="J256" i="2" s="1"/>
  <c r="H257" i="2"/>
  <c r="C256" i="2"/>
  <c r="D256" i="2" s="1"/>
  <c r="M256" i="2" s="1" a="1"/>
  <c r="M256" i="2" s="1"/>
  <c r="B257" i="2"/>
  <c r="B259" i="3" l="1"/>
  <c r="C258" i="3"/>
  <c r="K258" i="3" s="1"/>
  <c r="G257" i="3"/>
  <c r="H256" i="3"/>
  <c r="H258" i="2"/>
  <c r="I257" i="2"/>
  <c r="J257" i="2" s="1"/>
  <c r="C257" i="2"/>
  <c r="D257" i="2" s="1"/>
  <c r="M257" i="2" s="1" a="1"/>
  <c r="M257" i="2" s="1"/>
  <c r="B258" i="2"/>
  <c r="B260" i="3" l="1"/>
  <c r="C259" i="3"/>
  <c r="K259" i="3" s="1"/>
  <c r="H257" i="3"/>
  <c r="G258" i="3"/>
  <c r="H259" i="2"/>
  <c r="I258" i="2"/>
  <c r="J258" i="2" s="1"/>
  <c r="B259" i="2"/>
  <c r="C258" i="2"/>
  <c r="D258" i="2" s="1"/>
  <c r="M258" i="2" s="1" a="1"/>
  <c r="M258" i="2" s="1"/>
  <c r="H258" i="3" l="1"/>
  <c r="G259" i="3"/>
  <c r="C260" i="3"/>
  <c r="K260" i="3" s="1"/>
  <c r="B261" i="3"/>
  <c r="I259" i="2"/>
  <c r="J259" i="2" s="1"/>
  <c r="H260" i="2"/>
  <c r="B260" i="2"/>
  <c r="C259" i="2"/>
  <c r="D259" i="2" s="1"/>
  <c r="M259" i="2" s="1" a="1"/>
  <c r="M259" i="2" s="1"/>
  <c r="C261" i="3" l="1"/>
  <c r="K261" i="3" s="1"/>
  <c r="B262" i="3"/>
  <c r="G260" i="3"/>
  <c r="H259" i="3"/>
  <c r="I260" i="2"/>
  <c r="J260" i="2" s="1"/>
  <c r="H261" i="2"/>
  <c r="C260" i="2"/>
  <c r="D260" i="2" s="1"/>
  <c r="M260" i="2" s="1" a="1"/>
  <c r="M260" i="2" s="1"/>
  <c r="B261" i="2"/>
  <c r="G261" i="3" l="1"/>
  <c r="H260" i="3"/>
  <c r="B263" i="3"/>
  <c r="C262" i="3"/>
  <c r="K262" i="3" s="1"/>
  <c r="H262" i="2"/>
  <c r="I261" i="2"/>
  <c r="J261" i="2" s="1"/>
  <c r="C261" i="2"/>
  <c r="D261" i="2" s="1"/>
  <c r="B262" i="2"/>
  <c r="B264" i="3" l="1"/>
  <c r="C263" i="3"/>
  <c r="K263" i="3" s="1"/>
  <c r="H261" i="3"/>
  <c r="G262" i="3"/>
  <c r="M261" i="2" a="1"/>
  <c r="M261" i="2" s="1"/>
  <c r="H263" i="2"/>
  <c r="I262" i="2"/>
  <c r="J262" i="2" s="1"/>
  <c r="B263" i="2"/>
  <c r="C262" i="2"/>
  <c r="D262" i="2" s="1"/>
  <c r="M262" i="2" s="1" a="1"/>
  <c r="M262" i="2" s="1"/>
  <c r="H262" i="3" l="1"/>
  <c r="G263" i="3"/>
  <c r="C264" i="3"/>
  <c r="K264" i="3" s="1"/>
  <c r="B265" i="3"/>
  <c r="H264" i="2"/>
  <c r="I263" i="2"/>
  <c r="J263" i="2" s="1"/>
  <c r="B264" i="2"/>
  <c r="C263" i="2"/>
  <c r="D263" i="2" s="1"/>
  <c r="M263" i="2" s="1" a="1"/>
  <c r="M263" i="2" s="1"/>
  <c r="G264" i="3" l="1"/>
  <c r="H263" i="3"/>
  <c r="C265" i="3"/>
  <c r="K265" i="3" s="1"/>
  <c r="B266" i="3"/>
  <c r="I264" i="2"/>
  <c r="J264" i="2" s="1"/>
  <c r="H265" i="2"/>
  <c r="C264" i="2"/>
  <c r="D264" i="2" s="1"/>
  <c r="M264" i="2" s="1" a="1"/>
  <c r="M264" i="2" s="1"/>
  <c r="B265" i="2"/>
  <c r="G265" i="3" l="1"/>
  <c r="H264" i="3"/>
  <c r="B267" i="3"/>
  <c r="C266" i="3"/>
  <c r="K266" i="3" s="1"/>
  <c r="I265" i="2"/>
  <c r="J265" i="2" s="1"/>
  <c r="H266" i="2"/>
  <c r="B266" i="2"/>
  <c r="C265" i="2"/>
  <c r="D265" i="2" s="1"/>
  <c r="M265" i="2" s="1" a="1"/>
  <c r="M265" i="2" s="1"/>
  <c r="C267" i="3" l="1"/>
  <c r="K267" i="3" s="1"/>
  <c r="B268" i="3"/>
  <c r="H265" i="3"/>
  <c r="G266" i="3"/>
  <c r="H267" i="2"/>
  <c r="I266" i="2"/>
  <c r="J266" i="2" s="1"/>
  <c r="C266" i="2"/>
  <c r="D266" i="2" s="1"/>
  <c r="M266" i="2" s="1" a="1"/>
  <c r="M266" i="2" s="1"/>
  <c r="B267" i="2"/>
  <c r="G267" i="3" l="1"/>
  <c r="H266" i="3"/>
  <c r="B269" i="3"/>
  <c r="C268" i="3"/>
  <c r="K268" i="3" s="1"/>
  <c r="H268" i="2"/>
  <c r="I267" i="2"/>
  <c r="J267" i="2" s="1"/>
  <c r="B268" i="2"/>
  <c r="C267" i="2"/>
  <c r="D267" i="2" s="1"/>
  <c r="M267" i="2" s="1" a="1"/>
  <c r="M267" i="2" s="1"/>
  <c r="B270" i="3" l="1"/>
  <c r="C269" i="3"/>
  <c r="K269" i="3" s="1"/>
  <c r="G268" i="3"/>
  <c r="H267" i="3"/>
  <c r="I268" i="2"/>
  <c r="J268" i="2" s="1"/>
  <c r="H269" i="2"/>
  <c r="C268" i="2"/>
  <c r="D268" i="2" s="1"/>
  <c r="B269" i="2"/>
  <c r="H268" i="3" l="1"/>
  <c r="G269" i="3"/>
  <c r="C270" i="3"/>
  <c r="K270" i="3" s="1"/>
  <c r="B271" i="3"/>
  <c r="M268" i="2" a="1"/>
  <c r="M268" i="2" s="1"/>
  <c r="I269" i="2"/>
  <c r="J269" i="2" s="1"/>
  <c r="H270" i="2"/>
  <c r="C269" i="2"/>
  <c r="D269" i="2" s="1"/>
  <c r="B270" i="2"/>
  <c r="B272" i="3" l="1"/>
  <c r="C271" i="3"/>
  <c r="K271" i="3" s="1"/>
  <c r="G270" i="3"/>
  <c r="H269" i="3"/>
  <c r="M269" i="2" a="1"/>
  <c r="M269" i="2" s="1"/>
  <c r="H271" i="2"/>
  <c r="I270" i="2"/>
  <c r="J270" i="2" s="1"/>
  <c r="B271" i="2"/>
  <c r="C270" i="2"/>
  <c r="D270" i="2" s="1"/>
  <c r="M270" i="2" s="1" a="1"/>
  <c r="M270" i="2" s="1"/>
  <c r="H270" i="3" l="1"/>
  <c r="G271" i="3"/>
  <c r="C272" i="3"/>
  <c r="K272" i="3" s="1"/>
  <c r="B273" i="3"/>
  <c r="I271" i="2"/>
  <c r="J271" i="2" s="1"/>
  <c r="H272" i="2"/>
  <c r="B272" i="2"/>
  <c r="C271" i="2"/>
  <c r="D271" i="2" s="1"/>
  <c r="C273" i="3" l="1"/>
  <c r="K273" i="3" s="1"/>
  <c r="B274" i="3"/>
  <c r="H271" i="3"/>
  <c r="G272" i="3"/>
  <c r="M271" i="2" a="1"/>
  <c r="M271" i="2" s="1"/>
  <c r="I272" i="2"/>
  <c r="J272" i="2" s="1"/>
  <c r="H273" i="2"/>
  <c r="C272" i="2"/>
  <c r="D272" i="2" s="1"/>
  <c r="M272" i="2" s="1" a="1"/>
  <c r="M272" i="2" s="1"/>
  <c r="B273" i="2"/>
  <c r="G273" i="3" l="1"/>
  <c r="H272" i="3"/>
  <c r="B275" i="3"/>
  <c r="C274" i="3"/>
  <c r="K274" i="3" s="1"/>
  <c r="H274" i="2"/>
  <c r="I273" i="2"/>
  <c r="J273" i="2" s="1"/>
  <c r="B274" i="2"/>
  <c r="C273" i="2"/>
  <c r="D273" i="2" s="1"/>
  <c r="M273" i="2" s="1" a="1"/>
  <c r="M273" i="2" s="1"/>
  <c r="C275" i="3" l="1"/>
  <c r="K275" i="3" s="1"/>
  <c r="B276" i="3"/>
  <c r="H273" i="3"/>
  <c r="G274" i="3"/>
  <c r="H275" i="2"/>
  <c r="I274" i="2"/>
  <c r="J274" i="2" s="1"/>
  <c r="C274" i="2"/>
  <c r="D274" i="2" s="1"/>
  <c r="M274" i="2" s="1" a="1"/>
  <c r="M274" i="2" s="1"/>
  <c r="B275" i="2"/>
  <c r="G275" i="3" l="1"/>
  <c r="H274" i="3"/>
  <c r="B277" i="3"/>
  <c r="C276" i="3"/>
  <c r="K276" i="3" s="1"/>
  <c r="H276" i="2"/>
  <c r="I275" i="2"/>
  <c r="J275" i="2" s="1"/>
  <c r="B276" i="2"/>
  <c r="C275" i="2"/>
  <c r="D275" i="2" s="1"/>
  <c r="M275" i="2" s="1" a="1"/>
  <c r="M275" i="2" s="1"/>
  <c r="H275" i="3" l="1"/>
  <c r="G276" i="3"/>
  <c r="C277" i="3"/>
  <c r="K277" i="3" s="1"/>
  <c r="B278" i="3"/>
  <c r="I276" i="2"/>
  <c r="J276" i="2" s="1"/>
  <c r="H277" i="2"/>
  <c r="C276" i="2"/>
  <c r="D276" i="2" s="1"/>
  <c r="M276" i="2" s="1" a="1"/>
  <c r="M276" i="2" s="1"/>
  <c r="B277" i="2"/>
  <c r="B279" i="3" l="1"/>
  <c r="C278" i="3"/>
  <c r="K278" i="3" s="1"/>
  <c r="G277" i="3"/>
  <c r="H276" i="3"/>
  <c r="I277" i="2"/>
  <c r="J277" i="2" s="1"/>
  <c r="H278" i="2"/>
  <c r="B278" i="2"/>
  <c r="C277" i="2"/>
  <c r="D277" i="2" s="1"/>
  <c r="M277" i="2" s="1" a="1"/>
  <c r="M277" i="2" s="1"/>
  <c r="G278" i="3" l="1"/>
  <c r="H277" i="3"/>
  <c r="C279" i="3"/>
  <c r="K279" i="3" s="1"/>
  <c r="B280" i="3"/>
  <c r="H279" i="2"/>
  <c r="I278" i="2"/>
  <c r="J278" i="2" s="1"/>
  <c r="B279" i="2"/>
  <c r="C278" i="2"/>
  <c r="D278" i="2" s="1"/>
  <c r="M278" i="2" s="1" a="1"/>
  <c r="M278" i="2" s="1"/>
  <c r="B281" i="3" l="1"/>
  <c r="C280" i="3"/>
  <c r="K280" i="3" s="1"/>
  <c r="G279" i="3"/>
  <c r="H278" i="3"/>
  <c r="I279" i="2"/>
  <c r="J279" i="2" s="1"/>
  <c r="H280" i="2"/>
  <c r="C279" i="2"/>
  <c r="D279" i="2" s="1"/>
  <c r="M279" i="2" s="1" a="1"/>
  <c r="M279" i="2" s="1"/>
  <c r="B280" i="2"/>
  <c r="G280" i="3" l="1"/>
  <c r="H279" i="3"/>
  <c r="C281" i="3"/>
  <c r="K281" i="3" s="1"/>
  <c r="B282" i="3"/>
  <c r="I280" i="2"/>
  <c r="J280" i="2" s="1"/>
  <c r="H281" i="2"/>
  <c r="C280" i="2"/>
  <c r="D280" i="2" s="1"/>
  <c r="M280" i="2" s="1" a="1"/>
  <c r="M280" i="2" s="1"/>
  <c r="B281" i="2"/>
  <c r="B283" i="3" l="1"/>
  <c r="C282" i="3"/>
  <c r="K282" i="3" s="1"/>
  <c r="G281" i="3"/>
  <c r="H280" i="3"/>
  <c r="H282" i="2"/>
  <c r="I281" i="2"/>
  <c r="J281" i="2" s="1"/>
  <c r="B282" i="2"/>
  <c r="C281" i="2"/>
  <c r="D281" i="2" s="1"/>
  <c r="M281" i="2" s="1" a="1"/>
  <c r="M281" i="2" s="1"/>
  <c r="C283" i="3" l="1"/>
  <c r="K283" i="3" s="1"/>
  <c r="B284" i="3"/>
  <c r="G282" i="3"/>
  <c r="H281" i="3"/>
  <c r="H283" i="2"/>
  <c r="I282" i="2"/>
  <c r="J282" i="2" s="1"/>
  <c r="C282" i="2"/>
  <c r="D282" i="2" s="1"/>
  <c r="M282" i="2" s="1" a="1"/>
  <c r="M282" i="2" s="1"/>
  <c r="B283" i="2"/>
  <c r="B285" i="3" l="1"/>
  <c r="C284" i="3"/>
  <c r="K284" i="3" s="1"/>
  <c r="G283" i="3"/>
  <c r="H282" i="3"/>
  <c r="I283" i="2"/>
  <c r="J283" i="2" s="1"/>
  <c r="H284" i="2"/>
  <c r="B284" i="2"/>
  <c r="C283" i="2"/>
  <c r="D283" i="2" s="1"/>
  <c r="M283" i="2" s="1" a="1"/>
  <c r="M283" i="2" s="1"/>
  <c r="G284" i="3" l="1"/>
  <c r="H283" i="3"/>
  <c r="C285" i="3"/>
  <c r="K285" i="3" s="1"/>
  <c r="B286" i="3"/>
  <c r="H285" i="2"/>
  <c r="I284" i="2"/>
  <c r="J284" i="2" s="1"/>
  <c r="B285" i="2"/>
  <c r="C284" i="2"/>
  <c r="D284" i="2" s="1"/>
  <c r="B287" i="3" l="1"/>
  <c r="C286" i="3"/>
  <c r="K286" i="3" s="1"/>
  <c r="G285" i="3"/>
  <c r="H284" i="3"/>
  <c r="M284" i="2" a="1"/>
  <c r="M284" i="2" s="1"/>
  <c r="H286" i="2"/>
  <c r="I285" i="2"/>
  <c r="J285" i="2" s="1"/>
  <c r="C285" i="2"/>
  <c r="D285" i="2" s="1"/>
  <c r="M285" i="2" s="1" a="1"/>
  <c r="M285" i="2" s="1"/>
  <c r="B286" i="2"/>
  <c r="C287" i="3" l="1"/>
  <c r="K287" i="3" s="1"/>
  <c r="B288" i="3"/>
  <c r="H285" i="3"/>
  <c r="G286" i="3"/>
  <c r="H287" i="2"/>
  <c r="I286" i="2"/>
  <c r="J286" i="2" s="1"/>
  <c r="B287" i="2"/>
  <c r="C286" i="2"/>
  <c r="D286" i="2" s="1"/>
  <c r="G287" i="3" l="1"/>
  <c r="H286" i="3"/>
  <c r="B289" i="3"/>
  <c r="C288" i="3"/>
  <c r="K288" i="3" s="1"/>
  <c r="M286" i="2" a="1"/>
  <c r="M286" i="2" s="1"/>
  <c r="I287" i="2"/>
  <c r="J287" i="2" s="1"/>
  <c r="H288" i="2"/>
  <c r="B288" i="2"/>
  <c r="C287" i="2"/>
  <c r="D287" i="2" s="1"/>
  <c r="M287" i="2" s="1" a="1"/>
  <c r="M287" i="2" s="1"/>
  <c r="G288" i="3" l="1"/>
  <c r="H287" i="3"/>
  <c r="B290" i="3"/>
  <c r="C289" i="3"/>
  <c r="K289" i="3" s="1"/>
  <c r="I288" i="2"/>
  <c r="J288" i="2" s="1"/>
  <c r="H289" i="2"/>
  <c r="C288" i="2"/>
  <c r="D288" i="2" s="1"/>
  <c r="B289" i="2"/>
  <c r="B291" i="3" l="1"/>
  <c r="C290" i="3"/>
  <c r="K290" i="3" s="1"/>
  <c r="G289" i="3"/>
  <c r="H288" i="3"/>
  <c r="M288" i="2" a="1"/>
  <c r="M288" i="2" s="1"/>
  <c r="H290" i="2"/>
  <c r="I289" i="2"/>
  <c r="J289" i="2" s="1"/>
  <c r="C289" i="2"/>
  <c r="D289" i="2" s="1"/>
  <c r="M289" i="2" s="1" a="1"/>
  <c r="M289" i="2" s="1"/>
  <c r="B290" i="2"/>
  <c r="H289" i="3" l="1"/>
  <c r="G290" i="3"/>
  <c r="B292" i="3"/>
  <c r="C291" i="3"/>
  <c r="K291" i="3" s="1"/>
  <c r="I290" i="2"/>
  <c r="J290" i="2" s="1"/>
  <c r="H291" i="2"/>
  <c r="B291" i="2"/>
  <c r="C290" i="2"/>
  <c r="D290" i="2" s="1"/>
  <c r="M290" i="2" s="1" a="1"/>
  <c r="M290" i="2" s="1"/>
  <c r="B293" i="3" l="1"/>
  <c r="C292" i="3"/>
  <c r="K292" i="3" s="1"/>
  <c r="G291" i="3"/>
  <c r="H290" i="3"/>
  <c r="I291" i="2"/>
  <c r="J291" i="2" s="1"/>
  <c r="H292" i="2"/>
  <c r="B292" i="2"/>
  <c r="C291" i="2"/>
  <c r="D291" i="2" s="1"/>
  <c r="M291" i="2" s="1" a="1"/>
  <c r="M291" i="2" s="1"/>
  <c r="G292" i="3" l="1"/>
  <c r="H291" i="3"/>
  <c r="B294" i="3"/>
  <c r="C293" i="3"/>
  <c r="K293" i="3" s="1"/>
  <c r="H293" i="2"/>
  <c r="I292" i="2"/>
  <c r="J292" i="2" s="1"/>
  <c r="B293" i="2"/>
  <c r="C292" i="2"/>
  <c r="D292" i="2" s="1"/>
  <c r="M292" i="2" s="1" a="1"/>
  <c r="M292" i="2" s="1"/>
  <c r="B295" i="3" l="1"/>
  <c r="C294" i="3"/>
  <c r="K294" i="3" s="1"/>
  <c r="H292" i="3"/>
  <c r="G293" i="3"/>
  <c r="I293" i="2"/>
  <c r="J293" i="2" s="1"/>
  <c r="H294" i="2"/>
  <c r="B294" i="2"/>
  <c r="C293" i="2"/>
  <c r="D293" i="2" s="1"/>
  <c r="M293" i="2" s="1" a="1"/>
  <c r="M293" i="2" s="1"/>
  <c r="B296" i="3" l="1"/>
  <c r="C295" i="3"/>
  <c r="K295" i="3" s="1"/>
  <c r="G294" i="3"/>
  <c r="H293" i="3"/>
  <c r="H295" i="2"/>
  <c r="I294" i="2"/>
  <c r="J294" i="2" s="1"/>
  <c r="B295" i="2"/>
  <c r="C294" i="2"/>
  <c r="D294" i="2" s="1"/>
  <c r="M294" i="2" s="1" a="1"/>
  <c r="M294" i="2" s="1"/>
  <c r="B297" i="3" l="1"/>
  <c r="C296" i="3"/>
  <c r="K296" i="3" s="1"/>
  <c r="H294" i="3"/>
  <c r="G295" i="3"/>
  <c r="H296" i="2"/>
  <c r="I295" i="2"/>
  <c r="J295" i="2" s="1"/>
  <c r="C295" i="2"/>
  <c r="D295" i="2" s="1"/>
  <c r="M295" i="2" s="1" a="1"/>
  <c r="M295" i="2" s="1"/>
  <c r="B296" i="2"/>
  <c r="H295" i="3" l="1"/>
  <c r="G296" i="3"/>
  <c r="B298" i="3"/>
  <c r="C297" i="3"/>
  <c r="K297" i="3" s="1"/>
  <c r="I296" i="2"/>
  <c r="J296" i="2" s="1"/>
  <c r="H297" i="2"/>
  <c r="C296" i="2"/>
  <c r="D296" i="2" s="1"/>
  <c r="M296" i="2" s="1" a="1"/>
  <c r="M296" i="2" s="1"/>
  <c r="B297" i="2"/>
  <c r="G297" i="3" l="1"/>
  <c r="H296" i="3"/>
  <c r="B299" i="3"/>
  <c r="C298" i="3"/>
  <c r="K298" i="3" s="1"/>
  <c r="I297" i="2"/>
  <c r="J297" i="2" s="1"/>
  <c r="H298" i="2"/>
  <c r="C297" i="2"/>
  <c r="D297" i="2" s="1"/>
  <c r="M297" i="2" s="1" a="1"/>
  <c r="M297" i="2" s="1"/>
  <c r="B298" i="2"/>
  <c r="B300" i="3" l="1"/>
  <c r="C299" i="3"/>
  <c r="K299" i="3" s="1"/>
  <c r="H297" i="3"/>
  <c r="G298" i="3"/>
  <c r="I298" i="2"/>
  <c r="J298" i="2" s="1"/>
  <c r="H299" i="2"/>
  <c r="C298" i="2"/>
  <c r="D298" i="2" s="1"/>
  <c r="M298" i="2" s="1" a="1"/>
  <c r="M298" i="2" s="1"/>
  <c r="B299" i="2"/>
  <c r="G299" i="3" l="1"/>
  <c r="H298" i="3"/>
  <c r="B301" i="3"/>
  <c r="C300" i="3"/>
  <c r="K300" i="3" s="1"/>
  <c r="H300" i="2"/>
  <c r="I299" i="2"/>
  <c r="J299" i="2" s="1"/>
  <c r="C299" i="2"/>
  <c r="D299" i="2" s="1"/>
  <c r="M299" i="2" s="1" a="1"/>
  <c r="M299" i="2" s="1"/>
  <c r="B300" i="2"/>
  <c r="B302" i="3" l="1"/>
  <c r="C301" i="3"/>
  <c r="K301" i="3" s="1"/>
  <c r="G300" i="3"/>
  <c r="H299" i="3"/>
  <c r="H301" i="2"/>
  <c r="I300" i="2"/>
  <c r="J300" i="2" s="1"/>
  <c r="C300" i="2"/>
  <c r="D300" i="2" s="1"/>
  <c r="M300" i="2" s="1" a="1"/>
  <c r="M300" i="2" s="1"/>
  <c r="B301" i="2"/>
  <c r="G301" i="3" l="1"/>
  <c r="H300" i="3"/>
  <c r="B303" i="3"/>
  <c r="C302" i="3"/>
  <c r="K302" i="3" s="1"/>
  <c r="H302" i="2"/>
  <c r="I301" i="2"/>
  <c r="J301" i="2" s="1"/>
  <c r="B302" i="2"/>
  <c r="C301" i="2"/>
  <c r="D301" i="2" s="1"/>
  <c r="M301" i="2" s="1" a="1"/>
  <c r="M301" i="2" s="1"/>
  <c r="B304" i="3" l="1"/>
  <c r="C303" i="3"/>
  <c r="K303" i="3" s="1"/>
  <c r="G302" i="3"/>
  <c r="H301" i="3"/>
  <c r="H303" i="2"/>
  <c r="I302" i="2"/>
  <c r="J302" i="2" s="1"/>
  <c r="B303" i="2"/>
  <c r="C302" i="2"/>
  <c r="D302" i="2" s="1"/>
  <c r="M302" i="2" s="1" a="1"/>
  <c r="M302" i="2" s="1"/>
  <c r="H302" i="3" l="1"/>
  <c r="G303" i="3"/>
  <c r="B305" i="3"/>
  <c r="C304" i="3"/>
  <c r="K304" i="3" s="1"/>
  <c r="H304" i="2"/>
  <c r="I303" i="2"/>
  <c r="J303" i="2" s="1"/>
  <c r="B304" i="2"/>
  <c r="C303" i="2"/>
  <c r="D303" i="2" s="1"/>
  <c r="M303" i="2" s="1" a="1"/>
  <c r="M303" i="2" s="1"/>
  <c r="B306" i="3" l="1"/>
  <c r="C305" i="3"/>
  <c r="K305" i="3" s="1"/>
  <c r="H303" i="3"/>
  <c r="G304" i="3"/>
  <c r="I304" i="2"/>
  <c r="J304" i="2" s="1"/>
  <c r="H305" i="2"/>
  <c r="C304" i="2"/>
  <c r="D304" i="2" s="1"/>
  <c r="M304" i="2" s="1" a="1"/>
  <c r="M304" i="2" s="1"/>
  <c r="B305" i="2"/>
  <c r="G305" i="3" l="1"/>
  <c r="H304" i="3"/>
  <c r="B307" i="3"/>
  <c r="C306" i="3"/>
  <c r="K306" i="3" s="1"/>
  <c r="H306" i="2"/>
  <c r="I305" i="2"/>
  <c r="J305" i="2" s="1"/>
  <c r="B306" i="2"/>
  <c r="C305" i="2"/>
  <c r="D305" i="2" s="1"/>
  <c r="M305" i="2" s="1" a="1"/>
  <c r="M305" i="2" s="1"/>
  <c r="B308" i="3" l="1"/>
  <c r="C307" i="3"/>
  <c r="K307" i="3" s="1"/>
  <c r="H305" i="3"/>
  <c r="G306" i="3"/>
  <c r="I306" i="2"/>
  <c r="J306" i="2" s="1"/>
  <c r="H307" i="2"/>
  <c r="C306" i="2"/>
  <c r="D306" i="2" s="1"/>
  <c r="M306" i="2" s="1" a="1"/>
  <c r="M306" i="2" s="1"/>
  <c r="B307" i="2"/>
  <c r="G307" i="3" l="1"/>
  <c r="H306" i="3"/>
  <c r="B309" i="3"/>
  <c r="C308" i="3"/>
  <c r="K308" i="3" s="1"/>
  <c r="I307" i="2"/>
  <c r="J307" i="2" s="1"/>
  <c r="H308" i="2"/>
  <c r="B308" i="2"/>
  <c r="C307" i="2"/>
  <c r="D307" i="2" s="1"/>
  <c r="M307" i="2" s="1" a="1"/>
  <c r="M307" i="2" s="1"/>
  <c r="B310" i="3" l="1"/>
  <c r="C309" i="3"/>
  <c r="K309" i="3" s="1"/>
  <c r="G308" i="3"/>
  <c r="H307" i="3"/>
  <c r="H309" i="2"/>
  <c r="I308" i="2"/>
  <c r="J308" i="2" s="1"/>
  <c r="B309" i="2"/>
  <c r="C308" i="2"/>
  <c r="D308" i="2" s="1"/>
  <c r="M308" i="2" s="1" a="1"/>
  <c r="M308" i="2" s="1"/>
  <c r="B311" i="3" l="1"/>
  <c r="C310" i="3"/>
  <c r="K310" i="3" s="1"/>
  <c r="G309" i="3"/>
  <c r="H308" i="3"/>
  <c r="I309" i="2"/>
  <c r="J309" i="2" s="1"/>
  <c r="H310" i="2"/>
  <c r="C309" i="2"/>
  <c r="D309" i="2" s="1"/>
  <c r="M309" i="2" s="1" a="1"/>
  <c r="M309" i="2" s="1"/>
  <c r="B310" i="2"/>
  <c r="G310" i="3" l="1"/>
  <c r="H309" i="3"/>
  <c r="B312" i="3"/>
  <c r="C311" i="3"/>
  <c r="K311" i="3" s="1"/>
  <c r="H311" i="2"/>
  <c r="I310" i="2"/>
  <c r="J310" i="2" s="1"/>
  <c r="B311" i="2"/>
  <c r="C310" i="2"/>
  <c r="D310" i="2" s="1"/>
  <c r="M310" i="2" s="1" a="1"/>
  <c r="M310" i="2" s="1"/>
  <c r="B313" i="3" l="1"/>
  <c r="C312" i="3"/>
  <c r="K312" i="3" s="1"/>
  <c r="H310" i="3"/>
  <c r="G311" i="3"/>
  <c r="I311" i="2"/>
  <c r="J311" i="2" s="1"/>
  <c r="H312" i="2"/>
  <c r="C311" i="2"/>
  <c r="D311" i="2" s="1"/>
  <c r="M311" i="2" s="1" a="1"/>
  <c r="M311" i="2" s="1"/>
  <c r="B312" i="2"/>
  <c r="H311" i="3" l="1"/>
  <c r="G312" i="3"/>
  <c r="B314" i="3"/>
  <c r="C313" i="3"/>
  <c r="K313" i="3" s="1"/>
  <c r="I312" i="2"/>
  <c r="J312" i="2" s="1"/>
  <c r="H313" i="2"/>
  <c r="C312" i="2"/>
  <c r="D312" i="2" s="1"/>
  <c r="M312" i="2" s="1" a="1"/>
  <c r="M312" i="2" s="1"/>
  <c r="B313" i="2"/>
  <c r="B315" i="3" l="1"/>
  <c r="C314" i="3"/>
  <c r="K314" i="3" s="1"/>
  <c r="G313" i="3"/>
  <c r="H312" i="3"/>
  <c r="H314" i="2"/>
  <c r="I313" i="2"/>
  <c r="J313" i="2" s="1"/>
  <c r="B314" i="2"/>
  <c r="C313" i="2"/>
  <c r="D313" i="2" s="1"/>
  <c r="H313" i="3" l="1"/>
  <c r="G314" i="3"/>
  <c r="B316" i="3"/>
  <c r="C315" i="3"/>
  <c r="K315" i="3" s="1"/>
  <c r="M313" i="2" a="1"/>
  <c r="M313" i="2" s="1"/>
  <c r="I314" i="2"/>
  <c r="J314" i="2" s="1"/>
  <c r="H315" i="2"/>
  <c r="C314" i="2"/>
  <c r="D314" i="2" s="1"/>
  <c r="M314" i="2" s="1" a="1"/>
  <c r="M314" i="2" s="1"/>
  <c r="B315" i="2"/>
  <c r="B317" i="3" l="1"/>
  <c r="C316" i="3"/>
  <c r="K316" i="3" s="1"/>
  <c r="G315" i="3"/>
  <c r="H314" i="3"/>
  <c r="H316" i="2"/>
  <c r="I315" i="2"/>
  <c r="J315" i="2" s="1"/>
  <c r="C315" i="2"/>
  <c r="D315" i="2" s="1"/>
  <c r="M315" i="2" s="1" a="1"/>
  <c r="M315" i="2" s="1"/>
  <c r="B316" i="2"/>
  <c r="G316" i="3" l="1"/>
  <c r="H315" i="3"/>
  <c r="B318" i="3"/>
  <c r="C317" i="3"/>
  <c r="K317" i="3" s="1"/>
  <c r="H317" i="2"/>
  <c r="I316" i="2"/>
  <c r="J316" i="2" s="1"/>
  <c r="C316" i="2"/>
  <c r="D316" i="2" s="1"/>
  <c r="M316" i="2" s="1" a="1"/>
  <c r="M316" i="2" s="1"/>
  <c r="B317" i="2"/>
  <c r="B319" i="3" l="1"/>
  <c r="C318" i="3"/>
  <c r="K318" i="3" s="1"/>
  <c r="G317" i="3"/>
  <c r="H316" i="3"/>
  <c r="I317" i="2"/>
  <c r="J317" i="2" s="1"/>
  <c r="H318" i="2"/>
  <c r="C317" i="2"/>
  <c r="D317" i="2" s="1"/>
  <c r="B318" i="2"/>
  <c r="G318" i="3" l="1"/>
  <c r="H317" i="3"/>
  <c r="B320" i="3"/>
  <c r="C319" i="3"/>
  <c r="K319" i="3" s="1"/>
  <c r="M317" i="2" a="1"/>
  <c r="M317" i="2" s="1"/>
  <c r="H319" i="2"/>
  <c r="I318" i="2"/>
  <c r="J318" i="2" s="1"/>
  <c r="C318" i="2"/>
  <c r="D318" i="2" s="1"/>
  <c r="M318" i="2" s="1" a="1"/>
  <c r="M318" i="2" s="1"/>
  <c r="B319" i="2"/>
  <c r="B321" i="3" l="1"/>
  <c r="C320" i="3"/>
  <c r="K320" i="3" s="1"/>
  <c r="H318" i="3"/>
  <c r="G319" i="3"/>
  <c r="H320" i="2"/>
  <c r="I319" i="2"/>
  <c r="J319" i="2" s="1"/>
  <c r="B320" i="2"/>
  <c r="C319" i="2"/>
  <c r="D319" i="2" s="1"/>
  <c r="M319" i="2" s="1" a="1"/>
  <c r="M319" i="2" s="1"/>
  <c r="H319" i="3" l="1"/>
  <c r="G320" i="3"/>
  <c r="B322" i="3"/>
  <c r="C321" i="3"/>
  <c r="K321" i="3" s="1"/>
  <c r="I320" i="2"/>
  <c r="J320" i="2" s="1"/>
  <c r="H321" i="2"/>
  <c r="C320" i="2"/>
  <c r="D320" i="2" s="1"/>
  <c r="M320" i="2" s="1" a="1"/>
  <c r="M320" i="2" s="1"/>
  <c r="B321" i="2"/>
  <c r="B323" i="3" l="1"/>
  <c r="C322" i="3"/>
  <c r="K322" i="3" s="1"/>
  <c r="G321" i="3"/>
  <c r="H320" i="3"/>
  <c r="I321" i="2"/>
  <c r="J321" i="2" s="1"/>
  <c r="H322" i="2"/>
  <c r="B322" i="2"/>
  <c r="C321" i="2"/>
  <c r="D321" i="2" s="1"/>
  <c r="H321" i="3" l="1"/>
  <c r="G322" i="3"/>
  <c r="B324" i="3"/>
  <c r="C323" i="3"/>
  <c r="K323" i="3" s="1"/>
  <c r="M321" i="2" a="1"/>
  <c r="M321" i="2" s="1"/>
  <c r="I322" i="2"/>
  <c r="J322" i="2" s="1"/>
  <c r="H323" i="2"/>
  <c r="C322" i="2"/>
  <c r="D322" i="2" s="1"/>
  <c r="M322" i="2" s="1" a="1"/>
  <c r="M322" i="2" s="1"/>
  <c r="B323" i="2"/>
  <c r="B325" i="3" l="1"/>
  <c r="C324" i="3"/>
  <c r="K324" i="3" s="1"/>
  <c r="G323" i="3"/>
  <c r="H322" i="3"/>
  <c r="H324" i="2"/>
  <c r="I323" i="2"/>
  <c r="J323" i="2" s="1"/>
  <c r="C323" i="2"/>
  <c r="D323" i="2" s="1"/>
  <c r="M323" i="2" s="1" a="1"/>
  <c r="M323" i="2" s="1"/>
  <c r="B324" i="2"/>
  <c r="G324" i="3" l="1"/>
  <c r="H323" i="3"/>
  <c r="B326" i="3"/>
  <c r="C325" i="3"/>
  <c r="K325" i="3" s="1"/>
  <c r="H325" i="2"/>
  <c r="I324" i="2"/>
  <c r="J324" i="2" s="1"/>
  <c r="B325" i="2"/>
  <c r="C324" i="2"/>
  <c r="D324" i="2" s="1"/>
  <c r="M324" i="2" s="1" a="1"/>
  <c r="M324" i="2" s="1"/>
  <c r="G325" i="3" l="1"/>
  <c r="H324" i="3"/>
  <c r="B327" i="3"/>
  <c r="C326" i="3"/>
  <c r="K326" i="3" s="1"/>
  <c r="H326" i="2"/>
  <c r="I325" i="2"/>
  <c r="J325" i="2" s="1"/>
  <c r="C325" i="2"/>
  <c r="D325" i="2" s="1"/>
  <c r="M325" i="2" s="1" a="1"/>
  <c r="M325" i="2" s="1"/>
  <c r="B326" i="2"/>
  <c r="B328" i="3" l="1"/>
  <c r="C327" i="3"/>
  <c r="K327" i="3" s="1"/>
  <c r="G326" i="3"/>
  <c r="H325" i="3"/>
  <c r="H327" i="2"/>
  <c r="I326" i="2"/>
  <c r="J326" i="2" s="1"/>
  <c r="B327" i="2"/>
  <c r="C326" i="2"/>
  <c r="D326" i="2" s="1"/>
  <c r="H326" i="3" l="1"/>
  <c r="G327" i="3"/>
  <c r="B329" i="3"/>
  <c r="C328" i="3"/>
  <c r="K328" i="3" s="1"/>
  <c r="M326" i="2" a="1"/>
  <c r="M326" i="2" s="1"/>
  <c r="I327" i="2"/>
  <c r="J327" i="2" s="1"/>
  <c r="H328" i="2"/>
  <c r="B328" i="2"/>
  <c r="C327" i="2"/>
  <c r="D327" i="2" s="1"/>
  <c r="M327" i="2" s="1" a="1"/>
  <c r="M327" i="2" s="1"/>
  <c r="B330" i="3" l="1"/>
  <c r="C329" i="3"/>
  <c r="K329" i="3" s="1"/>
  <c r="H327" i="3"/>
  <c r="G328" i="3"/>
  <c r="I328" i="2"/>
  <c r="J328" i="2" s="1"/>
  <c r="H329" i="2"/>
  <c r="C328" i="2"/>
  <c r="D328" i="2" s="1"/>
  <c r="M328" i="2" s="1" a="1"/>
  <c r="M328" i="2" s="1"/>
  <c r="B329" i="2"/>
  <c r="B331" i="3" l="1"/>
  <c r="C330" i="3"/>
  <c r="K330" i="3" s="1"/>
  <c r="G329" i="3"/>
  <c r="H328" i="3"/>
  <c r="H330" i="2"/>
  <c r="I329" i="2"/>
  <c r="J329" i="2" s="1"/>
  <c r="B330" i="2"/>
  <c r="C329" i="2"/>
  <c r="D329" i="2" s="1"/>
  <c r="H329" i="3" l="1"/>
  <c r="G330" i="3"/>
  <c r="B332" i="3"/>
  <c r="C331" i="3"/>
  <c r="K331" i="3" s="1"/>
  <c r="M329" i="2" a="1"/>
  <c r="M329" i="2" s="1"/>
  <c r="I330" i="2"/>
  <c r="J330" i="2" s="1"/>
  <c r="H331" i="2"/>
  <c r="C330" i="2"/>
  <c r="D330" i="2" s="1"/>
  <c r="M330" i="2" s="1" a="1"/>
  <c r="M330" i="2" s="1"/>
  <c r="B331" i="2"/>
  <c r="B333" i="3" l="1"/>
  <c r="C332" i="3"/>
  <c r="K332" i="3" s="1"/>
  <c r="G331" i="3"/>
  <c r="H330" i="3"/>
  <c r="I331" i="2"/>
  <c r="J331" i="2" s="1"/>
  <c r="H332" i="2"/>
  <c r="B332" i="2"/>
  <c r="C331" i="2"/>
  <c r="D331" i="2" s="1"/>
  <c r="B334" i="3" l="1"/>
  <c r="C333" i="3"/>
  <c r="K333" i="3" s="1"/>
  <c r="G332" i="3"/>
  <c r="H331" i="3"/>
  <c r="M331" i="2" a="1"/>
  <c r="M331" i="2" s="1"/>
  <c r="H333" i="2"/>
  <c r="I332" i="2"/>
  <c r="J332" i="2" s="1"/>
  <c r="C332" i="2"/>
  <c r="D332" i="2" s="1"/>
  <c r="M332" i="2" s="1" a="1"/>
  <c r="M332" i="2" s="1"/>
  <c r="B333" i="2"/>
  <c r="G333" i="3" l="1"/>
  <c r="H332" i="3"/>
  <c r="B335" i="3"/>
  <c r="C334" i="3"/>
  <c r="K334" i="3" s="1"/>
  <c r="H334" i="2"/>
  <c r="I333" i="2"/>
  <c r="J333" i="2" s="1"/>
  <c r="B334" i="2"/>
  <c r="C333" i="2"/>
  <c r="D333" i="2" s="1"/>
  <c r="B336" i="3" l="1"/>
  <c r="C335" i="3"/>
  <c r="K335" i="3" s="1"/>
  <c r="G334" i="3"/>
  <c r="H333" i="3"/>
  <c r="M333" i="2" a="1"/>
  <c r="M333" i="2" s="1"/>
  <c r="H335" i="2"/>
  <c r="I334" i="2"/>
  <c r="J334" i="2" s="1"/>
  <c r="C334" i="2"/>
  <c r="D334" i="2" s="1"/>
  <c r="M334" i="2" s="1" a="1"/>
  <c r="M334" i="2" s="1"/>
  <c r="B335" i="2"/>
  <c r="H334" i="3" l="1"/>
  <c r="G335" i="3"/>
  <c r="B337" i="3"/>
  <c r="C336" i="3"/>
  <c r="K336" i="3" s="1"/>
  <c r="H336" i="2"/>
  <c r="I335" i="2"/>
  <c r="J335" i="2" s="1"/>
  <c r="C335" i="2"/>
  <c r="D335" i="2" s="1"/>
  <c r="M335" i="2" s="1" a="1"/>
  <c r="M335" i="2" s="1"/>
  <c r="B336" i="2"/>
  <c r="B338" i="3" l="1"/>
  <c r="C337" i="3"/>
  <c r="K337" i="3" s="1"/>
  <c r="H335" i="3"/>
  <c r="G336" i="3"/>
  <c r="I336" i="2"/>
  <c r="J336" i="2" s="1"/>
  <c r="H337" i="2"/>
  <c r="C336" i="2"/>
  <c r="D336" i="2" s="1"/>
  <c r="M336" i="2" s="1" a="1"/>
  <c r="M336" i="2" s="1"/>
  <c r="B337" i="2"/>
  <c r="G337" i="3" l="1"/>
  <c r="H336" i="3"/>
  <c r="B339" i="3"/>
  <c r="C338" i="3"/>
  <c r="K338" i="3" s="1"/>
  <c r="H338" i="2"/>
  <c r="I337" i="2"/>
  <c r="J337" i="2" s="1"/>
  <c r="B338" i="2"/>
  <c r="C337" i="2"/>
  <c r="D337" i="2" s="1"/>
  <c r="M337" i="2" s="1" a="1"/>
  <c r="M337" i="2" s="1"/>
  <c r="B340" i="3" l="1"/>
  <c r="C339" i="3"/>
  <c r="K339" i="3" s="1"/>
  <c r="H337" i="3"/>
  <c r="G338" i="3"/>
  <c r="I338" i="2"/>
  <c r="J338" i="2" s="1"/>
  <c r="H339" i="2"/>
  <c r="B339" i="2"/>
  <c r="C338" i="2"/>
  <c r="D338" i="2" s="1"/>
  <c r="M338" i="2" s="1" a="1"/>
  <c r="M338" i="2" s="1"/>
  <c r="B341" i="3" l="1"/>
  <c r="C340" i="3"/>
  <c r="K340" i="3" s="1"/>
  <c r="G339" i="3"/>
  <c r="H338" i="3"/>
  <c r="H340" i="2"/>
  <c r="I339" i="2"/>
  <c r="J339" i="2" s="1"/>
  <c r="C339" i="2"/>
  <c r="D339" i="2" s="1"/>
  <c r="M339" i="2" s="1" a="1"/>
  <c r="M339" i="2" s="1"/>
  <c r="B340" i="2"/>
  <c r="G340" i="3" l="1"/>
  <c r="H339" i="3"/>
  <c r="B342" i="3"/>
  <c r="C341" i="3"/>
  <c r="K341" i="3" s="1"/>
  <c r="H341" i="2"/>
  <c r="I340" i="2"/>
  <c r="J340" i="2" s="1"/>
  <c r="C340" i="2"/>
  <c r="D340" i="2" s="1"/>
  <c r="M340" i="2" s="1" a="1"/>
  <c r="M340" i="2" s="1"/>
  <c r="B341" i="2"/>
  <c r="B343" i="3" l="1"/>
  <c r="C342" i="3"/>
  <c r="K342" i="3" s="1"/>
  <c r="G341" i="3"/>
  <c r="H340" i="3"/>
  <c r="H342" i="2"/>
  <c r="I341" i="2"/>
  <c r="J341" i="2" s="1"/>
  <c r="C341" i="2"/>
  <c r="D341" i="2" s="1"/>
  <c r="M341" i="2" s="1" a="1"/>
  <c r="M341" i="2" s="1"/>
  <c r="B342" i="2"/>
  <c r="G342" i="3" l="1"/>
  <c r="H341" i="3"/>
  <c r="B344" i="3"/>
  <c r="C343" i="3"/>
  <c r="K343" i="3" s="1"/>
  <c r="H343" i="2"/>
  <c r="I342" i="2"/>
  <c r="J342" i="2" s="1"/>
  <c r="B343" i="2"/>
  <c r="C342" i="2"/>
  <c r="D342" i="2" s="1"/>
  <c r="M342" i="2" s="1" a="1"/>
  <c r="M342" i="2" s="1"/>
  <c r="B345" i="3" l="1"/>
  <c r="C344" i="3"/>
  <c r="K344" i="3" s="1"/>
  <c r="H342" i="3"/>
  <c r="G343" i="3"/>
  <c r="I343" i="2"/>
  <c r="J343" i="2" s="1"/>
  <c r="H344" i="2"/>
  <c r="B344" i="2"/>
  <c r="C343" i="2"/>
  <c r="D343" i="2" s="1"/>
  <c r="H343" i="3" l="1"/>
  <c r="G344" i="3"/>
  <c r="B346" i="3"/>
  <c r="C345" i="3"/>
  <c r="K345" i="3" s="1"/>
  <c r="M343" i="2" a="1"/>
  <c r="M343" i="2" s="1"/>
  <c r="I344" i="2"/>
  <c r="J344" i="2" s="1"/>
  <c r="H345" i="2"/>
  <c r="C344" i="2"/>
  <c r="D344" i="2" s="1"/>
  <c r="M344" i="2" s="1" a="1"/>
  <c r="M344" i="2" s="1"/>
  <c r="B345" i="2"/>
  <c r="B347" i="3" l="1"/>
  <c r="C346" i="3"/>
  <c r="K346" i="3" s="1"/>
  <c r="G345" i="3"/>
  <c r="H344" i="3"/>
  <c r="H346" i="2"/>
  <c r="I345" i="2"/>
  <c r="J345" i="2" s="1"/>
  <c r="B346" i="2"/>
  <c r="C345" i="2"/>
  <c r="D345" i="2" s="1"/>
  <c r="M345" i="2" s="1" a="1"/>
  <c r="M345" i="2" s="1"/>
  <c r="H345" i="3" l="1"/>
  <c r="G346" i="3"/>
  <c r="B348" i="3"/>
  <c r="C347" i="3"/>
  <c r="K347" i="3" s="1"/>
  <c r="I346" i="2"/>
  <c r="J346" i="2" s="1"/>
  <c r="H347" i="2"/>
  <c r="C346" i="2"/>
  <c r="D346" i="2" s="1"/>
  <c r="M346" i="2" s="1" a="1"/>
  <c r="M346" i="2" s="1"/>
  <c r="B347" i="2"/>
  <c r="B349" i="3" l="1"/>
  <c r="C348" i="3"/>
  <c r="K348" i="3" s="1"/>
  <c r="G347" i="3"/>
  <c r="H346" i="3"/>
  <c r="H348" i="2"/>
  <c r="I347" i="2"/>
  <c r="J347" i="2" s="1"/>
  <c r="B348" i="2"/>
  <c r="C347" i="2"/>
  <c r="D347" i="2" s="1"/>
  <c r="M347" i="2" s="1" a="1"/>
  <c r="M347" i="2" s="1"/>
  <c r="G348" i="3" l="1"/>
  <c r="H347" i="3"/>
  <c r="B350" i="3"/>
  <c r="C349" i="3"/>
  <c r="K349" i="3" s="1"/>
  <c r="H349" i="2"/>
  <c r="I348" i="2"/>
  <c r="J348" i="2" s="1"/>
  <c r="C348" i="2"/>
  <c r="D348" i="2" s="1"/>
  <c r="M348" i="2" s="1" a="1"/>
  <c r="M348" i="2" s="1"/>
  <c r="B349" i="2"/>
  <c r="B351" i="3" l="1"/>
  <c r="C350" i="3"/>
  <c r="K350" i="3" s="1"/>
  <c r="G349" i="3"/>
  <c r="H348" i="3"/>
  <c r="I349" i="2"/>
  <c r="J349" i="2" s="1"/>
  <c r="H350" i="2"/>
  <c r="C349" i="2"/>
  <c r="D349" i="2" s="1"/>
  <c r="M349" i="2" s="1" a="1"/>
  <c r="M349" i="2" s="1"/>
  <c r="B350" i="2"/>
  <c r="G350" i="3" l="1"/>
  <c r="H349" i="3"/>
  <c r="B352" i="3"/>
  <c r="C351" i="3"/>
  <c r="K351" i="3" s="1"/>
  <c r="H351" i="2"/>
  <c r="I350" i="2"/>
  <c r="J350" i="2" s="1"/>
  <c r="B351" i="2"/>
  <c r="C350" i="2"/>
  <c r="D350" i="2" s="1"/>
  <c r="B353" i="3" l="1"/>
  <c r="C352" i="3"/>
  <c r="K352" i="3" s="1"/>
  <c r="H350" i="3"/>
  <c r="G351" i="3"/>
  <c r="M350" i="2" a="1"/>
  <c r="M350" i="2" s="1"/>
  <c r="I351" i="2"/>
  <c r="J351" i="2" s="1"/>
  <c r="H352" i="2"/>
  <c r="C351" i="2"/>
  <c r="D351" i="2" s="1"/>
  <c r="M351" i="2" s="1" a="1"/>
  <c r="M351" i="2" s="1"/>
  <c r="B352" i="2"/>
  <c r="H351" i="3" l="1"/>
  <c r="G352" i="3"/>
  <c r="B354" i="3"/>
  <c r="C353" i="3"/>
  <c r="K353" i="3" s="1"/>
  <c r="I352" i="2"/>
  <c r="J352" i="2" s="1"/>
  <c r="H353" i="2"/>
  <c r="C352" i="2"/>
  <c r="D352" i="2" s="1"/>
  <c r="M352" i="2" s="1" a="1"/>
  <c r="M352" i="2" s="1"/>
  <c r="B353" i="2"/>
  <c r="B355" i="3" l="1"/>
  <c r="C354" i="3"/>
  <c r="K354" i="3" s="1"/>
  <c r="G353" i="3"/>
  <c r="H352" i="3"/>
  <c r="H354" i="2"/>
  <c r="I353" i="2"/>
  <c r="J353" i="2" s="1"/>
  <c r="B354" i="2"/>
  <c r="C353" i="2"/>
  <c r="D353" i="2" s="1"/>
  <c r="M353" i="2" s="1" a="1"/>
  <c r="M353" i="2" s="1"/>
  <c r="H353" i="3" l="1"/>
  <c r="G354" i="3"/>
  <c r="B356" i="3"/>
  <c r="C355" i="3"/>
  <c r="K355" i="3" s="1"/>
  <c r="I354" i="2"/>
  <c r="J354" i="2" s="1"/>
  <c r="H355" i="2"/>
  <c r="C354" i="2"/>
  <c r="D354" i="2" s="1"/>
  <c r="B355" i="2"/>
  <c r="B357" i="3" l="1"/>
  <c r="C356" i="3"/>
  <c r="K356" i="3" s="1"/>
  <c r="G355" i="3"/>
  <c r="H354" i="3"/>
  <c r="M354" i="2" a="1"/>
  <c r="M354" i="2" s="1"/>
  <c r="H356" i="2"/>
  <c r="I355" i="2"/>
  <c r="J355" i="2" s="1"/>
  <c r="B356" i="2"/>
  <c r="C355" i="2"/>
  <c r="D355" i="2" s="1"/>
  <c r="M355" i="2" s="1" a="1"/>
  <c r="M355" i="2" s="1"/>
  <c r="G356" i="3" l="1"/>
  <c r="H355" i="3"/>
  <c r="B358" i="3"/>
  <c r="C357" i="3"/>
  <c r="K357" i="3" s="1"/>
  <c r="H357" i="2"/>
  <c r="I356" i="2"/>
  <c r="J356" i="2" s="1"/>
  <c r="C356" i="2"/>
  <c r="D356" i="2" s="1"/>
  <c r="M356" i="2" s="1" a="1"/>
  <c r="M356" i="2" s="1"/>
  <c r="B357" i="2"/>
  <c r="B359" i="3" l="1"/>
  <c r="C358" i="3"/>
  <c r="K358" i="3" s="1"/>
  <c r="H356" i="3"/>
  <c r="G357" i="3"/>
  <c r="H358" i="2"/>
  <c r="I357" i="2"/>
  <c r="J357" i="2" s="1"/>
  <c r="C357" i="2"/>
  <c r="D357" i="2" s="1"/>
  <c r="M357" i="2" s="1" a="1"/>
  <c r="M357" i="2" s="1"/>
  <c r="B358" i="2"/>
  <c r="G358" i="3" l="1"/>
  <c r="H357" i="3"/>
  <c r="C359" i="3"/>
  <c r="K359" i="3" s="1"/>
  <c r="B360" i="3"/>
  <c r="H359" i="2"/>
  <c r="I358" i="2"/>
  <c r="J358" i="2" s="1"/>
  <c r="C358" i="2"/>
  <c r="D358" i="2" s="1"/>
  <c r="M358" i="2" s="1" a="1"/>
  <c r="M358" i="2" s="1"/>
  <c r="B359" i="2"/>
  <c r="C360" i="3" l="1"/>
  <c r="K360" i="3" s="1"/>
  <c r="B361" i="3"/>
  <c r="G359" i="3"/>
  <c r="H358" i="3"/>
  <c r="I359" i="2"/>
  <c r="J359" i="2" s="1"/>
  <c r="H360" i="2"/>
  <c r="C359" i="2"/>
  <c r="D359" i="2" s="1"/>
  <c r="M359" i="2" s="1" a="1"/>
  <c r="M359" i="2" s="1"/>
  <c r="B360" i="2"/>
  <c r="G360" i="3" l="1"/>
  <c r="H359" i="3"/>
  <c r="C361" i="3"/>
  <c r="K361" i="3" s="1"/>
  <c r="B362" i="3"/>
  <c r="I360" i="2"/>
  <c r="J360" i="2" s="1"/>
  <c r="H361" i="2"/>
  <c r="C360" i="2"/>
  <c r="D360" i="2" s="1"/>
  <c r="M360" i="2" s="1" a="1"/>
  <c r="M360" i="2" s="1"/>
  <c r="B361" i="2"/>
  <c r="C362" i="3" l="1"/>
  <c r="K362" i="3" s="1"/>
  <c r="B363" i="3"/>
  <c r="G361" i="3"/>
  <c r="H360" i="3"/>
  <c r="H362" i="2"/>
  <c r="I361" i="2"/>
  <c r="J361" i="2" s="1"/>
  <c r="C361" i="2"/>
  <c r="D361" i="2" s="1"/>
  <c r="M361" i="2" s="1" a="1"/>
  <c r="M361" i="2" s="1"/>
  <c r="B362" i="2"/>
  <c r="C363" i="3" l="1"/>
  <c r="K363" i="3" s="1"/>
  <c r="B364" i="3"/>
  <c r="H361" i="3"/>
  <c r="G362" i="3"/>
  <c r="I362" i="2"/>
  <c r="J362" i="2" s="1"/>
  <c r="H363" i="2"/>
  <c r="C362" i="2"/>
  <c r="D362" i="2" s="1"/>
  <c r="M362" i="2" s="1" a="1"/>
  <c r="M362" i="2" s="1"/>
  <c r="B363" i="2"/>
  <c r="H362" i="3" l="1"/>
  <c r="G363" i="3"/>
  <c r="C364" i="3"/>
  <c r="K364" i="3" s="1"/>
  <c r="B365" i="3"/>
  <c r="H364" i="2"/>
  <c r="I363" i="2"/>
  <c r="J363" i="2" s="1"/>
  <c r="C363" i="2"/>
  <c r="D363" i="2" s="1"/>
  <c r="B364" i="2"/>
  <c r="C365" i="3" l="1"/>
  <c r="K365" i="3" s="1"/>
  <c r="B366" i="3"/>
  <c r="G364" i="3"/>
  <c r="H363" i="3"/>
  <c r="M363" i="2" a="1"/>
  <c r="M363" i="2" s="1"/>
  <c r="H365" i="2"/>
  <c r="I364" i="2"/>
  <c r="J364" i="2" s="1"/>
  <c r="C364" i="2"/>
  <c r="D364" i="2" s="1"/>
  <c r="M364" i="2" s="1" a="1"/>
  <c r="M364" i="2" s="1"/>
  <c r="B365" i="2"/>
  <c r="C366" i="3" l="1"/>
  <c r="K366" i="3" s="1"/>
  <c r="B367" i="3"/>
  <c r="G365" i="3"/>
  <c r="H364" i="3"/>
  <c r="I365" i="2"/>
  <c r="J365" i="2" s="1"/>
  <c r="H366" i="2"/>
  <c r="B366" i="2"/>
  <c r="C365" i="2"/>
  <c r="D365" i="2" s="1"/>
  <c r="M365" i="2" s="1" a="1"/>
  <c r="M365" i="2" s="1"/>
  <c r="C367" i="3" l="1"/>
  <c r="K367" i="3" s="1"/>
  <c r="B368" i="3"/>
  <c r="H365" i="3"/>
  <c r="G366" i="3"/>
  <c r="H367" i="2"/>
  <c r="I366" i="2"/>
  <c r="J366" i="2" s="1"/>
  <c r="B367" i="2"/>
  <c r="C366" i="2"/>
  <c r="D366" i="2" s="1"/>
  <c r="M366" i="2" s="1" a="1"/>
  <c r="M366" i="2" s="1"/>
  <c r="H366" i="3" l="1"/>
  <c r="G367" i="3"/>
  <c r="C368" i="3"/>
  <c r="K368" i="3" s="1"/>
  <c r="B369" i="3"/>
  <c r="I367" i="2"/>
  <c r="J367" i="2" s="1"/>
  <c r="H368" i="2"/>
  <c r="B368" i="2"/>
  <c r="C367" i="2"/>
  <c r="D367" i="2" s="1"/>
  <c r="M367" i="2" s="1" a="1"/>
  <c r="M367" i="2" s="1"/>
  <c r="C369" i="3" l="1"/>
  <c r="K369" i="3" s="1"/>
  <c r="B370" i="3"/>
  <c r="G368" i="3"/>
  <c r="H367" i="3"/>
  <c r="I368" i="2"/>
  <c r="J368" i="2" s="1"/>
  <c r="H369" i="2"/>
  <c r="C368" i="2"/>
  <c r="D368" i="2" s="1"/>
  <c r="M368" i="2" s="1" a="1"/>
  <c r="M368" i="2" s="1"/>
  <c r="B369" i="2"/>
  <c r="C370" i="3" l="1"/>
  <c r="K370" i="3" s="1"/>
  <c r="B371" i="3"/>
  <c r="G369" i="3"/>
  <c r="H368" i="3"/>
  <c r="H370" i="2"/>
  <c r="I369" i="2"/>
  <c r="J369" i="2" s="1"/>
  <c r="B370" i="2"/>
  <c r="C369" i="2"/>
  <c r="D369" i="2" s="1"/>
  <c r="M369" i="2" s="1" a="1"/>
  <c r="M369" i="2" s="1"/>
  <c r="H369" i="3" l="1"/>
  <c r="G370" i="3"/>
  <c r="C371" i="3"/>
  <c r="K371" i="3" s="1"/>
  <c r="B372" i="3"/>
  <c r="I370" i="2"/>
  <c r="J370" i="2" s="1"/>
  <c r="H371" i="2"/>
  <c r="C370" i="2"/>
  <c r="D370" i="2" s="1"/>
  <c r="M370" i="2" s="1" a="1"/>
  <c r="M370" i="2" s="1"/>
  <c r="B371" i="2"/>
  <c r="C372" i="3" l="1"/>
  <c r="K372" i="3" s="1"/>
  <c r="B373" i="3"/>
  <c r="H370" i="3"/>
  <c r="G371" i="3"/>
  <c r="H372" i="2"/>
  <c r="I371" i="2"/>
  <c r="J371" i="2" s="1"/>
  <c r="B372" i="2"/>
  <c r="C371" i="2"/>
  <c r="D371" i="2" s="1"/>
  <c r="M371" i="2" s="1" a="1"/>
  <c r="M371" i="2" s="1"/>
  <c r="G372" i="3" l="1"/>
  <c r="H371" i="3"/>
  <c r="C373" i="3"/>
  <c r="K373" i="3" s="1"/>
  <c r="B374" i="3"/>
  <c r="H373" i="2"/>
  <c r="I372" i="2"/>
  <c r="J372" i="2" s="1"/>
  <c r="C372" i="2"/>
  <c r="D372" i="2" s="1"/>
  <c r="M372" i="2" s="1" a="1"/>
  <c r="M372" i="2" s="1"/>
  <c r="B373" i="2"/>
  <c r="C374" i="3" l="1"/>
  <c r="K374" i="3" s="1"/>
  <c r="B375" i="3"/>
  <c r="G373" i="3"/>
  <c r="H372" i="3"/>
  <c r="H374" i="2"/>
  <c r="I373" i="2"/>
  <c r="J373" i="2" s="1"/>
  <c r="C373" i="2"/>
  <c r="D373" i="2" s="1"/>
  <c r="M373" i="2" s="1" a="1"/>
  <c r="M373" i="2" s="1"/>
  <c r="B374" i="2"/>
  <c r="H373" i="3" l="1"/>
  <c r="G374" i="3"/>
  <c r="C375" i="3"/>
  <c r="K375" i="3" s="1"/>
  <c r="B376" i="3"/>
  <c r="H375" i="2"/>
  <c r="I374" i="2"/>
  <c r="J374" i="2" s="1"/>
  <c r="B375" i="2"/>
  <c r="C374" i="2"/>
  <c r="D374" i="2" s="1"/>
  <c r="M374" i="2" s="1" a="1"/>
  <c r="M374" i="2" s="1"/>
  <c r="H374" i="3" l="1"/>
  <c r="G375" i="3"/>
  <c r="C376" i="3"/>
  <c r="K376" i="3" s="1"/>
  <c r="B377" i="3"/>
  <c r="I375" i="2"/>
  <c r="J375" i="2" s="1"/>
  <c r="H376" i="2"/>
  <c r="B376" i="2"/>
  <c r="C375" i="2"/>
  <c r="D375" i="2" s="1"/>
  <c r="M375" i="2" s="1" a="1"/>
  <c r="M375" i="2" s="1"/>
  <c r="C377" i="3" l="1"/>
  <c r="K377" i="3" s="1"/>
  <c r="B378" i="3"/>
  <c r="G376" i="3"/>
  <c r="H375" i="3"/>
  <c r="I376" i="2"/>
  <c r="J376" i="2" s="1"/>
  <c r="H377" i="2"/>
  <c r="C376" i="2"/>
  <c r="D376" i="2" s="1"/>
  <c r="M376" i="2" s="1" a="1"/>
  <c r="M376" i="2" s="1"/>
  <c r="B377" i="2"/>
  <c r="C378" i="3" l="1"/>
  <c r="K378" i="3" s="1"/>
  <c r="B379" i="3"/>
  <c r="G377" i="3"/>
  <c r="H376" i="3"/>
  <c r="H378" i="2"/>
  <c r="I377" i="2"/>
  <c r="J377" i="2" s="1"/>
  <c r="B378" i="2"/>
  <c r="C377" i="2"/>
  <c r="D377" i="2" s="1"/>
  <c r="M377" i="2" s="1" a="1"/>
  <c r="M377" i="2" s="1"/>
  <c r="C379" i="3" l="1"/>
  <c r="K379" i="3" s="1"/>
  <c r="B380" i="3"/>
  <c r="H377" i="3"/>
  <c r="G378" i="3"/>
  <c r="I378" i="2"/>
  <c r="J378" i="2" s="1"/>
  <c r="H379" i="2"/>
  <c r="B379" i="2"/>
  <c r="C378" i="2"/>
  <c r="D378" i="2" s="1"/>
  <c r="M378" i="2" s="1" a="1"/>
  <c r="M378" i="2" s="1"/>
  <c r="H378" i="3" l="1"/>
  <c r="G379" i="3"/>
  <c r="C380" i="3"/>
  <c r="K380" i="3" s="1"/>
  <c r="B381" i="3"/>
  <c r="H380" i="2"/>
  <c r="I379" i="2"/>
  <c r="J379" i="2" s="1"/>
  <c r="B380" i="2"/>
  <c r="C379" i="2"/>
  <c r="D379" i="2" s="1"/>
  <c r="M379" i="2" s="1" a="1"/>
  <c r="M379" i="2" s="1"/>
  <c r="C381" i="3" l="1"/>
  <c r="K381" i="3" s="1"/>
  <c r="B382" i="3"/>
  <c r="G380" i="3"/>
  <c r="H379" i="3"/>
  <c r="H381" i="2"/>
  <c r="I380" i="2"/>
  <c r="J380" i="2" s="1"/>
  <c r="C380" i="2"/>
  <c r="D380" i="2" s="1"/>
  <c r="M380" i="2" s="1" a="1"/>
  <c r="M380" i="2" s="1"/>
  <c r="B381" i="2"/>
  <c r="C382" i="3" l="1"/>
  <c r="K382" i="3" s="1"/>
  <c r="B383" i="3"/>
  <c r="G381" i="3"/>
  <c r="H380" i="3"/>
  <c r="H382" i="2"/>
  <c r="I381" i="2"/>
  <c r="J381" i="2" s="1"/>
  <c r="C381" i="2"/>
  <c r="D381" i="2" s="1"/>
  <c r="M381" i="2" s="1" a="1"/>
  <c r="M381" i="2" s="1"/>
  <c r="B382" i="2"/>
  <c r="C383" i="3" l="1"/>
  <c r="K383" i="3" s="1"/>
  <c r="B384" i="3"/>
  <c r="H381" i="3"/>
  <c r="G382" i="3"/>
  <c r="H383" i="2"/>
  <c r="I382" i="2"/>
  <c r="J382" i="2" s="1"/>
  <c r="C382" i="2"/>
  <c r="D382" i="2" s="1"/>
  <c r="M382" i="2" s="1" a="1"/>
  <c r="M382" i="2" s="1"/>
  <c r="B383" i="2"/>
  <c r="H382" i="3" l="1"/>
  <c r="G383" i="3"/>
  <c r="C384" i="3"/>
  <c r="K384" i="3" s="1"/>
  <c r="B385" i="3"/>
  <c r="I383" i="2"/>
  <c r="J383" i="2" s="1"/>
  <c r="H384" i="2"/>
  <c r="B384" i="2"/>
  <c r="C383" i="2"/>
  <c r="D383" i="2" s="1"/>
  <c r="M383" i="2" s="1" a="1"/>
  <c r="M383" i="2" s="1"/>
  <c r="C385" i="3" l="1"/>
  <c r="K385" i="3" s="1"/>
  <c r="B386" i="3"/>
  <c r="H383" i="3"/>
  <c r="G384" i="3"/>
  <c r="I384" i="2"/>
  <c r="J384" i="2" s="1"/>
  <c r="H385" i="2"/>
  <c r="C384" i="2"/>
  <c r="D384" i="2" s="1"/>
  <c r="M384" i="2" s="1" a="1"/>
  <c r="M384" i="2" s="1"/>
  <c r="B385" i="2"/>
  <c r="G385" i="3" l="1"/>
  <c r="H384" i="3"/>
  <c r="C386" i="3"/>
  <c r="K386" i="3" s="1"/>
  <c r="B387" i="3"/>
  <c r="H386" i="2"/>
  <c r="I385" i="2"/>
  <c r="J385" i="2" s="1"/>
  <c r="B386" i="2"/>
  <c r="C385" i="2"/>
  <c r="D385" i="2" s="1"/>
  <c r="M385" i="2" s="1" a="1"/>
  <c r="M385" i="2" s="1"/>
  <c r="C387" i="3" l="1"/>
  <c r="K387" i="3" s="1"/>
  <c r="B388" i="3"/>
  <c r="G386" i="3"/>
  <c r="H385" i="3"/>
  <c r="I386" i="2"/>
  <c r="J386" i="2" s="1"/>
  <c r="H387" i="2"/>
  <c r="C386" i="2"/>
  <c r="D386" i="2" s="1"/>
  <c r="M386" i="2" s="1" a="1"/>
  <c r="M386" i="2" s="1"/>
  <c r="B387" i="2"/>
  <c r="C388" i="3" l="1"/>
  <c r="K388" i="3" s="1"/>
  <c r="B389" i="3"/>
  <c r="G387" i="3"/>
  <c r="H386" i="3"/>
  <c r="H388" i="2"/>
  <c r="I387" i="2"/>
  <c r="J387" i="2" s="1"/>
  <c r="C387" i="2"/>
  <c r="D387" i="2" s="1"/>
  <c r="M387" i="2" s="1" a="1"/>
  <c r="M387" i="2" s="1"/>
  <c r="B388" i="2"/>
  <c r="G388" i="3" l="1"/>
  <c r="H387" i="3"/>
  <c r="C389" i="3"/>
  <c r="K389" i="3" s="1"/>
  <c r="B390" i="3"/>
  <c r="H389" i="2"/>
  <c r="I388" i="2"/>
  <c r="J388" i="2" s="1"/>
  <c r="B389" i="2"/>
  <c r="C388" i="2"/>
  <c r="D388" i="2" s="1"/>
  <c r="M388" i="2" s="1" a="1"/>
  <c r="M388" i="2" s="1"/>
  <c r="C390" i="3" l="1"/>
  <c r="K390" i="3" s="1"/>
  <c r="B391" i="3"/>
  <c r="G389" i="3"/>
  <c r="H388" i="3"/>
  <c r="I389" i="2"/>
  <c r="J389" i="2" s="1"/>
  <c r="H390" i="2"/>
  <c r="B390" i="2"/>
  <c r="C389" i="2"/>
  <c r="D389" i="2" s="1"/>
  <c r="M389" i="2" s="1" a="1"/>
  <c r="M389" i="2" s="1"/>
  <c r="C391" i="3" l="1"/>
  <c r="K391" i="3" s="1"/>
  <c r="B392" i="3"/>
  <c r="G390" i="3"/>
  <c r="H389" i="3"/>
  <c r="H391" i="2"/>
  <c r="I390" i="2"/>
  <c r="J390" i="2" s="1"/>
  <c r="C390" i="2"/>
  <c r="D390" i="2" s="1"/>
  <c r="M390" i="2" s="1" a="1"/>
  <c r="M390" i="2" s="1"/>
  <c r="B391" i="2"/>
  <c r="C392" i="3" l="1"/>
  <c r="K392" i="3" s="1"/>
  <c r="B393" i="3"/>
  <c r="G391" i="3"/>
  <c r="H390" i="3"/>
  <c r="I391" i="2"/>
  <c r="J391" i="2" s="1"/>
  <c r="H392" i="2"/>
  <c r="C391" i="2"/>
  <c r="D391" i="2" s="1"/>
  <c r="M391" i="2" s="1" a="1"/>
  <c r="M391" i="2" s="1"/>
  <c r="B392" i="2"/>
  <c r="C393" i="3" l="1"/>
  <c r="K393" i="3" s="1"/>
  <c r="B394" i="3"/>
  <c r="G392" i="3"/>
  <c r="H391" i="3"/>
  <c r="I392" i="2"/>
  <c r="J392" i="2" s="1"/>
  <c r="H393" i="2"/>
  <c r="B393" i="2"/>
  <c r="C392" i="2"/>
  <c r="D392" i="2" s="1"/>
  <c r="M392" i="2" s="1" a="1"/>
  <c r="M392" i="2" s="1"/>
  <c r="C394" i="3" l="1"/>
  <c r="K394" i="3" s="1"/>
  <c r="B395" i="3"/>
  <c r="G393" i="3"/>
  <c r="H392" i="3"/>
  <c r="H394" i="2"/>
  <c r="I393" i="2"/>
  <c r="J393" i="2" s="1"/>
  <c r="C393" i="2"/>
  <c r="D393" i="2" s="1"/>
  <c r="M393" i="2" s="1" a="1"/>
  <c r="M393" i="2" s="1"/>
  <c r="B394" i="2"/>
  <c r="G394" i="3" l="1"/>
  <c r="H393" i="3"/>
  <c r="C395" i="3"/>
  <c r="K395" i="3" s="1"/>
  <c r="B396" i="3"/>
  <c r="I394" i="2"/>
  <c r="J394" i="2" s="1"/>
  <c r="H395" i="2"/>
  <c r="B395" i="2"/>
  <c r="C394" i="2"/>
  <c r="D394" i="2" s="1"/>
  <c r="M394" i="2" s="1" a="1"/>
  <c r="M394" i="2" s="1"/>
  <c r="C396" i="3" l="1"/>
  <c r="K396" i="3" s="1"/>
  <c r="B397" i="3"/>
  <c r="G395" i="3"/>
  <c r="H394" i="3"/>
  <c r="H396" i="2"/>
  <c r="I395" i="2"/>
  <c r="J395" i="2" s="1"/>
  <c r="C395" i="2"/>
  <c r="D395" i="2" s="1"/>
  <c r="M395" i="2" s="1" a="1"/>
  <c r="M395" i="2" s="1"/>
  <c r="B396" i="2"/>
  <c r="C397" i="3" l="1"/>
  <c r="K397" i="3" s="1"/>
  <c r="B398" i="3"/>
  <c r="G396" i="3"/>
  <c r="H395" i="3"/>
  <c r="H397" i="2"/>
  <c r="I396" i="2"/>
  <c r="J396" i="2" s="1"/>
  <c r="B397" i="2"/>
  <c r="C396" i="2"/>
  <c r="D396" i="2" s="1"/>
  <c r="M396" i="2" s="1" a="1"/>
  <c r="M396" i="2" s="1"/>
  <c r="C398" i="3" l="1"/>
  <c r="K398" i="3" s="1"/>
  <c r="B399" i="3"/>
  <c r="G397" i="3"/>
  <c r="H396" i="3"/>
  <c r="H398" i="2"/>
  <c r="I397" i="2"/>
  <c r="J397" i="2" s="1"/>
  <c r="B398" i="2"/>
  <c r="C397" i="2"/>
  <c r="D397" i="2" s="1"/>
  <c r="M397" i="2" s="1" a="1"/>
  <c r="M397" i="2" s="1"/>
  <c r="C399" i="3" l="1"/>
  <c r="K399" i="3" s="1"/>
  <c r="B400" i="3"/>
  <c r="G398" i="3"/>
  <c r="H397" i="3"/>
  <c r="H399" i="2"/>
  <c r="I398" i="2"/>
  <c r="J398" i="2" s="1"/>
  <c r="B399" i="2"/>
  <c r="C398" i="2"/>
  <c r="D398" i="2" s="1"/>
  <c r="M398" i="2" s="1" a="1"/>
  <c r="M398" i="2" s="1"/>
  <c r="C400" i="3" l="1"/>
  <c r="K400" i="3" s="1"/>
  <c r="B401" i="3"/>
  <c r="G399" i="3"/>
  <c r="H398" i="3"/>
  <c r="I399" i="2"/>
  <c r="J399" i="2" s="1"/>
  <c r="H400" i="2"/>
  <c r="C399" i="2"/>
  <c r="D399" i="2" s="1"/>
  <c r="M399" i="2" s="1" a="1"/>
  <c r="M399" i="2" s="1"/>
  <c r="B400" i="2"/>
  <c r="G400" i="3" l="1"/>
  <c r="H399" i="3"/>
  <c r="C401" i="3"/>
  <c r="K401" i="3" s="1"/>
  <c r="B402" i="3"/>
  <c r="I400" i="2"/>
  <c r="J400" i="2" s="1"/>
  <c r="H401" i="2"/>
  <c r="C400" i="2"/>
  <c r="D400" i="2" s="1"/>
  <c r="M400" i="2" s="1" a="1"/>
  <c r="M400" i="2" s="1"/>
  <c r="B401" i="2"/>
  <c r="C402" i="3" l="1"/>
  <c r="K402" i="3" s="1"/>
  <c r="B403" i="3"/>
  <c r="G401" i="3"/>
  <c r="H400" i="3"/>
  <c r="H402" i="2"/>
  <c r="I401" i="2"/>
  <c r="J401" i="2" s="1"/>
  <c r="C401" i="2"/>
  <c r="D401" i="2" s="1"/>
  <c r="B402" i="2"/>
  <c r="G402" i="3" l="1"/>
  <c r="H401" i="3"/>
  <c r="C403" i="3"/>
  <c r="K403" i="3" s="1"/>
  <c r="B404" i="3"/>
  <c r="M401" i="2" a="1"/>
  <c r="M401" i="2" s="1"/>
  <c r="I402" i="2"/>
  <c r="J402" i="2" s="1"/>
  <c r="H403" i="2"/>
  <c r="C402" i="2"/>
  <c r="D402" i="2" s="1"/>
  <c r="M402" i="2" s="1" a="1"/>
  <c r="M402" i="2" s="1"/>
  <c r="B403" i="2"/>
  <c r="C404" i="3" l="1"/>
  <c r="K404" i="3" s="1"/>
  <c r="B405" i="3"/>
  <c r="G403" i="3"/>
  <c r="H402" i="3"/>
  <c r="H404" i="2"/>
  <c r="I403" i="2"/>
  <c r="J403" i="2" s="1"/>
  <c r="B404" i="2"/>
  <c r="C403" i="2"/>
  <c r="D403" i="2" s="1"/>
  <c r="M403" i="2" s="1" a="1"/>
  <c r="M403" i="2" s="1"/>
  <c r="C405" i="3" l="1"/>
  <c r="K405" i="3" s="1"/>
  <c r="B406" i="3"/>
  <c r="G404" i="3"/>
  <c r="H403" i="3"/>
  <c r="H405" i="2"/>
  <c r="I404" i="2"/>
  <c r="J404" i="2" s="1"/>
  <c r="B405" i="2"/>
  <c r="C404" i="2"/>
  <c r="D404" i="2" s="1"/>
  <c r="M404" i="2" s="1" a="1"/>
  <c r="M404" i="2" s="1"/>
  <c r="C406" i="3" l="1"/>
  <c r="K406" i="3" s="1"/>
  <c r="B407" i="3"/>
  <c r="G405" i="3"/>
  <c r="H404" i="3"/>
  <c r="H406" i="2"/>
  <c r="I405" i="2"/>
  <c r="J405" i="2" s="1"/>
  <c r="C405" i="2"/>
  <c r="D405" i="2" s="1"/>
  <c r="M405" i="2" s="1" a="1"/>
  <c r="M405" i="2" s="1"/>
  <c r="B406" i="2"/>
  <c r="C407" i="3" l="1"/>
  <c r="K407" i="3" s="1"/>
  <c r="B408" i="3"/>
  <c r="G406" i="3"/>
  <c r="H405" i="3"/>
  <c r="H407" i="2"/>
  <c r="I406" i="2"/>
  <c r="J406" i="2" s="1"/>
  <c r="B407" i="2"/>
  <c r="C406" i="2"/>
  <c r="D406" i="2" s="1"/>
  <c r="M406" i="2" s="1" a="1"/>
  <c r="M406" i="2" s="1"/>
  <c r="C408" i="3" l="1"/>
  <c r="K408" i="3" s="1"/>
  <c r="B409" i="3"/>
  <c r="G407" i="3"/>
  <c r="H406" i="3"/>
  <c r="I407" i="2"/>
  <c r="J407" i="2" s="1"/>
  <c r="H408" i="2"/>
  <c r="B408" i="2"/>
  <c r="C407" i="2"/>
  <c r="D407" i="2" s="1"/>
  <c r="M407" i="2" s="1" a="1"/>
  <c r="M407" i="2" s="1"/>
  <c r="C409" i="3" l="1"/>
  <c r="K409" i="3" s="1"/>
  <c r="B410" i="3"/>
  <c r="G408" i="3"/>
  <c r="H407" i="3"/>
  <c r="I408" i="2"/>
  <c r="J408" i="2" s="1"/>
  <c r="H409" i="2"/>
  <c r="C408" i="2"/>
  <c r="D408" i="2" s="1"/>
  <c r="M408" i="2" s="1" a="1"/>
  <c r="M408" i="2" s="1"/>
  <c r="B409" i="2"/>
  <c r="C410" i="3" l="1"/>
  <c r="K410" i="3" s="1"/>
  <c r="B411" i="3"/>
  <c r="G409" i="3"/>
  <c r="H408" i="3"/>
  <c r="H410" i="2"/>
  <c r="I409" i="2"/>
  <c r="J409" i="2" s="1"/>
  <c r="C409" i="2"/>
  <c r="D409" i="2" s="1"/>
  <c r="M409" i="2" s="1" a="1"/>
  <c r="M409" i="2" s="1"/>
  <c r="B410" i="2"/>
  <c r="G410" i="3" l="1"/>
  <c r="H409" i="3"/>
  <c r="C411" i="3"/>
  <c r="K411" i="3" s="1"/>
  <c r="B412" i="3"/>
  <c r="I410" i="2"/>
  <c r="J410" i="2" s="1"/>
  <c r="H411" i="2"/>
  <c r="C410" i="2"/>
  <c r="D410" i="2" s="1"/>
  <c r="B411" i="2"/>
  <c r="C412" i="3" l="1"/>
  <c r="K412" i="3" s="1"/>
  <c r="B413" i="3"/>
  <c r="G411" i="3"/>
  <c r="H410" i="3"/>
  <c r="M410" i="2" a="1"/>
  <c r="M410" i="2" s="1"/>
  <c r="H412" i="2"/>
  <c r="I411" i="2"/>
  <c r="J411" i="2" s="1"/>
  <c r="C411" i="2"/>
  <c r="D411" i="2" s="1"/>
  <c r="M411" i="2" s="1" a="1"/>
  <c r="M411" i="2" s="1"/>
  <c r="B412" i="2"/>
  <c r="C413" i="3" l="1"/>
  <c r="K413" i="3" s="1"/>
  <c r="B414" i="3"/>
  <c r="G412" i="3"/>
  <c r="H411" i="3"/>
  <c r="H413" i="2"/>
  <c r="I412" i="2"/>
  <c r="J412" i="2" s="1"/>
  <c r="B413" i="2"/>
  <c r="C412" i="2"/>
  <c r="D412" i="2" s="1"/>
  <c r="M412" i="2" s="1" a="1"/>
  <c r="M412" i="2" s="1"/>
  <c r="G413" i="3" l="1"/>
  <c r="H412" i="3"/>
  <c r="C414" i="3"/>
  <c r="K414" i="3" s="1"/>
  <c r="B415" i="3"/>
  <c r="I413" i="2"/>
  <c r="J413" i="2" s="1"/>
  <c r="H414" i="2"/>
  <c r="C413" i="2"/>
  <c r="D413" i="2" s="1"/>
  <c r="M413" i="2" s="1" a="1"/>
  <c r="M413" i="2" s="1"/>
  <c r="B414" i="2"/>
  <c r="C415" i="3" l="1"/>
  <c r="K415" i="3" s="1"/>
  <c r="B416" i="3"/>
  <c r="G414" i="3"/>
  <c r="H413" i="3"/>
  <c r="H415" i="2"/>
  <c r="I414" i="2"/>
  <c r="J414" i="2" s="1"/>
  <c r="C414" i="2"/>
  <c r="D414" i="2" s="1"/>
  <c r="M414" i="2" s="1" a="1"/>
  <c r="M414" i="2" s="1"/>
  <c r="B415" i="2"/>
  <c r="G415" i="3" l="1"/>
  <c r="H414" i="3"/>
  <c r="C416" i="3"/>
  <c r="K416" i="3" s="1"/>
  <c r="B417" i="3"/>
  <c r="I415" i="2"/>
  <c r="J415" i="2" s="1"/>
  <c r="H416" i="2"/>
  <c r="C415" i="2"/>
  <c r="D415" i="2" s="1"/>
  <c r="B416" i="2"/>
  <c r="C417" i="3" l="1"/>
  <c r="K417" i="3" s="1"/>
  <c r="B418" i="3"/>
  <c r="G416" i="3"/>
  <c r="H415" i="3"/>
  <c r="M415" i="2" a="1"/>
  <c r="M415" i="2" s="1"/>
  <c r="I416" i="2"/>
  <c r="J416" i="2" s="1"/>
  <c r="H417" i="2"/>
  <c r="C416" i="2"/>
  <c r="D416" i="2" s="1"/>
  <c r="M416" i="2" s="1" a="1"/>
  <c r="M416" i="2" s="1"/>
  <c r="B417" i="2"/>
  <c r="G417" i="3" l="1"/>
  <c r="H416" i="3"/>
  <c r="C418" i="3"/>
  <c r="K418" i="3" s="1"/>
  <c r="B419" i="3"/>
  <c r="H418" i="2"/>
  <c r="I417" i="2"/>
  <c r="J417" i="2" s="1"/>
  <c r="B418" i="2"/>
  <c r="C417" i="2"/>
  <c r="D417" i="2" s="1"/>
  <c r="M417" i="2" s="1" a="1"/>
  <c r="M417" i="2" s="1"/>
  <c r="C419" i="3" l="1"/>
  <c r="K419" i="3" s="1"/>
  <c r="B420" i="3"/>
  <c r="G418" i="3"/>
  <c r="H417" i="3"/>
  <c r="I418" i="2"/>
  <c r="J418" i="2" s="1"/>
  <c r="H419" i="2"/>
  <c r="B419" i="2"/>
  <c r="C418" i="2"/>
  <c r="D418" i="2" s="1"/>
  <c r="M418" i="2" s="1" a="1"/>
  <c r="M418" i="2" s="1"/>
  <c r="C420" i="3" l="1"/>
  <c r="K420" i="3" s="1"/>
  <c r="B421" i="3"/>
  <c r="G419" i="3"/>
  <c r="H418" i="3"/>
  <c r="H420" i="2"/>
  <c r="I419" i="2"/>
  <c r="J419" i="2" s="1"/>
  <c r="C419" i="2"/>
  <c r="D419" i="2" s="1"/>
  <c r="M419" i="2" s="1" a="1"/>
  <c r="M419" i="2" s="1"/>
  <c r="B420" i="2"/>
  <c r="C421" i="3" l="1"/>
  <c r="K421" i="3" s="1"/>
  <c r="B422" i="3"/>
  <c r="G420" i="3"/>
  <c r="H419" i="3"/>
  <c r="H421" i="2"/>
  <c r="I420" i="2"/>
  <c r="J420" i="2" s="1"/>
  <c r="B421" i="2"/>
  <c r="C420" i="2"/>
  <c r="D420" i="2" s="1"/>
  <c r="M420" i="2" s="1" a="1"/>
  <c r="M420" i="2" s="1"/>
  <c r="G421" i="3" l="1"/>
  <c r="H420" i="3"/>
  <c r="C422" i="3"/>
  <c r="K422" i="3" s="1"/>
  <c r="B423" i="3"/>
  <c r="H422" i="2"/>
  <c r="I421" i="2"/>
  <c r="J421" i="2" s="1"/>
  <c r="C421" i="2"/>
  <c r="D421" i="2" s="1"/>
  <c r="M421" i="2" s="1" a="1"/>
  <c r="M421" i="2" s="1"/>
  <c r="B422" i="2"/>
  <c r="C423" i="3" l="1"/>
  <c r="K423" i="3" s="1"/>
  <c r="B424" i="3"/>
  <c r="G422" i="3"/>
  <c r="H421" i="3"/>
  <c r="H423" i="2"/>
  <c r="I422" i="2"/>
  <c r="J422" i="2" s="1"/>
  <c r="C422" i="2"/>
  <c r="D422" i="2" s="1"/>
  <c r="B423" i="2"/>
  <c r="G423" i="3" l="1"/>
  <c r="H422" i="3"/>
  <c r="C424" i="3"/>
  <c r="K424" i="3" s="1"/>
  <c r="B425" i="3"/>
  <c r="M422" i="2" a="1"/>
  <c r="M422" i="2" s="1"/>
  <c r="I423" i="2"/>
  <c r="J423" i="2" s="1"/>
  <c r="H424" i="2"/>
  <c r="C423" i="2"/>
  <c r="D423" i="2" s="1"/>
  <c r="M423" i="2" s="1" a="1"/>
  <c r="M423" i="2" s="1"/>
  <c r="B424" i="2"/>
  <c r="C425" i="3" l="1"/>
  <c r="K425" i="3" s="1"/>
  <c r="B426" i="3"/>
  <c r="G424" i="3"/>
  <c r="H423" i="3"/>
  <c r="I424" i="2"/>
  <c r="J424" i="2" s="1"/>
  <c r="H425" i="2"/>
  <c r="C424" i="2"/>
  <c r="D424" i="2" s="1"/>
  <c r="B425" i="2"/>
  <c r="G425" i="3" l="1"/>
  <c r="H424" i="3"/>
  <c r="C426" i="3"/>
  <c r="K426" i="3" s="1"/>
  <c r="B427" i="3"/>
  <c r="M424" i="2" a="1"/>
  <c r="M424" i="2" s="1"/>
  <c r="H426" i="2"/>
  <c r="I425" i="2"/>
  <c r="J425" i="2" s="1"/>
  <c r="C425" i="2"/>
  <c r="D425" i="2" s="1"/>
  <c r="M425" i="2" s="1" a="1"/>
  <c r="M425" i="2" s="1"/>
  <c r="B426" i="2"/>
  <c r="C427" i="3" l="1"/>
  <c r="K427" i="3" s="1"/>
  <c r="B428" i="3"/>
  <c r="G426" i="3"/>
  <c r="H425" i="3"/>
  <c r="I426" i="2"/>
  <c r="J426" i="2" s="1"/>
  <c r="H427" i="2"/>
  <c r="C426" i="2"/>
  <c r="D426" i="2" s="1"/>
  <c r="M426" i="2" s="1" a="1"/>
  <c r="M426" i="2" s="1"/>
  <c r="B427" i="2"/>
  <c r="G427" i="3" l="1"/>
  <c r="H426" i="3"/>
  <c r="C428" i="3"/>
  <c r="K428" i="3" s="1"/>
  <c r="B429" i="3"/>
  <c r="H428" i="2"/>
  <c r="I427" i="2"/>
  <c r="J427" i="2" s="1"/>
  <c r="C427" i="2"/>
  <c r="D427" i="2" s="1"/>
  <c r="M427" i="2" s="1" a="1"/>
  <c r="M427" i="2" s="1"/>
  <c r="B428" i="2"/>
  <c r="C429" i="3" l="1"/>
  <c r="K429" i="3" s="1"/>
  <c r="B430" i="3"/>
  <c r="G428" i="3"/>
  <c r="H427" i="3"/>
  <c r="H429" i="2"/>
  <c r="I428" i="2"/>
  <c r="J428" i="2" s="1"/>
  <c r="C428" i="2"/>
  <c r="D428" i="2" s="1"/>
  <c r="M428" i="2" s="1" a="1"/>
  <c r="M428" i="2" s="1"/>
  <c r="B429" i="2"/>
  <c r="G429" i="3" l="1"/>
  <c r="H428" i="3"/>
  <c r="C430" i="3"/>
  <c r="K430" i="3" s="1"/>
  <c r="B431" i="3"/>
  <c r="I429" i="2"/>
  <c r="J429" i="2" s="1"/>
  <c r="H430" i="2"/>
  <c r="C429" i="2"/>
  <c r="D429" i="2" s="1"/>
  <c r="M429" i="2" s="1" a="1"/>
  <c r="M429" i="2" s="1"/>
  <c r="B430" i="2"/>
  <c r="C431" i="3" l="1"/>
  <c r="K431" i="3" s="1"/>
  <c r="B432" i="3"/>
  <c r="G430" i="3"/>
  <c r="H429" i="3"/>
  <c r="H431" i="2"/>
  <c r="I430" i="2"/>
  <c r="J430" i="2" s="1"/>
  <c r="C430" i="2"/>
  <c r="D430" i="2" s="1"/>
  <c r="M430" i="2" s="1" a="1"/>
  <c r="M430" i="2" s="1"/>
  <c r="B431" i="2"/>
  <c r="C432" i="3" l="1"/>
  <c r="K432" i="3" s="1"/>
  <c r="B433" i="3"/>
  <c r="G431" i="3"/>
  <c r="H430" i="3"/>
  <c r="I431" i="2"/>
  <c r="J431" i="2" s="1"/>
  <c r="H432" i="2"/>
  <c r="C431" i="2"/>
  <c r="D431" i="2" s="1"/>
  <c r="M431" i="2" s="1" a="1"/>
  <c r="M431" i="2" s="1"/>
  <c r="B432" i="2"/>
  <c r="C433" i="3" l="1"/>
  <c r="K433" i="3" s="1"/>
  <c r="B434" i="3"/>
  <c r="G432" i="3"/>
  <c r="H431" i="3"/>
  <c r="I432" i="2"/>
  <c r="J432" i="2" s="1"/>
  <c r="H433" i="2"/>
  <c r="C432" i="2"/>
  <c r="D432" i="2" s="1"/>
  <c r="M432" i="2" s="1" a="1"/>
  <c r="M432" i="2" s="1"/>
  <c r="B433" i="2"/>
  <c r="C434" i="3" l="1"/>
  <c r="K434" i="3" s="1"/>
  <c r="B435" i="3"/>
  <c r="G433" i="3"/>
  <c r="H432" i="3"/>
  <c r="H434" i="2"/>
  <c r="I433" i="2"/>
  <c r="J433" i="2" s="1"/>
  <c r="C433" i="2"/>
  <c r="D433" i="2" s="1"/>
  <c r="M433" i="2" s="1" a="1"/>
  <c r="M433" i="2" s="1"/>
  <c r="B434" i="2"/>
  <c r="C435" i="3" l="1"/>
  <c r="K435" i="3" s="1"/>
  <c r="B436" i="3"/>
  <c r="G434" i="3"/>
  <c r="H433" i="3"/>
  <c r="I434" i="2"/>
  <c r="J434" i="2" s="1"/>
  <c r="H435" i="2"/>
  <c r="B435" i="2"/>
  <c r="C434" i="2"/>
  <c r="D434" i="2" s="1"/>
  <c r="M434" i="2" s="1" a="1"/>
  <c r="M434" i="2" s="1"/>
  <c r="G435" i="3" l="1"/>
  <c r="H434" i="3"/>
  <c r="C436" i="3"/>
  <c r="K436" i="3" s="1"/>
  <c r="B437" i="3"/>
  <c r="H436" i="2"/>
  <c r="I435" i="2"/>
  <c r="J435" i="2" s="1"/>
  <c r="B436" i="2"/>
  <c r="C435" i="2"/>
  <c r="D435" i="2" s="1"/>
  <c r="M435" i="2" s="1" a="1"/>
  <c r="M435" i="2" s="1"/>
  <c r="C437" i="3" l="1"/>
  <c r="K437" i="3" s="1"/>
  <c r="B438" i="3"/>
  <c r="G436" i="3"/>
  <c r="H435" i="3"/>
  <c r="H437" i="2"/>
  <c r="I436" i="2"/>
  <c r="J436" i="2" s="1"/>
  <c r="B437" i="2"/>
  <c r="C436" i="2"/>
  <c r="D436" i="2" s="1"/>
  <c r="M436" i="2" s="1" a="1"/>
  <c r="M436" i="2" s="1"/>
  <c r="C438" i="3" l="1"/>
  <c r="K438" i="3" s="1"/>
  <c r="B439" i="3"/>
  <c r="G437" i="3"/>
  <c r="H436" i="3"/>
  <c r="H438" i="2"/>
  <c r="I437" i="2"/>
  <c r="J437" i="2" s="1"/>
  <c r="C437" i="2"/>
  <c r="D437" i="2" s="1"/>
  <c r="B438" i="2"/>
  <c r="C439" i="3" l="1"/>
  <c r="K439" i="3" s="1"/>
  <c r="B440" i="3"/>
  <c r="G438" i="3"/>
  <c r="H437" i="3"/>
  <c r="M437" i="2" a="1"/>
  <c r="M437" i="2" s="1"/>
  <c r="H439" i="2"/>
  <c r="I438" i="2"/>
  <c r="J438" i="2" s="1"/>
  <c r="B439" i="2"/>
  <c r="C438" i="2"/>
  <c r="D438" i="2" s="1"/>
  <c r="M438" i="2" s="1" a="1"/>
  <c r="M438" i="2" s="1"/>
  <c r="C440" i="3" l="1"/>
  <c r="K440" i="3" s="1"/>
  <c r="B441" i="3"/>
  <c r="G439" i="3"/>
  <c r="H438" i="3"/>
  <c r="I439" i="2"/>
  <c r="J439" i="2" s="1"/>
  <c r="H440" i="2"/>
  <c r="B440" i="2"/>
  <c r="C439" i="2"/>
  <c r="D439" i="2" s="1"/>
  <c r="M439" i="2" s="1" a="1"/>
  <c r="M439" i="2" s="1"/>
  <c r="G440" i="3" l="1"/>
  <c r="H439" i="3"/>
  <c r="C441" i="3"/>
  <c r="K441" i="3" s="1"/>
  <c r="B442" i="3"/>
  <c r="I440" i="2"/>
  <c r="J440" i="2" s="1"/>
  <c r="H441" i="2"/>
  <c r="B441" i="2"/>
  <c r="C440" i="2"/>
  <c r="D440" i="2" s="1"/>
  <c r="C442" i="3" l="1"/>
  <c r="K442" i="3" s="1"/>
  <c r="B443" i="3"/>
  <c r="G441" i="3"/>
  <c r="H440" i="3"/>
  <c r="M440" i="2" a="1"/>
  <c r="M440" i="2" s="1"/>
  <c r="H442" i="2"/>
  <c r="I441" i="2"/>
  <c r="J441" i="2" s="1"/>
  <c r="B442" i="2"/>
  <c r="C441" i="2"/>
  <c r="D441" i="2" s="1"/>
  <c r="M441" i="2" s="1" a="1"/>
  <c r="M441" i="2" s="1"/>
  <c r="G442" i="3" l="1"/>
  <c r="H441" i="3"/>
  <c r="C443" i="3"/>
  <c r="K443" i="3" s="1"/>
  <c r="B444" i="3"/>
  <c r="H443" i="2"/>
  <c r="I442" i="2"/>
  <c r="J442" i="2" s="1"/>
  <c r="C442" i="2"/>
  <c r="D442" i="2" s="1"/>
  <c r="M442" i="2" s="1" a="1"/>
  <c r="M442" i="2" s="1"/>
  <c r="B443" i="2"/>
  <c r="C444" i="3" l="1"/>
  <c r="K444" i="3" s="1"/>
  <c r="B445" i="3"/>
  <c r="G443" i="3"/>
  <c r="H442" i="3"/>
  <c r="I443" i="2"/>
  <c r="J443" i="2" s="1"/>
  <c r="H444" i="2"/>
  <c r="C443" i="2"/>
  <c r="D443" i="2" s="1"/>
  <c r="M443" i="2" s="1" a="1"/>
  <c r="M443" i="2" s="1"/>
  <c r="B444" i="2"/>
  <c r="C445" i="3" l="1"/>
  <c r="K445" i="3" s="1"/>
  <c r="B446" i="3"/>
  <c r="G444" i="3"/>
  <c r="H443" i="3"/>
  <c r="H445" i="2"/>
  <c r="I444" i="2"/>
  <c r="J444" i="2" s="1"/>
  <c r="C444" i="2"/>
  <c r="D444" i="2" s="1"/>
  <c r="M444" i="2" s="1" a="1"/>
  <c r="M444" i="2" s="1"/>
  <c r="B445" i="2"/>
  <c r="G445" i="3" l="1"/>
  <c r="H444" i="3"/>
  <c r="C446" i="3"/>
  <c r="K446" i="3" s="1"/>
  <c r="B447" i="3"/>
  <c r="H446" i="2"/>
  <c r="I445" i="2"/>
  <c r="J445" i="2" s="1"/>
  <c r="B446" i="2"/>
  <c r="C445" i="2"/>
  <c r="D445" i="2" s="1"/>
  <c r="M445" i="2" s="1" a="1"/>
  <c r="M445" i="2" s="1"/>
  <c r="B448" i="3" l="1"/>
  <c r="C447" i="3"/>
  <c r="K447" i="3" s="1"/>
  <c r="G446" i="3"/>
  <c r="H445" i="3"/>
  <c r="I446" i="2"/>
  <c r="J446" i="2" s="1"/>
  <c r="H447" i="2"/>
  <c r="C446" i="2"/>
  <c r="D446" i="2" s="1"/>
  <c r="M446" i="2" s="1" a="1"/>
  <c r="M446" i="2" s="1"/>
  <c r="B447" i="2"/>
  <c r="H446" i="3" l="1"/>
  <c r="G447" i="3"/>
  <c r="B449" i="3"/>
  <c r="C448" i="3"/>
  <c r="K448" i="3" s="1"/>
  <c r="I447" i="2"/>
  <c r="J447" i="2" s="1"/>
  <c r="H448" i="2"/>
  <c r="B448" i="2"/>
  <c r="C447" i="2"/>
  <c r="D447" i="2" s="1"/>
  <c r="C449" i="3" l="1"/>
  <c r="K449" i="3" s="1"/>
  <c r="B450" i="3"/>
  <c r="H447" i="3"/>
  <c r="G448" i="3"/>
  <c r="M447" i="2" a="1"/>
  <c r="M447" i="2" s="1"/>
  <c r="H449" i="2"/>
  <c r="I448" i="2"/>
  <c r="J448" i="2" s="1"/>
  <c r="B449" i="2"/>
  <c r="C448" i="2"/>
  <c r="D448" i="2" s="1"/>
  <c r="M448" i="2" s="1" a="1"/>
  <c r="M448" i="2" s="1"/>
  <c r="H448" i="3" l="1"/>
  <c r="G449" i="3"/>
  <c r="C450" i="3"/>
  <c r="K450" i="3" s="1"/>
  <c r="B451" i="3"/>
  <c r="I449" i="2"/>
  <c r="J449" i="2" s="1"/>
  <c r="H450" i="2"/>
  <c r="B450" i="2"/>
  <c r="C449" i="2"/>
  <c r="D449" i="2" s="1"/>
  <c r="M449" i="2" s="1" a="1"/>
  <c r="M449" i="2" s="1"/>
  <c r="B452" i="3" l="1"/>
  <c r="C451" i="3"/>
  <c r="K451" i="3" s="1"/>
  <c r="H449" i="3"/>
  <c r="G450" i="3"/>
  <c r="H451" i="2"/>
  <c r="I450" i="2"/>
  <c r="J450" i="2" s="1"/>
  <c r="B451" i="2"/>
  <c r="C450" i="2"/>
  <c r="D450" i="2" s="1"/>
  <c r="M450" i="2" s="1" a="1"/>
  <c r="M450" i="2" s="1"/>
  <c r="H450" i="3" l="1"/>
  <c r="G451" i="3"/>
  <c r="C452" i="3"/>
  <c r="K452" i="3" s="1"/>
  <c r="B453" i="3"/>
  <c r="H452" i="2"/>
  <c r="I451" i="2"/>
  <c r="J451" i="2" s="1"/>
  <c r="B452" i="2"/>
  <c r="C451" i="2"/>
  <c r="D451" i="2" s="1"/>
  <c r="M451" i="2" s="1" a="1"/>
  <c r="M451" i="2" s="1"/>
  <c r="C453" i="3" l="1"/>
  <c r="K453" i="3" s="1"/>
  <c r="B454" i="3"/>
  <c r="H451" i="3"/>
  <c r="G452" i="3"/>
  <c r="H453" i="2"/>
  <c r="I452" i="2"/>
  <c r="J452" i="2" s="1"/>
  <c r="C452" i="2"/>
  <c r="D452" i="2" s="1"/>
  <c r="M452" i="2" s="1" a="1"/>
  <c r="M452" i="2" s="1"/>
  <c r="B453" i="2"/>
  <c r="H452" i="3" l="1"/>
  <c r="G453" i="3"/>
  <c r="B455" i="3"/>
  <c r="C454" i="3"/>
  <c r="K454" i="3" s="1"/>
  <c r="H454" i="2"/>
  <c r="I453" i="2"/>
  <c r="J453" i="2" s="1"/>
  <c r="C453" i="2"/>
  <c r="D453" i="2" s="1"/>
  <c r="M453" i="2" s="1" a="1"/>
  <c r="M453" i="2" s="1"/>
  <c r="B454" i="2"/>
  <c r="C455" i="3" l="1"/>
  <c r="K455" i="3" s="1"/>
  <c r="B456" i="3"/>
  <c r="H453" i="3"/>
  <c r="G454" i="3"/>
  <c r="I454" i="2"/>
  <c r="J454" i="2" s="1"/>
  <c r="H455" i="2"/>
  <c r="C454" i="2"/>
  <c r="D454" i="2" s="1"/>
  <c r="M454" i="2" s="1" a="1"/>
  <c r="M454" i="2" s="1"/>
  <c r="B455" i="2"/>
  <c r="H454" i="3" l="1"/>
  <c r="G455" i="3"/>
  <c r="B457" i="3"/>
  <c r="C456" i="3"/>
  <c r="K456" i="3" s="1"/>
  <c r="H456" i="2"/>
  <c r="I455" i="2"/>
  <c r="J455" i="2" s="1"/>
  <c r="B456" i="2"/>
  <c r="C455" i="2"/>
  <c r="D455" i="2" s="1"/>
  <c r="M455" i="2" s="1" a="1"/>
  <c r="M455" i="2" s="1"/>
  <c r="B458" i="3" l="1"/>
  <c r="C457" i="3"/>
  <c r="K457" i="3" s="1"/>
  <c r="H455" i="3"/>
  <c r="G456" i="3"/>
  <c r="H457" i="2"/>
  <c r="I456" i="2"/>
  <c r="J456" i="2" s="1"/>
  <c r="B457" i="2"/>
  <c r="C456" i="2"/>
  <c r="D456" i="2" s="1"/>
  <c r="M456" i="2" s="1" a="1"/>
  <c r="M456" i="2" s="1"/>
  <c r="H456" i="3" l="1"/>
  <c r="G457" i="3"/>
  <c r="C458" i="3"/>
  <c r="K458" i="3" s="1"/>
  <c r="B459" i="3"/>
  <c r="I457" i="2"/>
  <c r="J457" i="2" s="1"/>
  <c r="H458" i="2"/>
  <c r="C457" i="2"/>
  <c r="D457" i="2" s="1"/>
  <c r="M457" i="2" s="1" a="1"/>
  <c r="M457" i="2" s="1"/>
  <c r="B458" i="2"/>
  <c r="B460" i="3" l="1"/>
  <c r="C459" i="3"/>
  <c r="K459" i="3" s="1"/>
  <c r="H457" i="3"/>
  <c r="G458" i="3"/>
  <c r="H459" i="2"/>
  <c r="I458" i="2"/>
  <c r="J458" i="2" s="1"/>
  <c r="C458" i="2"/>
  <c r="D458" i="2" s="1"/>
  <c r="M458" i="2" s="1" a="1"/>
  <c r="M458" i="2" s="1"/>
  <c r="B459" i="2"/>
  <c r="H458" i="3" l="1"/>
  <c r="G459" i="3"/>
  <c r="C460" i="3"/>
  <c r="K460" i="3" s="1"/>
  <c r="B461" i="3"/>
  <c r="H460" i="2"/>
  <c r="I459" i="2"/>
  <c r="J459" i="2" s="1"/>
  <c r="C459" i="2"/>
  <c r="D459" i="2" s="1"/>
  <c r="M459" i="2" s="1" a="1"/>
  <c r="M459" i="2" s="1"/>
  <c r="B460" i="2"/>
  <c r="C461" i="3" l="1"/>
  <c r="K461" i="3" s="1"/>
  <c r="B462" i="3"/>
  <c r="H459" i="3"/>
  <c r="G460" i="3"/>
  <c r="H461" i="2"/>
  <c r="I460" i="2"/>
  <c r="J460" i="2" s="1"/>
  <c r="B461" i="2"/>
  <c r="C460" i="2"/>
  <c r="D460" i="2" s="1"/>
  <c r="M460" i="2" s="1" a="1"/>
  <c r="M460" i="2" s="1"/>
  <c r="H460" i="3" l="1"/>
  <c r="G461" i="3"/>
  <c r="B463" i="3"/>
  <c r="C462" i="3"/>
  <c r="K462" i="3" s="1"/>
  <c r="H462" i="2"/>
  <c r="I461" i="2"/>
  <c r="J461" i="2" s="1"/>
  <c r="C461" i="2"/>
  <c r="D461" i="2" s="1"/>
  <c r="M461" i="2" s="1" a="1"/>
  <c r="M461" i="2" s="1"/>
  <c r="B462" i="2"/>
  <c r="C463" i="3" l="1"/>
  <c r="K463" i="3" s="1"/>
  <c r="B464" i="3"/>
  <c r="H461" i="3"/>
  <c r="G462" i="3"/>
  <c r="I462" i="2"/>
  <c r="J462" i="2" s="1"/>
  <c r="H463" i="2"/>
  <c r="C462" i="2"/>
  <c r="D462" i="2" s="1"/>
  <c r="M462" i="2" s="1" a="1"/>
  <c r="M462" i="2" s="1"/>
  <c r="B463" i="2"/>
  <c r="B465" i="3" l="1"/>
  <c r="C464" i="3"/>
  <c r="K464" i="3" s="1"/>
  <c r="H462" i="3"/>
  <c r="G463" i="3"/>
  <c r="I463" i="2"/>
  <c r="J463" i="2" s="1"/>
  <c r="H464" i="2"/>
  <c r="C463" i="2"/>
  <c r="D463" i="2" s="1"/>
  <c r="B464" i="2"/>
  <c r="H463" i="3" l="1"/>
  <c r="G464" i="3"/>
  <c r="B466" i="3"/>
  <c r="C465" i="3"/>
  <c r="K465" i="3" s="1"/>
  <c r="M463" i="2" a="1"/>
  <c r="M463" i="2" s="1"/>
  <c r="H465" i="2"/>
  <c r="I464" i="2"/>
  <c r="J464" i="2" s="1"/>
  <c r="C464" i="2"/>
  <c r="D464" i="2" s="1"/>
  <c r="M464" i="2" s="1" a="1"/>
  <c r="M464" i="2" s="1"/>
  <c r="B465" i="2"/>
  <c r="C466" i="3" l="1"/>
  <c r="K466" i="3" s="1"/>
  <c r="B467" i="3"/>
  <c r="H464" i="3"/>
  <c r="G465" i="3"/>
  <c r="I465" i="2"/>
  <c r="J465" i="2" s="1"/>
  <c r="H466" i="2"/>
  <c r="B466" i="2"/>
  <c r="C465" i="2"/>
  <c r="D465" i="2" s="1"/>
  <c r="M465" i="2" s="1" a="1"/>
  <c r="M465" i="2" s="1"/>
  <c r="B468" i="3" l="1"/>
  <c r="C467" i="3"/>
  <c r="K467" i="3" s="1"/>
  <c r="H465" i="3"/>
  <c r="G466" i="3"/>
  <c r="H467" i="2"/>
  <c r="I466" i="2"/>
  <c r="J466" i="2" s="1"/>
  <c r="C466" i="2"/>
  <c r="D466" i="2" s="1"/>
  <c r="M466" i="2" s="1" a="1"/>
  <c r="M466" i="2" s="1"/>
  <c r="B467" i="2"/>
  <c r="H466" i="3" l="1"/>
  <c r="G467" i="3"/>
  <c r="C468" i="3"/>
  <c r="K468" i="3" s="1"/>
  <c r="B469" i="3"/>
  <c r="H468" i="2"/>
  <c r="I467" i="2"/>
  <c r="J467" i="2" s="1"/>
  <c r="B468" i="2"/>
  <c r="C467" i="2"/>
  <c r="D467" i="2" s="1"/>
  <c r="M467" i="2" s="1" a="1"/>
  <c r="M467" i="2" s="1"/>
  <c r="C469" i="3" l="1"/>
  <c r="K469" i="3" s="1"/>
  <c r="B470" i="3"/>
  <c r="H467" i="3"/>
  <c r="G468" i="3"/>
  <c r="I468" i="2"/>
  <c r="J468" i="2" s="1"/>
  <c r="H469" i="2"/>
  <c r="C468" i="2"/>
  <c r="D468" i="2" s="1"/>
  <c r="B469" i="2"/>
  <c r="H468" i="3" l="1"/>
  <c r="G469" i="3"/>
  <c r="B471" i="3"/>
  <c r="C470" i="3"/>
  <c r="K470" i="3" s="1"/>
  <c r="M468" i="2" a="1"/>
  <c r="M468" i="2" s="1"/>
  <c r="H470" i="2"/>
  <c r="I469" i="2"/>
  <c r="J469" i="2" s="1"/>
  <c r="B470" i="2"/>
  <c r="C469" i="2"/>
  <c r="D469" i="2" s="1"/>
  <c r="M469" i="2" s="1" a="1"/>
  <c r="M469" i="2" s="1"/>
  <c r="C471" i="3" l="1"/>
  <c r="K471" i="3" s="1"/>
  <c r="B472" i="3"/>
  <c r="H469" i="3"/>
  <c r="G470" i="3"/>
  <c r="I470" i="2"/>
  <c r="J470" i="2" s="1"/>
  <c r="H471" i="2"/>
  <c r="C470" i="2"/>
  <c r="D470" i="2" s="1"/>
  <c r="B471" i="2"/>
  <c r="H470" i="3" l="1"/>
  <c r="G471" i="3"/>
  <c r="B473" i="3"/>
  <c r="C472" i="3"/>
  <c r="K472" i="3" s="1"/>
  <c r="M470" i="2" a="1"/>
  <c r="M470" i="2" s="1"/>
  <c r="I471" i="2"/>
  <c r="J471" i="2" s="1"/>
  <c r="H472" i="2"/>
  <c r="B472" i="2"/>
  <c r="C471" i="2"/>
  <c r="D471" i="2" s="1"/>
  <c r="M471" i="2" s="1" a="1"/>
  <c r="M471" i="2" s="1"/>
  <c r="B474" i="3" l="1"/>
  <c r="C473" i="3"/>
  <c r="K473" i="3" s="1"/>
  <c r="H471" i="3"/>
  <c r="G472" i="3"/>
  <c r="H473" i="2"/>
  <c r="I472" i="2"/>
  <c r="J472" i="2" s="1"/>
  <c r="C472" i="2"/>
  <c r="D472" i="2" s="1"/>
  <c r="M472" i="2" s="1" a="1"/>
  <c r="M472" i="2" s="1"/>
  <c r="B473" i="2"/>
  <c r="H472" i="3" l="1"/>
  <c r="G473" i="3"/>
  <c r="C474" i="3"/>
  <c r="K474" i="3" s="1"/>
  <c r="B475" i="3"/>
  <c r="I473" i="2"/>
  <c r="J473" i="2" s="1"/>
  <c r="H474" i="2"/>
  <c r="C473" i="2"/>
  <c r="D473" i="2" s="1"/>
  <c r="M473" i="2" s="1" a="1"/>
  <c r="M473" i="2" s="1"/>
  <c r="B474" i="2"/>
  <c r="B476" i="3" l="1"/>
  <c r="C475" i="3"/>
  <c r="K475" i="3" s="1"/>
  <c r="H473" i="3"/>
  <c r="G474" i="3"/>
  <c r="H475" i="2"/>
  <c r="I474" i="2"/>
  <c r="J474" i="2" s="1"/>
  <c r="C474" i="2"/>
  <c r="D474" i="2" s="1"/>
  <c r="M474" i="2" s="1" a="1"/>
  <c r="M474" i="2" s="1"/>
  <c r="B475" i="2"/>
  <c r="H474" i="3" l="1"/>
  <c r="G475" i="3"/>
  <c r="C476" i="3"/>
  <c r="K476" i="3" s="1"/>
  <c r="B477" i="3"/>
  <c r="H476" i="2"/>
  <c r="I475" i="2"/>
  <c r="J475" i="2" s="1"/>
  <c r="C475" i="2"/>
  <c r="D475" i="2" s="1"/>
  <c r="M475" i="2" s="1" a="1"/>
  <c r="M475" i="2" s="1"/>
  <c r="B476" i="2"/>
  <c r="C477" i="3" l="1"/>
  <c r="K477" i="3" s="1"/>
  <c r="B478" i="3"/>
  <c r="H475" i="3"/>
  <c r="G476" i="3"/>
  <c r="H477" i="2"/>
  <c r="I476" i="2"/>
  <c r="J476" i="2" s="1"/>
  <c r="C476" i="2"/>
  <c r="D476" i="2" s="1"/>
  <c r="M476" i="2" s="1" a="1"/>
  <c r="M476" i="2" s="1"/>
  <c r="B477" i="2"/>
  <c r="H476" i="3" l="1"/>
  <c r="G477" i="3"/>
  <c r="B479" i="3"/>
  <c r="C478" i="3"/>
  <c r="K478" i="3" s="1"/>
  <c r="H478" i="2"/>
  <c r="I477" i="2"/>
  <c r="J477" i="2" s="1"/>
  <c r="C477" i="2"/>
  <c r="D477" i="2" s="1"/>
  <c r="M477" i="2" s="1" a="1"/>
  <c r="M477" i="2" s="1"/>
  <c r="B478" i="2"/>
  <c r="C479" i="3" l="1"/>
  <c r="K479" i="3" s="1"/>
  <c r="B480" i="3"/>
  <c r="H477" i="3"/>
  <c r="G478" i="3"/>
  <c r="I478" i="2"/>
  <c r="J478" i="2" s="1"/>
  <c r="H479" i="2"/>
  <c r="B479" i="2"/>
  <c r="C478" i="2"/>
  <c r="D478" i="2" s="1"/>
  <c r="M478" i="2" s="1" a="1"/>
  <c r="M478" i="2" s="1"/>
  <c r="H478" i="3" l="1"/>
  <c r="G479" i="3"/>
  <c r="B481" i="3"/>
  <c r="C480" i="3"/>
  <c r="K480" i="3" s="1"/>
  <c r="I479" i="2"/>
  <c r="J479" i="2" s="1"/>
  <c r="H480" i="2"/>
  <c r="B480" i="2"/>
  <c r="C479" i="2"/>
  <c r="D479" i="2" s="1"/>
  <c r="M479" i="2" s="1" a="1"/>
  <c r="M479" i="2" s="1"/>
  <c r="B482" i="3" l="1"/>
  <c r="C481" i="3"/>
  <c r="K481" i="3" s="1"/>
  <c r="H479" i="3"/>
  <c r="G480" i="3"/>
  <c r="H481" i="2"/>
  <c r="I480" i="2"/>
  <c r="J480" i="2" s="1"/>
  <c r="B481" i="2"/>
  <c r="C480" i="2"/>
  <c r="D480" i="2" s="1"/>
  <c r="M480" i="2" s="1" a="1"/>
  <c r="M480" i="2" s="1"/>
  <c r="C482" i="3" l="1"/>
  <c r="K482" i="3" s="1"/>
  <c r="B483" i="3"/>
  <c r="H480" i="3"/>
  <c r="G481" i="3"/>
  <c r="I481" i="2"/>
  <c r="J481" i="2" s="1"/>
  <c r="H482" i="2"/>
  <c r="C481" i="2"/>
  <c r="D481" i="2" s="1"/>
  <c r="B482" i="2"/>
  <c r="B484" i="3" l="1"/>
  <c r="C483" i="3"/>
  <c r="K483" i="3" s="1"/>
  <c r="H481" i="3"/>
  <c r="G482" i="3"/>
  <c r="M481" i="2" a="1"/>
  <c r="M481" i="2" s="1"/>
  <c r="H483" i="2"/>
  <c r="I482" i="2"/>
  <c r="J482" i="2" s="1"/>
  <c r="C482" i="2"/>
  <c r="D482" i="2" s="1"/>
  <c r="M482" i="2" s="1" a="1"/>
  <c r="M482" i="2" s="1"/>
  <c r="B483" i="2"/>
  <c r="H482" i="3" l="1"/>
  <c r="G483" i="3"/>
  <c r="C484" i="3"/>
  <c r="K484" i="3" s="1"/>
  <c r="B485" i="3"/>
  <c r="H484" i="2"/>
  <c r="I483" i="2"/>
  <c r="J483" i="2" s="1"/>
  <c r="C483" i="2"/>
  <c r="D483" i="2" s="1"/>
  <c r="M483" i="2" s="1" a="1"/>
  <c r="M483" i="2" s="1"/>
  <c r="B484" i="2"/>
  <c r="C485" i="3" l="1"/>
  <c r="K485" i="3" s="1"/>
  <c r="B486" i="3"/>
  <c r="H483" i="3"/>
  <c r="G484" i="3"/>
  <c r="H485" i="2"/>
  <c r="I484" i="2"/>
  <c r="J484" i="2" s="1"/>
  <c r="C484" i="2"/>
  <c r="D484" i="2" s="1"/>
  <c r="M484" i="2" s="1" a="1"/>
  <c r="M484" i="2" s="1"/>
  <c r="B485" i="2"/>
  <c r="H484" i="3" l="1"/>
  <c r="G485" i="3"/>
  <c r="B487" i="3"/>
  <c r="C486" i="3"/>
  <c r="K486" i="3" s="1"/>
  <c r="H486" i="2"/>
  <c r="I485" i="2"/>
  <c r="J485" i="2" s="1"/>
  <c r="B486" i="2"/>
  <c r="C485" i="2"/>
  <c r="D485" i="2" s="1"/>
  <c r="M485" i="2" s="1" a="1"/>
  <c r="M485" i="2" s="1"/>
  <c r="C487" i="3" l="1"/>
  <c r="K487" i="3" s="1"/>
  <c r="B488" i="3"/>
  <c r="H485" i="3"/>
  <c r="G486" i="3"/>
  <c r="I486" i="2"/>
  <c r="J486" i="2" s="1"/>
  <c r="H487" i="2"/>
  <c r="B487" i="2"/>
  <c r="C486" i="2"/>
  <c r="D486" i="2" s="1"/>
  <c r="M486" i="2" s="1" a="1"/>
  <c r="M486" i="2" s="1"/>
  <c r="H486" i="3" l="1"/>
  <c r="G487" i="3"/>
  <c r="B489" i="3"/>
  <c r="C488" i="3"/>
  <c r="K488" i="3" s="1"/>
  <c r="I487" i="2"/>
  <c r="J487" i="2" s="1"/>
  <c r="H488" i="2"/>
  <c r="B488" i="2"/>
  <c r="C487" i="2"/>
  <c r="D487" i="2" s="1"/>
  <c r="B490" i="3" l="1"/>
  <c r="C489" i="3"/>
  <c r="K489" i="3" s="1"/>
  <c r="H487" i="3"/>
  <c r="G488" i="3"/>
  <c r="M487" i="2" a="1"/>
  <c r="M487" i="2" s="1"/>
  <c r="H489" i="2"/>
  <c r="I488" i="2"/>
  <c r="J488" i="2" s="1"/>
  <c r="B489" i="2"/>
  <c r="C488" i="2"/>
  <c r="D488" i="2" s="1"/>
  <c r="H488" i="3" l="1"/>
  <c r="G489" i="3"/>
  <c r="C490" i="3"/>
  <c r="K490" i="3" s="1"/>
  <c r="B491" i="3"/>
  <c r="M488" i="2" a="1"/>
  <c r="M488" i="2" s="1"/>
  <c r="I489" i="2"/>
  <c r="J489" i="2" s="1"/>
  <c r="H490" i="2"/>
  <c r="C489" i="2"/>
  <c r="D489" i="2" s="1"/>
  <c r="B490" i="2"/>
  <c r="B492" i="3" l="1"/>
  <c r="C491" i="3"/>
  <c r="K491" i="3" s="1"/>
  <c r="H489" i="3"/>
  <c r="G490" i="3"/>
  <c r="M489" i="2" a="1"/>
  <c r="M489" i="2" s="1"/>
  <c r="H491" i="2"/>
  <c r="I490" i="2"/>
  <c r="J490" i="2" s="1"/>
  <c r="C490" i="2"/>
  <c r="D490" i="2" s="1"/>
  <c r="M490" i="2" s="1" a="1"/>
  <c r="M490" i="2" s="1"/>
  <c r="B491" i="2"/>
  <c r="H490" i="3" l="1"/>
  <c r="G491" i="3"/>
  <c r="C492" i="3"/>
  <c r="K492" i="3" s="1"/>
  <c r="B493" i="3"/>
  <c r="H492" i="2"/>
  <c r="I491" i="2"/>
  <c r="J491" i="2" s="1"/>
  <c r="B492" i="2"/>
  <c r="C491" i="2"/>
  <c r="D491" i="2" s="1"/>
  <c r="M491" i="2" s="1" a="1"/>
  <c r="M491" i="2" s="1"/>
  <c r="C493" i="3" l="1"/>
  <c r="K493" i="3" s="1"/>
  <c r="B494" i="3"/>
  <c r="H491" i="3"/>
  <c r="G492" i="3"/>
  <c r="I492" i="2"/>
  <c r="J492" i="2" s="1"/>
  <c r="H493" i="2"/>
  <c r="C492" i="2"/>
  <c r="D492" i="2" s="1"/>
  <c r="M492" i="2" s="1" a="1"/>
  <c r="M492" i="2" s="1"/>
  <c r="B493" i="2"/>
  <c r="H492" i="3" l="1"/>
  <c r="G493" i="3"/>
  <c r="B495" i="3"/>
  <c r="C494" i="3"/>
  <c r="K494" i="3" s="1"/>
  <c r="H494" i="2"/>
  <c r="I493" i="2"/>
  <c r="J493" i="2" s="1"/>
  <c r="B494" i="2"/>
  <c r="C493" i="2"/>
  <c r="D493" i="2" s="1"/>
  <c r="M493" i="2" s="1" a="1"/>
  <c r="M493" i="2" s="1"/>
  <c r="C495" i="3" l="1"/>
  <c r="K495" i="3" s="1"/>
  <c r="B496" i="3"/>
  <c r="H493" i="3"/>
  <c r="G494" i="3"/>
  <c r="I494" i="2"/>
  <c r="J494" i="2" s="1"/>
  <c r="H495" i="2"/>
  <c r="B495" i="2"/>
  <c r="C494" i="2"/>
  <c r="D494" i="2" s="1"/>
  <c r="H494" i="3" l="1"/>
  <c r="G495" i="3"/>
  <c r="B497" i="3"/>
  <c r="C496" i="3"/>
  <c r="K496" i="3" s="1"/>
  <c r="M494" i="2" a="1"/>
  <c r="M494" i="2" s="1"/>
  <c r="I495" i="2"/>
  <c r="J495" i="2" s="1"/>
  <c r="H496" i="2"/>
  <c r="B496" i="2"/>
  <c r="C495" i="2"/>
  <c r="D495" i="2" s="1"/>
  <c r="B498" i="3" l="1"/>
  <c r="C497" i="3"/>
  <c r="K497" i="3" s="1"/>
  <c r="H495" i="3"/>
  <c r="G496" i="3"/>
  <c r="M495" i="2" a="1"/>
  <c r="M495" i="2" s="1"/>
  <c r="H497" i="2"/>
  <c r="I496" i="2"/>
  <c r="J496" i="2" s="1"/>
  <c r="B497" i="2"/>
  <c r="C496" i="2"/>
  <c r="D496" i="2" s="1"/>
  <c r="M496" i="2" s="1" a="1"/>
  <c r="M496" i="2" s="1"/>
  <c r="H496" i="3" l="1"/>
  <c r="G497" i="3"/>
  <c r="C498" i="3"/>
  <c r="K498" i="3" s="1"/>
  <c r="B499" i="3"/>
  <c r="I497" i="2"/>
  <c r="J497" i="2" s="1"/>
  <c r="H498" i="2"/>
  <c r="B498" i="2"/>
  <c r="C497" i="2"/>
  <c r="D497" i="2" s="1"/>
  <c r="M497" i="2" s="1" a="1"/>
  <c r="M497" i="2" s="1"/>
  <c r="B500" i="3" l="1"/>
  <c r="C499" i="3"/>
  <c r="K499" i="3" s="1"/>
  <c r="H497" i="3"/>
  <c r="G498" i="3"/>
  <c r="H499" i="2"/>
  <c r="I498" i="2"/>
  <c r="J498" i="2" s="1"/>
  <c r="B499" i="2"/>
  <c r="C498" i="2"/>
  <c r="D498" i="2" s="1"/>
  <c r="M498" i="2" s="1" a="1"/>
  <c r="M498" i="2" s="1"/>
  <c r="H498" i="3" l="1"/>
  <c r="G499" i="3"/>
  <c r="C500" i="3"/>
  <c r="K500" i="3" s="1"/>
  <c r="B501" i="3"/>
  <c r="H500" i="2"/>
  <c r="I499" i="2"/>
  <c r="J499" i="2" s="1"/>
  <c r="C499" i="2"/>
  <c r="D499" i="2" s="1"/>
  <c r="M499" i="2" s="1" a="1"/>
  <c r="M499" i="2" s="1"/>
  <c r="B500" i="2"/>
  <c r="B502" i="3" l="1"/>
  <c r="C501" i="3"/>
  <c r="K501" i="3" s="1"/>
  <c r="H499" i="3"/>
  <c r="G500" i="3"/>
  <c r="I500" i="2"/>
  <c r="J500" i="2" s="1"/>
  <c r="H501" i="2"/>
  <c r="B501" i="2"/>
  <c r="C500" i="2"/>
  <c r="D500" i="2" s="1"/>
  <c r="H500" i="3" l="1"/>
  <c r="G501" i="3"/>
  <c r="C502" i="3"/>
  <c r="K502" i="3" s="1"/>
  <c r="B503" i="3"/>
  <c r="M500" i="2" a="1"/>
  <c r="M500" i="2" s="1"/>
  <c r="H502" i="2"/>
  <c r="I501" i="2"/>
  <c r="J501" i="2" s="1"/>
  <c r="B502" i="2"/>
  <c r="C501" i="2"/>
  <c r="D501" i="2" s="1"/>
  <c r="M501" i="2" s="1" a="1"/>
  <c r="M501" i="2" s="1"/>
  <c r="B504" i="3" l="1"/>
  <c r="C503" i="3"/>
  <c r="K503" i="3" s="1"/>
  <c r="H501" i="3"/>
  <c r="G502" i="3"/>
  <c r="I502" i="2"/>
  <c r="J502" i="2" s="1"/>
  <c r="H503" i="2"/>
  <c r="B503" i="2"/>
  <c r="C502" i="2"/>
  <c r="D502" i="2" s="1"/>
  <c r="M502" i="2" s="1" a="1"/>
  <c r="M502" i="2" s="1"/>
  <c r="H502" i="3" l="1"/>
  <c r="G503" i="3"/>
  <c r="C504" i="3"/>
  <c r="K504" i="3" s="1"/>
  <c r="B505" i="3"/>
  <c r="I503" i="2"/>
  <c r="J503" i="2" s="1"/>
  <c r="H504" i="2"/>
  <c r="C503" i="2"/>
  <c r="D503" i="2" s="1"/>
  <c r="M503" i="2" s="1" a="1"/>
  <c r="M503" i="2" s="1"/>
  <c r="B504" i="2"/>
  <c r="B506" i="3" l="1"/>
  <c r="C505" i="3"/>
  <c r="K505" i="3" s="1"/>
  <c r="H503" i="3"/>
  <c r="G504" i="3"/>
  <c r="H505" i="2"/>
  <c r="I504" i="2"/>
  <c r="J504" i="2" s="1"/>
  <c r="B505" i="2"/>
  <c r="C504" i="2"/>
  <c r="D504" i="2" s="1"/>
  <c r="M504" i="2" s="1" a="1"/>
  <c r="M504" i="2" s="1"/>
  <c r="H504" i="3" l="1"/>
  <c r="G505" i="3"/>
  <c r="C506" i="3"/>
  <c r="K506" i="3" s="1"/>
  <c r="B507" i="3"/>
  <c r="I505" i="2"/>
  <c r="J505" i="2" s="1"/>
  <c r="H506" i="2"/>
  <c r="B506" i="2"/>
  <c r="C505" i="2"/>
  <c r="D505" i="2" s="1"/>
  <c r="M505" i="2" s="1" a="1"/>
  <c r="M505" i="2" s="1"/>
  <c r="B508" i="3" l="1"/>
  <c r="C507" i="3"/>
  <c r="K507" i="3" s="1"/>
  <c r="H505" i="3"/>
  <c r="G506" i="3"/>
  <c r="H507" i="2"/>
  <c r="I506" i="2"/>
  <c r="J506" i="2" s="1"/>
  <c r="B507" i="2"/>
  <c r="C506" i="2"/>
  <c r="D506" i="2" s="1"/>
  <c r="M506" i="2" s="1" a="1"/>
  <c r="M506" i="2" s="1"/>
  <c r="H506" i="3" l="1"/>
  <c r="G507" i="3"/>
  <c r="C508" i="3"/>
  <c r="K508" i="3" s="1"/>
  <c r="B509" i="3"/>
  <c r="H508" i="2"/>
  <c r="I507" i="2"/>
  <c r="J507" i="2" s="1"/>
  <c r="B508" i="2"/>
  <c r="C507" i="2"/>
  <c r="D507" i="2" s="1"/>
  <c r="M507" i="2" s="1" a="1"/>
  <c r="M507" i="2" s="1"/>
  <c r="H507" i="3" l="1"/>
  <c r="G508" i="3"/>
  <c r="B510" i="3"/>
  <c r="C509" i="3"/>
  <c r="K509" i="3" s="1"/>
  <c r="I508" i="2"/>
  <c r="J508" i="2" s="1"/>
  <c r="H509" i="2"/>
  <c r="B509" i="2"/>
  <c r="C508" i="2"/>
  <c r="D508" i="2" s="1"/>
  <c r="M508" i="2" s="1" a="1"/>
  <c r="M508" i="2" s="1"/>
  <c r="C510" i="3" l="1"/>
  <c r="K510" i="3" s="1"/>
  <c r="B511" i="3"/>
  <c r="H508" i="3"/>
  <c r="G509" i="3"/>
  <c r="H510" i="2"/>
  <c r="I509" i="2"/>
  <c r="J509" i="2" s="1"/>
  <c r="C509" i="2"/>
  <c r="D509" i="2" s="1"/>
  <c r="B510" i="2"/>
  <c r="H509" i="3" l="1"/>
  <c r="G510" i="3"/>
  <c r="B512" i="3"/>
  <c r="C511" i="3"/>
  <c r="K511" i="3" s="1"/>
  <c r="M509" i="2" a="1"/>
  <c r="M509" i="2" s="1"/>
  <c r="I510" i="2"/>
  <c r="J510" i="2" s="1"/>
  <c r="H511" i="2"/>
  <c r="B511" i="2"/>
  <c r="C510" i="2"/>
  <c r="D510" i="2" s="1"/>
  <c r="M510" i="2" s="1" a="1"/>
  <c r="M510" i="2" s="1"/>
  <c r="C512" i="3" l="1"/>
  <c r="K512" i="3" s="1"/>
  <c r="B513" i="3"/>
  <c r="H510" i="3"/>
  <c r="G511" i="3"/>
  <c r="I511" i="2"/>
  <c r="J511" i="2" s="1"/>
  <c r="H512" i="2"/>
  <c r="C511" i="2"/>
  <c r="D511" i="2" s="1"/>
  <c r="M511" i="2" s="1" a="1"/>
  <c r="M511" i="2" s="1"/>
  <c r="B512" i="2"/>
  <c r="H511" i="3" l="1"/>
  <c r="G512" i="3"/>
  <c r="B514" i="3"/>
  <c r="C513" i="3"/>
  <c r="K513" i="3" s="1"/>
  <c r="H513" i="2"/>
  <c r="I512" i="2"/>
  <c r="J512" i="2" s="1"/>
  <c r="C512" i="2"/>
  <c r="D512" i="2" s="1"/>
  <c r="M512" i="2" s="1" a="1"/>
  <c r="M512" i="2" s="1"/>
  <c r="B513" i="2"/>
  <c r="H512" i="3" l="1"/>
  <c r="G513" i="3"/>
  <c r="C514" i="3"/>
  <c r="K514" i="3" s="1"/>
  <c r="B515" i="3"/>
  <c r="I513" i="2"/>
  <c r="J513" i="2" s="1"/>
  <c r="H514" i="2"/>
  <c r="B514" i="2"/>
  <c r="C513" i="2"/>
  <c r="D513" i="2" s="1"/>
  <c r="B516" i="3" l="1"/>
  <c r="C515" i="3"/>
  <c r="K515" i="3" s="1"/>
  <c r="H513" i="3"/>
  <c r="G514" i="3"/>
  <c r="M513" i="2" a="1"/>
  <c r="M513" i="2" s="1"/>
  <c r="H515" i="2"/>
  <c r="I514" i="2"/>
  <c r="J514" i="2" s="1"/>
  <c r="C514" i="2"/>
  <c r="D514" i="2" s="1"/>
  <c r="M514" i="2" s="1" a="1"/>
  <c r="M514" i="2" s="1"/>
  <c r="B515" i="2"/>
  <c r="H514" i="3" l="1"/>
  <c r="G515" i="3"/>
  <c r="C516" i="3"/>
  <c r="K516" i="3" s="1"/>
  <c r="B517" i="3"/>
  <c r="H516" i="2"/>
  <c r="I515" i="2"/>
  <c r="J515" i="2" s="1"/>
  <c r="B516" i="2"/>
  <c r="C515" i="2"/>
  <c r="D515" i="2" s="1"/>
  <c r="M515" i="2" s="1" a="1"/>
  <c r="M515" i="2" s="1"/>
  <c r="H515" i="3" l="1"/>
  <c r="G516" i="3"/>
  <c r="B518" i="3"/>
  <c r="C517" i="3"/>
  <c r="K517" i="3" s="1"/>
  <c r="I516" i="2"/>
  <c r="J516" i="2" s="1"/>
  <c r="H517" i="2"/>
  <c r="B517" i="2"/>
  <c r="C516" i="2"/>
  <c r="D516" i="2" s="1"/>
  <c r="C518" i="3" l="1"/>
  <c r="K518" i="3" s="1"/>
  <c r="B519" i="3"/>
  <c r="H516" i="3"/>
  <c r="G517" i="3"/>
  <c r="M516" i="2" a="1"/>
  <c r="M516" i="2" s="1"/>
  <c r="H518" i="2"/>
  <c r="I517" i="2"/>
  <c r="J517" i="2" s="1"/>
  <c r="C517" i="2"/>
  <c r="D517" i="2" s="1"/>
  <c r="B518" i="2"/>
  <c r="H517" i="3" l="1"/>
  <c r="G518" i="3"/>
  <c r="B520" i="3"/>
  <c r="C519" i="3"/>
  <c r="K519" i="3" s="1"/>
  <c r="M517" i="2" a="1"/>
  <c r="M517" i="2" s="1"/>
  <c r="I518" i="2"/>
  <c r="J518" i="2" s="1"/>
  <c r="H519" i="2"/>
  <c r="C518" i="2"/>
  <c r="D518" i="2" s="1"/>
  <c r="M518" i="2" s="1" a="1"/>
  <c r="M518" i="2" s="1"/>
  <c r="B519" i="2"/>
  <c r="C520" i="3" l="1"/>
  <c r="K520" i="3" s="1"/>
  <c r="B521" i="3"/>
  <c r="H518" i="3"/>
  <c r="G519" i="3"/>
  <c r="I519" i="2"/>
  <c r="J519" i="2" s="1"/>
  <c r="H520" i="2"/>
  <c r="C519" i="2"/>
  <c r="D519" i="2" s="1"/>
  <c r="B520" i="2"/>
  <c r="H519" i="3" l="1"/>
  <c r="G520" i="3"/>
  <c r="B522" i="3"/>
  <c r="C521" i="3"/>
  <c r="K521" i="3" s="1"/>
  <c r="M519" i="2" a="1"/>
  <c r="M519" i="2" s="1"/>
  <c r="H521" i="2"/>
  <c r="I520" i="2"/>
  <c r="J520" i="2" s="1"/>
  <c r="C520" i="2"/>
  <c r="D520" i="2" s="1"/>
  <c r="M520" i="2" s="1" a="1"/>
  <c r="M520" i="2" s="1"/>
  <c r="B521" i="2"/>
  <c r="C522" i="3" l="1"/>
  <c r="K522" i="3" s="1"/>
  <c r="B523" i="3"/>
  <c r="H520" i="3"/>
  <c r="G521" i="3"/>
  <c r="I521" i="2"/>
  <c r="J521" i="2" s="1"/>
  <c r="H522" i="2"/>
  <c r="C521" i="2"/>
  <c r="D521" i="2" s="1"/>
  <c r="B522" i="2"/>
  <c r="H521" i="3" l="1"/>
  <c r="G522" i="3"/>
  <c r="B524" i="3"/>
  <c r="C523" i="3"/>
  <c r="K523" i="3" s="1"/>
  <c r="M521" i="2" a="1"/>
  <c r="M521" i="2" s="1"/>
  <c r="H523" i="2"/>
  <c r="I522" i="2"/>
  <c r="J522" i="2" s="1"/>
  <c r="C522" i="2"/>
  <c r="D522" i="2" s="1"/>
  <c r="B523" i="2"/>
  <c r="C524" i="3" l="1"/>
  <c r="K524" i="3" s="1"/>
  <c r="B525" i="3"/>
  <c r="H522" i="3"/>
  <c r="G523" i="3"/>
  <c r="M522" i="2" a="1"/>
  <c r="M522" i="2" s="1"/>
  <c r="H524" i="2"/>
  <c r="I523" i="2"/>
  <c r="J523" i="2" s="1"/>
  <c r="B524" i="2"/>
  <c r="C523" i="2"/>
  <c r="D523" i="2" s="1"/>
  <c r="M523" i="2" s="1" a="1"/>
  <c r="M523" i="2" s="1"/>
  <c r="H523" i="3" l="1"/>
  <c r="G524" i="3"/>
  <c r="B526" i="3"/>
  <c r="C525" i="3"/>
  <c r="K525" i="3" s="1"/>
  <c r="I524" i="2"/>
  <c r="J524" i="2" s="1"/>
  <c r="H525" i="2"/>
  <c r="C524" i="2"/>
  <c r="D524" i="2" s="1"/>
  <c r="M524" i="2" s="1" a="1"/>
  <c r="M524" i="2" s="1"/>
  <c r="B525" i="2"/>
  <c r="C526" i="3" l="1"/>
  <c r="K526" i="3" s="1"/>
  <c r="B527" i="3"/>
  <c r="H524" i="3"/>
  <c r="G525" i="3"/>
  <c r="H526" i="2"/>
  <c r="I525" i="2"/>
  <c r="J525" i="2" s="1"/>
  <c r="C525" i="2"/>
  <c r="D525" i="2" s="1"/>
  <c r="M525" i="2" s="1" a="1"/>
  <c r="M525" i="2" s="1"/>
  <c r="B526" i="2"/>
  <c r="H525" i="3" l="1"/>
  <c r="G526" i="3"/>
  <c r="B528" i="3"/>
  <c r="C527" i="3"/>
  <c r="K527" i="3" s="1"/>
  <c r="I526" i="2"/>
  <c r="J526" i="2" s="1"/>
  <c r="H527" i="2"/>
  <c r="B527" i="2"/>
  <c r="C526" i="2"/>
  <c r="D526" i="2" s="1"/>
  <c r="C528" i="3" l="1"/>
  <c r="K528" i="3" s="1"/>
  <c r="B529" i="3"/>
  <c r="H526" i="3"/>
  <c r="G527" i="3"/>
  <c r="M526" i="2" a="1"/>
  <c r="M526" i="2" s="1"/>
  <c r="I527" i="2"/>
  <c r="J527" i="2" s="1"/>
  <c r="H528" i="2"/>
  <c r="B528" i="2"/>
  <c r="C527" i="2"/>
  <c r="D527" i="2" s="1"/>
  <c r="M527" i="2" s="1" a="1"/>
  <c r="M527" i="2" s="1"/>
  <c r="H527" i="3" l="1"/>
  <c r="G528" i="3"/>
  <c r="B530" i="3"/>
  <c r="C529" i="3"/>
  <c r="K529" i="3" s="1"/>
  <c r="H529" i="2"/>
  <c r="I528" i="2"/>
  <c r="J528" i="2" s="1"/>
  <c r="B529" i="2"/>
  <c r="C528" i="2"/>
  <c r="D528" i="2" s="1"/>
  <c r="M528" i="2" s="1" a="1"/>
  <c r="M528" i="2" s="1"/>
  <c r="C530" i="3" l="1"/>
  <c r="K530" i="3" s="1"/>
  <c r="B531" i="3"/>
  <c r="H528" i="3"/>
  <c r="G529" i="3"/>
  <c r="I529" i="2"/>
  <c r="J529" i="2" s="1"/>
  <c r="H530" i="2"/>
  <c r="B530" i="2"/>
  <c r="C529" i="2"/>
  <c r="D529" i="2" s="1"/>
  <c r="H529" i="3" l="1"/>
  <c r="G530" i="3"/>
  <c r="B532" i="3"/>
  <c r="C531" i="3"/>
  <c r="K531" i="3" s="1"/>
  <c r="M529" i="2" a="1"/>
  <c r="M529" i="2" s="1"/>
  <c r="H531" i="2"/>
  <c r="I530" i="2"/>
  <c r="J530" i="2" s="1"/>
  <c r="B531" i="2"/>
  <c r="C530" i="2"/>
  <c r="D530" i="2" s="1"/>
  <c r="C532" i="3" l="1"/>
  <c r="K532" i="3" s="1"/>
  <c r="B533" i="3"/>
  <c r="H530" i="3"/>
  <c r="G531" i="3"/>
  <c r="M530" i="2" a="1"/>
  <c r="M530" i="2" s="1"/>
  <c r="H532" i="2"/>
  <c r="I531" i="2"/>
  <c r="J531" i="2" s="1"/>
  <c r="B532" i="2"/>
  <c r="C531" i="2"/>
  <c r="D531" i="2" s="1"/>
  <c r="M531" i="2" s="1" a="1"/>
  <c r="M531" i="2" s="1"/>
  <c r="H531" i="3" l="1"/>
  <c r="G532" i="3"/>
  <c r="B534" i="3"/>
  <c r="C533" i="3"/>
  <c r="K533" i="3" s="1"/>
  <c r="I532" i="2"/>
  <c r="J532" i="2" s="1"/>
  <c r="H533" i="2"/>
  <c r="C532" i="2"/>
  <c r="D532" i="2" s="1"/>
  <c r="M532" i="2" s="1" a="1"/>
  <c r="M532" i="2" s="1"/>
  <c r="B533" i="2"/>
  <c r="B535" i="3" l="1"/>
  <c r="C534" i="3"/>
  <c r="K534" i="3" s="1"/>
  <c r="H532" i="3"/>
  <c r="G533" i="3"/>
  <c r="H534" i="2"/>
  <c r="I533" i="2"/>
  <c r="J533" i="2" s="1"/>
  <c r="B534" i="2"/>
  <c r="C533" i="2"/>
  <c r="D533" i="2" s="1"/>
  <c r="M533" i="2" s="1" a="1"/>
  <c r="M533" i="2" s="1"/>
  <c r="B536" i="3" l="1"/>
  <c r="C535" i="3"/>
  <c r="K535" i="3" s="1"/>
  <c r="H533" i="3"/>
  <c r="G534" i="3"/>
  <c r="I534" i="2"/>
  <c r="J534" i="2" s="1"/>
  <c r="H535" i="2"/>
  <c r="B535" i="2"/>
  <c r="C534" i="2"/>
  <c r="D534" i="2" s="1"/>
  <c r="M534" i="2" s="1" a="1"/>
  <c r="M534" i="2" s="1"/>
  <c r="H534" i="3" l="1"/>
  <c r="G535" i="3"/>
  <c r="B537" i="3"/>
  <c r="C536" i="3"/>
  <c r="K536" i="3" s="1"/>
  <c r="I535" i="2"/>
  <c r="J535" i="2" s="1"/>
  <c r="H536" i="2"/>
  <c r="C535" i="2"/>
  <c r="D535" i="2" s="1"/>
  <c r="M535" i="2" s="1" a="1"/>
  <c r="M535" i="2" s="1"/>
  <c r="B536" i="2"/>
  <c r="B538" i="3" l="1"/>
  <c r="C537" i="3"/>
  <c r="K537" i="3" s="1"/>
  <c r="G536" i="3"/>
  <c r="H535" i="3"/>
  <c r="H537" i="2"/>
  <c r="I536" i="2"/>
  <c r="J536" i="2" s="1"/>
  <c r="B537" i="2"/>
  <c r="C536" i="2"/>
  <c r="D536" i="2" s="1"/>
  <c r="M536" i="2" s="1" a="1"/>
  <c r="M536" i="2" s="1"/>
  <c r="G537" i="3" l="1"/>
  <c r="H536" i="3"/>
  <c r="B539" i="3"/>
  <c r="C538" i="3"/>
  <c r="K538" i="3" s="1"/>
  <c r="I537" i="2"/>
  <c r="J537" i="2" s="1"/>
  <c r="H538" i="2"/>
  <c r="B538" i="2"/>
  <c r="C537" i="2"/>
  <c r="D537" i="2" s="1"/>
  <c r="B540" i="3" l="1"/>
  <c r="C539" i="3"/>
  <c r="K539" i="3" s="1"/>
  <c r="H537" i="3"/>
  <c r="G538" i="3"/>
  <c r="M537" i="2" a="1"/>
  <c r="M537" i="2" s="1"/>
  <c r="H539" i="2"/>
  <c r="I538" i="2"/>
  <c r="J538" i="2" s="1"/>
  <c r="C538" i="2"/>
  <c r="D538" i="2" s="1"/>
  <c r="B539" i="2"/>
  <c r="G539" i="3" l="1"/>
  <c r="H538" i="3"/>
  <c r="B541" i="3"/>
  <c r="C540" i="3"/>
  <c r="K540" i="3" s="1"/>
  <c r="M538" i="2" a="1"/>
  <c r="M538" i="2" s="1"/>
  <c r="H540" i="2"/>
  <c r="I539" i="2"/>
  <c r="J539" i="2" s="1"/>
  <c r="C539" i="2"/>
  <c r="D539" i="2" s="1"/>
  <c r="M539" i="2" s="1" a="1"/>
  <c r="M539" i="2" s="1"/>
  <c r="B540" i="2"/>
  <c r="B542" i="3" l="1"/>
  <c r="C541" i="3"/>
  <c r="K541" i="3" s="1"/>
  <c r="H539" i="3"/>
  <c r="G540" i="3"/>
  <c r="I540" i="2"/>
  <c r="J540" i="2" s="1"/>
  <c r="H541" i="2"/>
  <c r="C540" i="2"/>
  <c r="D540" i="2" s="1"/>
  <c r="B541" i="2"/>
  <c r="H540" i="3" l="1"/>
  <c r="G541" i="3"/>
  <c r="B543" i="3"/>
  <c r="C542" i="3"/>
  <c r="K542" i="3" s="1"/>
  <c r="M540" i="2" a="1"/>
  <c r="M540" i="2" s="1"/>
  <c r="H542" i="2"/>
  <c r="I541" i="2"/>
  <c r="J541" i="2" s="1"/>
  <c r="B542" i="2"/>
  <c r="C541" i="2"/>
  <c r="D541" i="2" s="1"/>
  <c r="M541" i="2" s="1" a="1"/>
  <c r="M541" i="2" s="1"/>
  <c r="B544" i="3" l="1"/>
  <c r="C543" i="3"/>
  <c r="K543" i="3" s="1"/>
  <c r="G542" i="3"/>
  <c r="H541" i="3"/>
  <c r="I542" i="2"/>
  <c r="J542" i="2" s="1"/>
  <c r="H543" i="2"/>
  <c r="B543" i="2"/>
  <c r="C542" i="2"/>
  <c r="D542" i="2" s="1"/>
  <c r="M542" i="2" s="1" a="1"/>
  <c r="M542" i="2" s="1"/>
  <c r="H542" i="3" l="1"/>
  <c r="G543" i="3"/>
  <c r="B545" i="3"/>
  <c r="C544" i="3"/>
  <c r="K544" i="3" s="1"/>
  <c r="I543" i="2"/>
  <c r="J543" i="2" s="1"/>
  <c r="H544" i="2"/>
  <c r="B544" i="2"/>
  <c r="C543" i="2"/>
  <c r="D543" i="2" s="1"/>
  <c r="B546" i="3" l="1"/>
  <c r="C545" i="3"/>
  <c r="K545" i="3" s="1"/>
  <c r="G544" i="3"/>
  <c r="H543" i="3"/>
  <c r="M543" i="2" a="1"/>
  <c r="M543" i="2" s="1"/>
  <c r="H545" i="2"/>
  <c r="I544" i="2"/>
  <c r="J544" i="2" s="1"/>
  <c r="B545" i="2"/>
  <c r="C544" i="2"/>
  <c r="D544" i="2" s="1"/>
  <c r="M544" i="2" s="1" a="1"/>
  <c r="M544" i="2" s="1"/>
  <c r="G545" i="3" l="1"/>
  <c r="H544" i="3"/>
  <c r="B547" i="3"/>
  <c r="C546" i="3"/>
  <c r="K546" i="3" s="1"/>
  <c r="I545" i="2"/>
  <c r="J545" i="2" s="1"/>
  <c r="H546" i="2"/>
  <c r="C545" i="2"/>
  <c r="D545" i="2" s="1"/>
  <c r="B546" i="2"/>
  <c r="B548" i="3" l="1"/>
  <c r="C547" i="3"/>
  <c r="K547" i="3" s="1"/>
  <c r="H545" i="3"/>
  <c r="G546" i="3"/>
  <c r="M545" i="2" a="1"/>
  <c r="M545" i="2" s="1"/>
  <c r="H547" i="2"/>
  <c r="I546" i="2"/>
  <c r="J546" i="2" s="1"/>
  <c r="C546" i="2"/>
  <c r="D546" i="2" s="1"/>
  <c r="M546" i="2" s="1" a="1"/>
  <c r="M546" i="2" s="1"/>
  <c r="B547" i="2"/>
  <c r="B549" i="3" l="1"/>
  <c r="C548" i="3"/>
  <c r="K548" i="3" s="1"/>
  <c r="G547" i="3"/>
  <c r="H546" i="3"/>
  <c r="H548" i="2"/>
  <c r="I547" i="2"/>
  <c r="J547" i="2" s="1"/>
  <c r="C547" i="2"/>
  <c r="D547" i="2" s="1"/>
  <c r="M547" i="2" s="1" a="1"/>
  <c r="M547" i="2" s="1"/>
  <c r="B548" i="2"/>
  <c r="H547" i="3" l="1"/>
  <c r="G548" i="3"/>
  <c r="B550" i="3"/>
  <c r="C549" i="3"/>
  <c r="K549" i="3" s="1"/>
  <c r="I548" i="2"/>
  <c r="J548" i="2" s="1"/>
  <c r="H549" i="2"/>
  <c r="B549" i="2"/>
  <c r="C548" i="2"/>
  <c r="D548" i="2" s="1"/>
  <c r="B551" i="3" l="1"/>
  <c r="C550" i="3"/>
  <c r="K550" i="3" s="1"/>
  <c r="H548" i="3"/>
  <c r="G549" i="3"/>
  <c r="M548" i="2" a="1"/>
  <c r="M548" i="2" s="1"/>
  <c r="H550" i="2"/>
  <c r="I549" i="2"/>
  <c r="J549" i="2" s="1"/>
  <c r="C549" i="2"/>
  <c r="D549" i="2" s="1"/>
  <c r="B550" i="2"/>
  <c r="G550" i="3" l="1"/>
  <c r="H549" i="3"/>
  <c r="B552" i="3"/>
  <c r="C551" i="3"/>
  <c r="K551" i="3" s="1"/>
  <c r="M549" i="2" a="1"/>
  <c r="M549" i="2" s="1"/>
  <c r="I550" i="2"/>
  <c r="J550" i="2" s="1"/>
  <c r="H551" i="2"/>
  <c r="C550" i="2"/>
  <c r="D550" i="2" s="1"/>
  <c r="B551" i="2"/>
  <c r="B553" i="3" l="1"/>
  <c r="C552" i="3"/>
  <c r="K552" i="3" s="1"/>
  <c r="H550" i="3"/>
  <c r="G551" i="3"/>
  <c r="M550" i="2" a="1"/>
  <c r="M550" i="2" s="1"/>
  <c r="I551" i="2"/>
  <c r="J551" i="2" s="1"/>
  <c r="H552" i="2"/>
  <c r="B552" i="2"/>
  <c r="C551" i="2"/>
  <c r="D551" i="2" s="1"/>
  <c r="M551" i="2" s="1" a="1"/>
  <c r="M551" i="2" s="1"/>
  <c r="G552" i="3" l="1"/>
  <c r="H551" i="3"/>
  <c r="B554" i="3"/>
  <c r="C553" i="3"/>
  <c r="K553" i="3" s="1"/>
  <c r="H553" i="2"/>
  <c r="I552" i="2"/>
  <c r="J552" i="2" s="1"/>
  <c r="B553" i="2"/>
  <c r="C552" i="2"/>
  <c r="D552" i="2" s="1"/>
  <c r="M552" i="2" s="1" a="1"/>
  <c r="M552" i="2" s="1"/>
  <c r="B555" i="3" l="1"/>
  <c r="C554" i="3"/>
  <c r="K554" i="3" s="1"/>
  <c r="G553" i="3"/>
  <c r="H552" i="3"/>
  <c r="I553" i="2"/>
  <c r="J553" i="2" s="1"/>
  <c r="H554" i="2"/>
  <c r="B554" i="2"/>
  <c r="C553" i="2"/>
  <c r="D553" i="2" s="1"/>
  <c r="M553" i="2" s="1" a="1"/>
  <c r="M553" i="2" s="1"/>
  <c r="H553" i="3" l="1"/>
  <c r="G554" i="3"/>
  <c r="B556" i="3"/>
  <c r="C555" i="3"/>
  <c r="K555" i="3" s="1"/>
  <c r="H555" i="2"/>
  <c r="I554" i="2"/>
  <c r="J554" i="2" s="1"/>
  <c r="C554" i="2"/>
  <c r="D554" i="2" s="1"/>
  <c r="M554" i="2" s="1" a="1"/>
  <c r="M554" i="2" s="1"/>
  <c r="B555" i="2"/>
  <c r="B557" i="3" l="1"/>
  <c r="C556" i="3"/>
  <c r="K556" i="3" s="1"/>
  <c r="G555" i="3"/>
  <c r="H554" i="3"/>
  <c r="H556" i="2"/>
  <c r="I555" i="2"/>
  <c r="J555" i="2" s="1"/>
  <c r="C555" i="2"/>
  <c r="D555" i="2" s="1"/>
  <c r="M555" i="2" s="1" a="1"/>
  <c r="M555" i="2" s="1"/>
  <c r="B556" i="2"/>
  <c r="H555" i="3" l="1"/>
  <c r="G556" i="3"/>
  <c r="B558" i="3"/>
  <c r="C557" i="3"/>
  <c r="K557" i="3" s="1"/>
  <c r="I556" i="2"/>
  <c r="J556" i="2" s="1"/>
  <c r="H557" i="2"/>
  <c r="C556" i="2"/>
  <c r="D556" i="2" s="1"/>
  <c r="M556" i="2" s="1" a="1"/>
  <c r="M556" i="2" s="1"/>
  <c r="B557" i="2"/>
  <c r="B559" i="3" l="1"/>
  <c r="C558" i="3"/>
  <c r="K558" i="3" s="1"/>
  <c r="H556" i="3"/>
  <c r="G557" i="3"/>
  <c r="H558" i="2"/>
  <c r="I557" i="2"/>
  <c r="J557" i="2" s="1"/>
  <c r="C557" i="2"/>
  <c r="D557" i="2" s="1"/>
  <c r="M557" i="2" s="1" a="1"/>
  <c r="M557" i="2" s="1"/>
  <c r="B558" i="2"/>
  <c r="G558" i="3" l="1"/>
  <c r="H557" i="3"/>
  <c r="B560" i="3"/>
  <c r="C559" i="3"/>
  <c r="K559" i="3" s="1"/>
  <c r="I558" i="2"/>
  <c r="J558" i="2" s="1"/>
  <c r="H559" i="2"/>
  <c r="C558" i="2"/>
  <c r="D558" i="2" s="1"/>
  <c r="M558" i="2" s="1" a="1"/>
  <c r="M558" i="2" s="1"/>
  <c r="B559" i="2"/>
  <c r="B561" i="3" l="1"/>
  <c r="C560" i="3"/>
  <c r="K560" i="3" s="1"/>
  <c r="H558" i="3"/>
  <c r="G559" i="3"/>
  <c r="I559" i="2"/>
  <c r="J559" i="2" s="1"/>
  <c r="H560" i="2"/>
  <c r="B560" i="2"/>
  <c r="C559" i="2"/>
  <c r="D559" i="2" s="1"/>
  <c r="M559" i="2" s="1" a="1"/>
  <c r="M559" i="2" s="1"/>
  <c r="G560" i="3" l="1"/>
  <c r="H559" i="3"/>
  <c r="B562" i="3"/>
  <c r="C561" i="3"/>
  <c r="K561" i="3" s="1"/>
  <c r="H561" i="2"/>
  <c r="I560" i="2"/>
  <c r="J560" i="2" s="1"/>
  <c r="C560" i="2"/>
  <c r="D560" i="2" s="1"/>
  <c r="M560" i="2" s="1" a="1"/>
  <c r="M560" i="2" s="1"/>
  <c r="B561" i="2"/>
  <c r="B563" i="3" l="1"/>
  <c r="C562" i="3"/>
  <c r="K562" i="3" s="1"/>
  <c r="G561" i="3"/>
  <c r="H560" i="3"/>
  <c r="I561" i="2"/>
  <c r="J561" i="2" s="1"/>
  <c r="H562" i="2"/>
  <c r="B562" i="2"/>
  <c r="C561" i="2"/>
  <c r="D561" i="2" s="1"/>
  <c r="H561" i="3" l="1"/>
  <c r="G562" i="3"/>
  <c r="B564" i="3"/>
  <c r="C563" i="3"/>
  <c r="K563" i="3" s="1"/>
  <c r="M561" i="2" a="1"/>
  <c r="M561" i="2" s="1"/>
  <c r="H563" i="2"/>
  <c r="I562" i="2"/>
  <c r="J562" i="2" s="1"/>
  <c r="B563" i="2"/>
  <c r="C562" i="2"/>
  <c r="D562" i="2" s="1"/>
  <c r="M562" i="2" s="1" a="1"/>
  <c r="M562" i="2" s="1"/>
  <c r="B565" i="3" l="1"/>
  <c r="C564" i="3"/>
  <c r="K564" i="3" s="1"/>
  <c r="G563" i="3"/>
  <c r="H562" i="3"/>
  <c r="H564" i="2"/>
  <c r="I563" i="2"/>
  <c r="J563" i="2" s="1"/>
  <c r="C563" i="2"/>
  <c r="D563" i="2" s="1"/>
  <c r="M563" i="2" s="1" a="1"/>
  <c r="M563" i="2" s="1"/>
  <c r="B564" i="2"/>
  <c r="H563" i="3" l="1"/>
  <c r="G564" i="3"/>
  <c r="C565" i="3"/>
  <c r="K565" i="3" s="1"/>
  <c r="B566" i="3"/>
  <c r="I564" i="2"/>
  <c r="J564" i="2" s="1"/>
  <c r="H565" i="2"/>
  <c r="C564" i="2"/>
  <c r="D564" i="2" s="1"/>
  <c r="M564" i="2" s="1" a="1"/>
  <c r="M564" i="2" s="1"/>
  <c r="B565" i="2"/>
  <c r="C566" i="3" l="1"/>
  <c r="K566" i="3" s="1"/>
  <c r="B567" i="3"/>
  <c r="G565" i="3"/>
  <c r="H564" i="3"/>
  <c r="H566" i="2"/>
  <c r="I565" i="2"/>
  <c r="J565" i="2" s="1"/>
  <c r="B566" i="2"/>
  <c r="C565" i="2"/>
  <c r="D565" i="2" s="1"/>
  <c r="M565" i="2" s="1" a="1"/>
  <c r="M565" i="2" s="1"/>
  <c r="C567" i="3" l="1"/>
  <c r="K567" i="3" s="1"/>
  <c r="B568" i="3"/>
  <c r="G566" i="3"/>
  <c r="H565" i="3"/>
  <c r="I566" i="2"/>
  <c r="J566" i="2" s="1"/>
  <c r="H567" i="2"/>
  <c r="B567" i="2"/>
  <c r="C566" i="2"/>
  <c r="D566" i="2" s="1"/>
  <c r="M566" i="2" s="1" a="1"/>
  <c r="M566" i="2" s="1"/>
  <c r="C568" i="3" l="1"/>
  <c r="K568" i="3" s="1"/>
  <c r="B569" i="3"/>
  <c r="G567" i="3"/>
  <c r="H566" i="3"/>
  <c r="I567" i="2"/>
  <c r="J567" i="2" s="1"/>
  <c r="H568" i="2"/>
  <c r="B568" i="2"/>
  <c r="C567" i="2"/>
  <c r="D567" i="2" s="1"/>
  <c r="G568" i="3" l="1"/>
  <c r="H567" i="3"/>
  <c r="C569" i="3"/>
  <c r="K569" i="3" s="1"/>
  <c r="B570" i="3"/>
  <c r="M567" i="2" a="1"/>
  <c r="M567" i="2" s="1"/>
  <c r="H569" i="2"/>
  <c r="I568" i="2"/>
  <c r="J568" i="2" s="1"/>
  <c r="C568" i="2"/>
  <c r="D568" i="2" s="1"/>
  <c r="M568" i="2" s="1" a="1"/>
  <c r="M568" i="2" s="1"/>
  <c r="B569" i="2"/>
  <c r="C570" i="3" l="1"/>
  <c r="K570" i="3" s="1"/>
  <c r="B571" i="3"/>
  <c r="G569" i="3"/>
  <c r="H568" i="3"/>
  <c r="I569" i="2"/>
  <c r="J569" i="2" s="1"/>
  <c r="H570" i="2"/>
  <c r="B570" i="2"/>
  <c r="C569" i="2"/>
  <c r="D569" i="2" s="1"/>
  <c r="M569" i="2" s="1" a="1"/>
  <c r="M569" i="2" s="1"/>
  <c r="G570" i="3" l="1"/>
  <c r="H569" i="3"/>
  <c r="C571" i="3"/>
  <c r="K571" i="3" s="1"/>
  <c r="B572" i="3"/>
  <c r="H571" i="2"/>
  <c r="I570" i="2"/>
  <c r="J570" i="2" s="1"/>
  <c r="C570" i="2"/>
  <c r="D570" i="2" s="1"/>
  <c r="M570" i="2" s="1" a="1"/>
  <c r="M570" i="2" s="1"/>
  <c r="B571" i="2"/>
  <c r="C572" i="3" l="1"/>
  <c r="K572" i="3" s="1"/>
  <c r="B573" i="3"/>
  <c r="G571" i="3"/>
  <c r="H570" i="3"/>
  <c r="H572" i="2"/>
  <c r="I571" i="2"/>
  <c r="J571" i="2" s="1"/>
  <c r="C571" i="2"/>
  <c r="D571" i="2" s="1"/>
  <c r="M571" i="2" s="1" a="1"/>
  <c r="M571" i="2" s="1"/>
  <c r="B572" i="2"/>
  <c r="G572" i="3" l="1"/>
  <c r="H571" i="3"/>
  <c r="C573" i="3"/>
  <c r="K573" i="3" s="1"/>
  <c r="B574" i="3"/>
  <c r="I572" i="2"/>
  <c r="J572" i="2" s="1"/>
  <c r="H573" i="2"/>
  <c r="B573" i="2"/>
  <c r="C572" i="2"/>
  <c r="D572" i="2" s="1"/>
  <c r="M572" i="2" s="1" a="1"/>
  <c r="M572" i="2" s="1"/>
  <c r="C574" i="3" l="1"/>
  <c r="K574" i="3" s="1"/>
  <c r="B575" i="3"/>
  <c r="G573" i="3"/>
  <c r="H572" i="3"/>
  <c r="H574" i="2"/>
  <c r="I573" i="2"/>
  <c r="J573" i="2" s="1"/>
  <c r="C573" i="2"/>
  <c r="D573" i="2" s="1"/>
  <c r="M573" i="2" s="1" a="1"/>
  <c r="M573" i="2" s="1"/>
  <c r="B574" i="2"/>
  <c r="C575" i="3" l="1"/>
  <c r="K575" i="3" s="1"/>
  <c r="B576" i="3"/>
  <c r="H573" i="3"/>
  <c r="G574" i="3"/>
  <c r="I574" i="2"/>
  <c r="J574" i="2" s="1"/>
  <c r="H575" i="2"/>
  <c r="B575" i="2"/>
  <c r="C574" i="2"/>
  <c r="D574" i="2" s="1"/>
  <c r="G575" i="3" l="1"/>
  <c r="H574" i="3"/>
  <c r="C576" i="3"/>
  <c r="K576" i="3" s="1"/>
  <c r="B577" i="3"/>
  <c r="M574" i="2" a="1"/>
  <c r="M574" i="2" s="1"/>
  <c r="I575" i="2"/>
  <c r="J575" i="2" s="1"/>
  <c r="H576" i="2"/>
  <c r="C575" i="2"/>
  <c r="D575" i="2" s="1"/>
  <c r="M575" i="2" s="1" a="1"/>
  <c r="M575" i="2" s="1"/>
  <c r="B576" i="2"/>
  <c r="C577" i="3" l="1"/>
  <c r="K577" i="3" s="1"/>
  <c r="B578" i="3"/>
  <c r="H575" i="3"/>
  <c r="G576" i="3"/>
  <c r="H577" i="2"/>
  <c r="I576" i="2"/>
  <c r="J576" i="2" s="1"/>
  <c r="B577" i="2"/>
  <c r="C576" i="2"/>
  <c r="D576" i="2" s="1"/>
  <c r="M576" i="2" s="1" a="1"/>
  <c r="M576" i="2" s="1"/>
  <c r="G577" i="3" l="1"/>
  <c r="H576" i="3"/>
  <c r="C578" i="3"/>
  <c r="K578" i="3" s="1"/>
  <c r="B579" i="3"/>
  <c r="I577" i="2"/>
  <c r="J577" i="2" s="1"/>
  <c r="H578" i="2"/>
  <c r="C577" i="2"/>
  <c r="D577" i="2" s="1"/>
  <c r="B578" i="2"/>
  <c r="C579" i="3" l="1"/>
  <c r="K579" i="3" s="1"/>
  <c r="B580" i="3"/>
  <c r="G578" i="3"/>
  <c r="H577" i="3"/>
  <c r="M577" i="2" a="1"/>
  <c r="M577" i="2" s="1"/>
  <c r="H579" i="2"/>
  <c r="I578" i="2"/>
  <c r="J578" i="2" s="1"/>
  <c r="B579" i="2"/>
  <c r="C578" i="2"/>
  <c r="D578" i="2" s="1"/>
  <c r="M578" i="2" s="1" a="1"/>
  <c r="M578" i="2" s="1"/>
  <c r="G579" i="3" l="1"/>
  <c r="H578" i="3"/>
  <c r="C580" i="3"/>
  <c r="K580" i="3" s="1"/>
  <c r="B581" i="3"/>
  <c r="H580" i="2"/>
  <c r="I579" i="2"/>
  <c r="J579" i="2" s="1"/>
  <c r="B580" i="2"/>
  <c r="C579" i="2"/>
  <c r="D579" i="2" s="1"/>
  <c r="M579" i="2" s="1" a="1"/>
  <c r="M579" i="2" s="1"/>
  <c r="C581" i="3" l="1"/>
  <c r="K581" i="3" s="1"/>
  <c r="B582" i="3"/>
  <c r="H579" i="3"/>
  <c r="G580" i="3"/>
  <c r="I580" i="2"/>
  <c r="J580" i="2" s="1"/>
  <c r="H581" i="2"/>
  <c r="C580" i="2"/>
  <c r="D580" i="2" s="1"/>
  <c r="M580" i="2" s="1" a="1"/>
  <c r="M580" i="2" s="1"/>
  <c r="B581" i="2"/>
  <c r="G581" i="3" l="1"/>
  <c r="H580" i="3"/>
  <c r="C582" i="3"/>
  <c r="K582" i="3" s="1"/>
  <c r="B583" i="3"/>
  <c r="H582" i="2"/>
  <c r="I581" i="2"/>
  <c r="J581" i="2" s="1"/>
  <c r="C581" i="2"/>
  <c r="D581" i="2" s="1"/>
  <c r="B582" i="2"/>
  <c r="C583" i="3" l="1"/>
  <c r="K583" i="3" s="1"/>
  <c r="B584" i="3"/>
  <c r="G582" i="3"/>
  <c r="H581" i="3"/>
  <c r="M581" i="2" a="1"/>
  <c r="M581" i="2" s="1"/>
  <c r="I582" i="2"/>
  <c r="J582" i="2" s="1"/>
  <c r="H583" i="2"/>
  <c r="B583" i="2"/>
  <c r="C582" i="2"/>
  <c r="D582" i="2" s="1"/>
  <c r="M582" i="2" s="1" a="1"/>
  <c r="M582" i="2" s="1"/>
  <c r="G583" i="3" l="1"/>
  <c r="H582" i="3"/>
  <c r="C584" i="3"/>
  <c r="K584" i="3" s="1"/>
  <c r="B585" i="3"/>
  <c r="I583" i="2"/>
  <c r="J583" i="2" s="1"/>
  <c r="H584" i="2"/>
  <c r="B584" i="2"/>
  <c r="C583" i="2"/>
  <c r="D583" i="2" s="1"/>
  <c r="M583" i="2" s="1" a="1"/>
  <c r="M583" i="2" s="1"/>
  <c r="C585" i="3" l="1"/>
  <c r="K585" i="3" s="1"/>
  <c r="B586" i="3"/>
  <c r="G584" i="3"/>
  <c r="H583" i="3"/>
  <c r="H585" i="2"/>
  <c r="I584" i="2"/>
  <c r="J584" i="2" s="1"/>
  <c r="B585" i="2"/>
  <c r="C584" i="2"/>
  <c r="D584" i="2" s="1"/>
  <c r="C586" i="3" l="1"/>
  <c r="K586" i="3" s="1"/>
  <c r="B587" i="3"/>
  <c r="G585" i="3"/>
  <c r="H584" i="3"/>
  <c r="M584" i="2" a="1"/>
  <c r="M584" i="2" s="1"/>
  <c r="I585" i="2"/>
  <c r="J585" i="2" s="1"/>
  <c r="H586" i="2"/>
  <c r="B586" i="2"/>
  <c r="C585" i="2"/>
  <c r="D585" i="2" s="1"/>
  <c r="M585" i="2" s="1" a="1"/>
  <c r="M585" i="2" s="1"/>
  <c r="H585" i="3" l="1"/>
  <c r="G586" i="3"/>
  <c r="C587" i="3"/>
  <c r="K587" i="3" s="1"/>
  <c r="B588" i="3"/>
  <c r="H587" i="2"/>
  <c r="I586" i="2"/>
  <c r="J586" i="2" s="1"/>
  <c r="C586" i="2"/>
  <c r="D586" i="2" s="1"/>
  <c r="M586" i="2" s="1" a="1"/>
  <c r="M586" i="2" s="1"/>
  <c r="B587" i="2"/>
  <c r="C588" i="3" l="1"/>
  <c r="K588" i="3" s="1"/>
  <c r="B589" i="3"/>
  <c r="G587" i="3"/>
  <c r="H586" i="3"/>
  <c r="H588" i="2"/>
  <c r="I587" i="2"/>
  <c r="J587" i="2" s="1"/>
  <c r="B588" i="2"/>
  <c r="C587" i="2"/>
  <c r="D587" i="2" s="1"/>
  <c r="M587" i="2" s="1" a="1"/>
  <c r="M587" i="2" s="1"/>
  <c r="G588" i="3" l="1"/>
  <c r="H587" i="3"/>
  <c r="C589" i="3"/>
  <c r="K589" i="3" s="1"/>
  <c r="B590" i="3"/>
  <c r="I588" i="2"/>
  <c r="J588" i="2" s="1"/>
  <c r="H589" i="2"/>
  <c r="B589" i="2"/>
  <c r="C588" i="2"/>
  <c r="D588" i="2" s="1"/>
  <c r="M588" i="2" s="1" a="1"/>
  <c r="M588" i="2" s="1"/>
  <c r="C590" i="3" l="1"/>
  <c r="K590" i="3" s="1"/>
  <c r="B591" i="3"/>
  <c r="G589" i="3"/>
  <c r="H588" i="3"/>
  <c r="H590" i="2"/>
  <c r="I589" i="2"/>
  <c r="J589" i="2" s="1"/>
  <c r="B590" i="2"/>
  <c r="C589" i="2"/>
  <c r="D589" i="2" s="1"/>
  <c r="M589" i="2" s="1" a="1"/>
  <c r="M589" i="2" s="1"/>
  <c r="C591" i="3" l="1"/>
  <c r="K591" i="3" s="1"/>
  <c r="B592" i="3"/>
  <c r="H589" i="3"/>
  <c r="G590" i="3"/>
  <c r="I590" i="2"/>
  <c r="J590" i="2" s="1"/>
  <c r="H591" i="2"/>
  <c r="C590" i="2"/>
  <c r="D590" i="2" s="1"/>
  <c r="M590" i="2" s="1" a="1"/>
  <c r="M590" i="2" s="1"/>
  <c r="B591" i="2"/>
  <c r="G591" i="3" l="1"/>
  <c r="H590" i="3"/>
  <c r="C592" i="3"/>
  <c r="K592" i="3" s="1"/>
  <c r="B593" i="3"/>
  <c r="I591" i="2"/>
  <c r="J591" i="2" s="1"/>
  <c r="H592" i="2"/>
  <c r="C591" i="2"/>
  <c r="D591" i="2" s="1"/>
  <c r="B592" i="2"/>
  <c r="C593" i="3" l="1"/>
  <c r="K593" i="3" s="1"/>
  <c r="B594" i="3"/>
  <c r="H591" i="3"/>
  <c r="G592" i="3"/>
  <c r="M591" i="2" a="1"/>
  <c r="M591" i="2" s="1"/>
  <c r="H593" i="2"/>
  <c r="I592" i="2"/>
  <c r="J592" i="2" s="1"/>
  <c r="B593" i="2"/>
  <c r="C592" i="2"/>
  <c r="D592" i="2" s="1"/>
  <c r="M592" i="2" s="1" a="1"/>
  <c r="M592" i="2" s="1"/>
  <c r="G593" i="3" l="1"/>
  <c r="H592" i="3"/>
  <c r="C594" i="3"/>
  <c r="K594" i="3" s="1"/>
  <c r="B595" i="3"/>
  <c r="I593" i="2"/>
  <c r="J593" i="2" s="1"/>
  <c r="H594" i="2"/>
  <c r="B594" i="2"/>
  <c r="C593" i="2"/>
  <c r="D593" i="2" s="1"/>
  <c r="M593" i="2" s="1" a="1"/>
  <c r="M593" i="2" s="1"/>
  <c r="C595" i="3" l="1"/>
  <c r="K595" i="3" s="1"/>
  <c r="B596" i="3"/>
  <c r="G594" i="3"/>
  <c r="H593" i="3"/>
  <c r="H595" i="2"/>
  <c r="I594" i="2"/>
  <c r="J594" i="2" s="1"/>
  <c r="B595" i="2"/>
  <c r="C594" i="2"/>
  <c r="D594" i="2" s="1"/>
  <c r="M594" i="2" s="1" a="1"/>
  <c r="M594" i="2" s="1"/>
  <c r="C596" i="3" l="1"/>
  <c r="K596" i="3" s="1"/>
  <c r="B597" i="3"/>
  <c r="G595" i="3"/>
  <c r="H594" i="3"/>
  <c r="H596" i="2"/>
  <c r="I595" i="2"/>
  <c r="J595" i="2" s="1"/>
  <c r="C595" i="2"/>
  <c r="D595" i="2" s="1"/>
  <c r="M595" i="2" s="1" a="1"/>
  <c r="M595" i="2" s="1"/>
  <c r="B596" i="2"/>
  <c r="H595" i="3" l="1"/>
  <c r="G596" i="3"/>
  <c r="C597" i="3"/>
  <c r="K597" i="3" s="1"/>
  <c r="B598" i="3"/>
  <c r="I596" i="2"/>
  <c r="J596" i="2" s="1"/>
  <c r="H597" i="2"/>
  <c r="C596" i="2"/>
  <c r="D596" i="2" s="1"/>
  <c r="M596" i="2" s="1" a="1"/>
  <c r="M596" i="2" s="1"/>
  <c r="B597" i="2"/>
  <c r="C598" i="3" l="1"/>
  <c r="K598" i="3" s="1"/>
  <c r="B599" i="3"/>
  <c r="G597" i="3"/>
  <c r="H596" i="3"/>
  <c r="H598" i="2"/>
  <c r="I597" i="2"/>
  <c r="J597" i="2" s="1"/>
  <c r="B598" i="2"/>
  <c r="C597" i="2"/>
  <c r="D597" i="2" s="1"/>
  <c r="G598" i="3" l="1"/>
  <c r="H597" i="3"/>
  <c r="C599" i="3"/>
  <c r="K599" i="3" s="1"/>
  <c r="B600" i="3"/>
  <c r="M597" i="2" a="1"/>
  <c r="M597" i="2" s="1"/>
  <c r="I598" i="2"/>
  <c r="J598" i="2" s="1"/>
  <c r="H599" i="2"/>
  <c r="B599" i="2"/>
  <c r="C598" i="2"/>
  <c r="D598" i="2" s="1"/>
  <c r="M598" i="2" s="1" a="1"/>
  <c r="M598" i="2" s="1"/>
  <c r="C600" i="3" l="1"/>
  <c r="K600" i="3" s="1"/>
  <c r="B601" i="3"/>
  <c r="G599" i="3"/>
  <c r="H598" i="3"/>
  <c r="I599" i="2"/>
  <c r="J599" i="2" s="1"/>
  <c r="H600" i="2"/>
  <c r="B600" i="2"/>
  <c r="C599" i="2"/>
  <c r="D599" i="2" s="1"/>
  <c r="M599" i="2" s="1" a="1"/>
  <c r="M599" i="2" s="1"/>
  <c r="G600" i="3" l="1"/>
  <c r="H599" i="3"/>
  <c r="C601" i="3"/>
  <c r="K601" i="3" s="1"/>
  <c r="B602" i="3"/>
  <c r="H601" i="2"/>
  <c r="I600" i="2"/>
  <c r="J600" i="2" s="1"/>
  <c r="C600" i="2"/>
  <c r="D600" i="2" s="1"/>
  <c r="M600" i="2" s="1" a="1"/>
  <c r="M600" i="2" s="1"/>
  <c r="B601" i="2"/>
  <c r="C602" i="3" l="1"/>
  <c r="K602" i="3" s="1"/>
  <c r="B603" i="3"/>
  <c r="G601" i="3"/>
  <c r="H600" i="3"/>
  <c r="I601" i="2"/>
  <c r="J601" i="2" s="1"/>
  <c r="H602" i="2"/>
  <c r="C601" i="2"/>
  <c r="D601" i="2" s="1"/>
  <c r="B602" i="2"/>
  <c r="G602" i="3" l="1"/>
  <c r="H601" i="3"/>
  <c r="C603" i="3"/>
  <c r="K603" i="3" s="1"/>
  <c r="B604" i="3"/>
  <c r="M601" i="2" a="1"/>
  <c r="M601" i="2" s="1"/>
  <c r="H603" i="2"/>
  <c r="I602" i="2"/>
  <c r="J602" i="2" s="1"/>
  <c r="C602" i="2"/>
  <c r="D602" i="2" s="1"/>
  <c r="M602" i="2" s="1" a="1"/>
  <c r="M602" i="2" s="1"/>
  <c r="B603" i="2"/>
  <c r="C604" i="3" l="1"/>
  <c r="K604" i="3" s="1"/>
  <c r="B605" i="3"/>
  <c r="G603" i="3"/>
  <c r="H602" i="3"/>
  <c r="H604" i="2"/>
  <c r="I603" i="2"/>
  <c r="J603" i="2" s="1"/>
  <c r="B604" i="2"/>
  <c r="C603" i="2"/>
  <c r="D603" i="2" s="1"/>
  <c r="M603" i="2" s="1" a="1"/>
  <c r="M603" i="2" s="1"/>
  <c r="G604" i="3" l="1"/>
  <c r="H603" i="3"/>
  <c r="C605" i="3"/>
  <c r="K605" i="3" s="1"/>
  <c r="B606" i="3"/>
  <c r="I604" i="2"/>
  <c r="J604" i="2" s="1"/>
  <c r="H605" i="2"/>
  <c r="B605" i="2"/>
  <c r="C604" i="2"/>
  <c r="D604" i="2" s="1"/>
  <c r="M604" i="2" s="1" a="1"/>
  <c r="M604" i="2" s="1"/>
  <c r="C606" i="3" l="1"/>
  <c r="K606" i="3" s="1"/>
  <c r="B607" i="3"/>
  <c r="H604" i="3"/>
  <c r="G605" i="3"/>
  <c r="H606" i="2"/>
  <c r="I605" i="2"/>
  <c r="J605" i="2" s="1"/>
  <c r="C605" i="2"/>
  <c r="D605" i="2" s="1"/>
  <c r="M605" i="2" s="1" a="1"/>
  <c r="M605" i="2" s="1"/>
  <c r="B606" i="2"/>
  <c r="H605" i="3" l="1"/>
  <c r="G606" i="3"/>
  <c r="C607" i="3"/>
  <c r="K607" i="3" s="1"/>
  <c r="B608" i="3"/>
  <c r="I606" i="2"/>
  <c r="J606" i="2" s="1"/>
  <c r="H607" i="2"/>
  <c r="B607" i="2"/>
  <c r="C606" i="2"/>
  <c r="D606" i="2" s="1"/>
  <c r="M606" i="2" s="1" a="1"/>
  <c r="M606" i="2" s="1"/>
  <c r="C608" i="3" l="1"/>
  <c r="K608" i="3" s="1"/>
  <c r="B609" i="3"/>
  <c r="H606" i="3"/>
  <c r="G607" i="3"/>
  <c r="H608" i="2"/>
  <c r="I607" i="2"/>
  <c r="J607" i="2" s="1"/>
  <c r="B608" i="2"/>
  <c r="C607" i="2"/>
  <c r="D607" i="2" s="1"/>
  <c r="M607" i="2" s="1" a="1"/>
  <c r="M607" i="2" s="1"/>
  <c r="H607" i="3" l="1"/>
  <c r="G608" i="3"/>
  <c r="C609" i="3"/>
  <c r="K609" i="3" s="1"/>
  <c r="B610" i="3"/>
  <c r="H609" i="2"/>
  <c r="I608" i="2"/>
  <c r="J608" i="2" s="1"/>
  <c r="C608" i="2"/>
  <c r="D608" i="2" s="1"/>
  <c r="M608" i="2" s="1" a="1"/>
  <c r="M608" i="2" s="1"/>
  <c r="B609" i="2"/>
  <c r="H608" i="3" l="1"/>
  <c r="G609" i="3"/>
  <c r="C610" i="3"/>
  <c r="K610" i="3" s="1"/>
  <c r="B611" i="3"/>
  <c r="I609" i="2"/>
  <c r="J609" i="2" s="1"/>
  <c r="H610" i="2"/>
  <c r="B610" i="2"/>
  <c r="C609" i="2"/>
  <c r="D609" i="2" s="1"/>
  <c r="M609" i="2" s="1" a="1"/>
  <c r="M609" i="2" s="1"/>
  <c r="G610" i="3" l="1"/>
  <c r="H609" i="3"/>
  <c r="C611" i="3"/>
  <c r="K611" i="3" s="1"/>
  <c r="B612" i="3"/>
  <c r="I610" i="2"/>
  <c r="J610" i="2" s="1"/>
  <c r="H611" i="2"/>
  <c r="C610" i="2"/>
  <c r="D610" i="2" s="1"/>
  <c r="M610" i="2" s="1" a="1"/>
  <c r="M610" i="2" s="1"/>
  <c r="B611" i="2"/>
  <c r="C612" i="3" l="1"/>
  <c r="K612" i="3" s="1"/>
  <c r="B613" i="3"/>
  <c r="G611" i="3"/>
  <c r="H610" i="3"/>
  <c r="H612" i="2"/>
  <c r="I611" i="2"/>
  <c r="J611" i="2" s="1"/>
  <c r="C611" i="2"/>
  <c r="D611" i="2" s="1"/>
  <c r="M611" i="2" s="1" a="1"/>
  <c r="M611" i="2" s="1"/>
  <c r="B612" i="2"/>
  <c r="C613" i="3" l="1"/>
  <c r="K613" i="3" s="1"/>
  <c r="B614" i="3"/>
  <c r="G612" i="3"/>
  <c r="H611" i="3"/>
  <c r="H613" i="2"/>
  <c r="I612" i="2"/>
  <c r="J612" i="2" s="1"/>
  <c r="C612" i="2"/>
  <c r="D612" i="2" s="1"/>
  <c r="B613" i="2"/>
  <c r="H612" i="3" l="1"/>
  <c r="G613" i="3"/>
  <c r="C614" i="3"/>
  <c r="K614" i="3" s="1"/>
  <c r="B615" i="3"/>
  <c r="M612" i="2" a="1"/>
  <c r="M612" i="2" s="1"/>
  <c r="I613" i="2"/>
  <c r="J613" i="2" s="1"/>
  <c r="H614" i="2"/>
  <c r="C613" i="2"/>
  <c r="D613" i="2" s="1"/>
  <c r="M613" i="2" s="1" a="1"/>
  <c r="M613" i="2" s="1"/>
  <c r="B614" i="2"/>
  <c r="C615" i="3" l="1"/>
  <c r="K615" i="3" s="1"/>
  <c r="B616" i="3"/>
  <c r="H613" i="3"/>
  <c r="G614" i="3"/>
  <c r="H615" i="2"/>
  <c r="I614" i="2"/>
  <c r="J614" i="2" s="1"/>
  <c r="B615" i="2"/>
  <c r="C614" i="2"/>
  <c r="D614" i="2" s="1"/>
  <c r="M614" i="2" s="1" a="1"/>
  <c r="M614" i="2" s="1"/>
  <c r="H614" i="3" l="1"/>
  <c r="G615" i="3"/>
  <c r="C616" i="3"/>
  <c r="K616" i="3" s="1"/>
  <c r="B617" i="3"/>
  <c r="H616" i="2"/>
  <c r="I615" i="2"/>
  <c r="J615" i="2" s="1"/>
  <c r="C615" i="2"/>
  <c r="D615" i="2" s="1"/>
  <c r="M615" i="2" s="1" a="1"/>
  <c r="M615" i="2" s="1"/>
  <c r="B616" i="2"/>
  <c r="C617" i="3" l="1"/>
  <c r="K617" i="3" s="1"/>
  <c r="B618" i="3"/>
  <c r="H615" i="3"/>
  <c r="G616" i="3"/>
  <c r="I616" i="2"/>
  <c r="J616" i="2" s="1"/>
  <c r="H617" i="2"/>
  <c r="C616" i="2"/>
  <c r="D616" i="2" s="1"/>
  <c r="M616" i="2" s="1" a="1"/>
  <c r="M616" i="2" s="1"/>
  <c r="B617" i="2"/>
  <c r="C618" i="3" l="1"/>
  <c r="K618" i="3" s="1"/>
  <c r="B619" i="3"/>
  <c r="G617" i="3"/>
  <c r="H616" i="3"/>
  <c r="I617" i="2"/>
  <c r="J617" i="2" s="1"/>
  <c r="H618" i="2"/>
  <c r="C617" i="2"/>
  <c r="D617" i="2" s="1"/>
  <c r="M617" i="2" s="1" a="1"/>
  <c r="M617" i="2" s="1"/>
  <c r="B618" i="2"/>
  <c r="G618" i="3" l="1"/>
  <c r="H617" i="3"/>
  <c r="C619" i="3"/>
  <c r="K619" i="3" s="1"/>
  <c r="B620" i="3"/>
  <c r="I618" i="2"/>
  <c r="J618" i="2" s="1"/>
  <c r="H619" i="2"/>
  <c r="B619" i="2"/>
  <c r="C618" i="2"/>
  <c r="D618" i="2" s="1"/>
  <c r="M618" i="2" s="1" a="1"/>
  <c r="M618" i="2" s="1"/>
  <c r="C620" i="3" l="1"/>
  <c r="K620" i="3" s="1"/>
  <c r="B621" i="3"/>
  <c r="G619" i="3"/>
  <c r="H618" i="3"/>
  <c r="H620" i="2"/>
  <c r="I619" i="2"/>
  <c r="J619" i="2" s="1"/>
  <c r="C619" i="2"/>
  <c r="D619" i="2" s="1"/>
  <c r="M619" i="2" s="1" a="1"/>
  <c r="M619" i="2" s="1"/>
  <c r="B620" i="2"/>
  <c r="H619" i="3" l="1"/>
  <c r="G620" i="3"/>
  <c r="C621" i="3"/>
  <c r="K621" i="3" s="1"/>
  <c r="B622" i="3"/>
  <c r="H621" i="2"/>
  <c r="I620" i="2"/>
  <c r="J620" i="2" s="1"/>
  <c r="B621" i="2"/>
  <c r="C620" i="2"/>
  <c r="D620" i="2" s="1"/>
  <c r="M620" i="2" s="1" a="1"/>
  <c r="M620" i="2" s="1"/>
  <c r="C622" i="3" l="1"/>
  <c r="K622" i="3" s="1"/>
  <c r="B623" i="3"/>
  <c r="H620" i="3"/>
  <c r="G621" i="3"/>
  <c r="I621" i="2"/>
  <c r="J621" i="2" s="1"/>
  <c r="H622" i="2"/>
  <c r="C621" i="2"/>
  <c r="D621" i="2" s="1"/>
  <c r="B622" i="2"/>
  <c r="G622" i="3" l="1"/>
  <c r="H621" i="3"/>
  <c r="C623" i="3"/>
  <c r="K623" i="3" s="1"/>
  <c r="B624" i="3"/>
  <c r="M621" i="2" a="1"/>
  <c r="M621" i="2" s="1"/>
  <c r="H623" i="2"/>
  <c r="I622" i="2"/>
  <c r="J622" i="2" s="1"/>
  <c r="C622" i="2"/>
  <c r="D622" i="2" s="1"/>
  <c r="B623" i="2"/>
  <c r="C624" i="3" l="1"/>
  <c r="K624" i="3" s="1"/>
  <c r="B625" i="3"/>
  <c r="G623" i="3"/>
  <c r="H622" i="3"/>
  <c r="M622" i="2" a="1"/>
  <c r="M622" i="2" s="1"/>
  <c r="H624" i="2"/>
  <c r="I623" i="2"/>
  <c r="J623" i="2" s="1"/>
  <c r="B624" i="2"/>
  <c r="C623" i="2"/>
  <c r="D623" i="2" s="1"/>
  <c r="M623" i="2" s="1" a="1"/>
  <c r="M623" i="2" s="1"/>
  <c r="H623" i="3" l="1"/>
  <c r="G624" i="3"/>
  <c r="C625" i="3"/>
  <c r="K625" i="3" s="1"/>
  <c r="B626" i="3"/>
  <c r="H625" i="2"/>
  <c r="I624" i="2"/>
  <c r="J624" i="2" s="1"/>
  <c r="B625" i="2"/>
  <c r="C624" i="2"/>
  <c r="D624" i="2" s="1"/>
  <c r="C626" i="3" l="1"/>
  <c r="K626" i="3" s="1"/>
  <c r="B627" i="3"/>
  <c r="H624" i="3"/>
  <c r="G625" i="3"/>
  <c r="M624" i="2" a="1"/>
  <c r="M624" i="2" s="1"/>
  <c r="I625" i="2"/>
  <c r="J625" i="2" s="1"/>
  <c r="H626" i="2"/>
  <c r="C625" i="2"/>
  <c r="D625" i="2" s="1"/>
  <c r="M625" i="2" s="1" a="1"/>
  <c r="M625" i="2" s="1"/>
  <c r="B626" i="2"/>
  <c r="H625" i="3" l="1"/>
  <c r="G626" i="3"/>
  <c r="C627" i="3"/>
  <c r="K627" i="3" s="1"/>
  <c r="B628" i="3"/>
  <c r="I626" i="2"/>
  <c r="J626" i="2" s="1"/>
  <c r="H627" i="2"/>
  <c r="C626" i="2"/>
  <c r="D626" i="2" s="1"/>
  <c r="B627" i="2"/>
  <c r="C628" i="3" l="1"/>
  <c r="K628" i="3" s="1"/>
  <c r="B629" i="3"/>
  <c r="G627" i="3"/>
  <c r="H626" i="3"/>
  <c r="M626" i="2" a="1"/>
  <c r="M626" i="2" s="1"/>
  <c r="H628" i="2"/>
  <c r="I627" i="2"/>
  <c r="J627" i="2" s="1"/>
  <c r="B628" i="2"/>
  <c r="C627" i="2"/>
  <c r="D627" i="2" s="1"/>
  <c r="M627" i="2" s="1" a="1"/>
  <c r="M627" i="2" s="1"/>
  <c r="H627" i="3" l="1"/>
  <c r="G628" i="3"/>
  <c r="C629" i="3"/>
  <c r="K629" i="3" s="1"/>
  <c r="B630" i="3"/>
  <c r="H629" i="2"/>
  <c r="I628" i="2"/>
  <c r="J628" i="2" s="1"/>
  <c r="B629" i="2"/>
  <c r="C628" i="2"/>
  <c r="D628" i="2" s="1"/>
  <c r="M628" i="2" s="1" a="1"/>
  <c r="M628" i="2" s="1"/>
  <c r="C630" i="3" l="1"/>
  <c r="K630" i="3" s="1"/>
  <c r="B631" i="3"/>
  <c r="H628" i="3"/>
  <c r="G629" i="3"/>
  <c r="I629" i="2"/>
  <c r="J629" i="2" s="1"/>
  <c r="H630" i="2"/>
  <c r="C629" i="2"/>
  <c r="D629" i="2" s="1"/>
  <c r="M629" i="2" s="1" a="1"/>
  <c r="M629" i="2" s="1"/>
  <c r="B630" i="2"/>
  <c r="G630" i="3" l="1"/>
  <c r="H629" i="3"/>
  <c r="C631" i="3"/>
  <c r="K631" i="3" s="1"/>
  <c r="B632" i="3"/>
  <c r="H631" i="2"/>
  <c r="I630" i="2"/>
  <c r="J630" i="2" s="1"/>
  <c r="C630" i="2"/>
  <c r="D630" i="2" s="1"/>
  <c r="M630" i="2" s="1" a="1"/>
  <c r="M630" i="2" s="1"/>
  <c r="B631" i="2"/>
  <c r="C632" i="3" l="1"/>
  <c r="K632" i="3" s="1"/>
  <c r="B633" i="3"/>
  <c r="G631" i="3"/>
  <c r="H630" i="3"/>
  <c r="I631" i="2"/>
  <c r="J631" i="2" s="1"/>
  <c r="H632" i="2"/>
  <c r="B632" i="2"/>
  <c r="C631" i="2"/>
  <c r="D631" i="2" s="1"/>
  <c r="M631" i="2" s="1" a="1"/>
  <c r="M631" i="2" s="1"/>
  <c r="C633" i="3" l="1"/>
  <c r="K633" i="3" s="1"/>
  <c r="B634" i="3"/>
  <c r="H631" i="3"/>
  <c r="G632" i="3"/>
  <c r="I632" i="2"/>
  <c r="J632" i="2" s="1"/>
  <c r="H633" i="2"/>
  <c r="B633" i="2"/>
  <c r="C632" i="2"/>
  <c r="D632" i="2" s="1"/>
  <c r="M632" i="2" s="1" a="1"/>
  <c r="M632" i="2" s="1"/>
  <c r="H632" i="3" l="1"/>
  <c r="G633" i="3"/>
  <c r="C634" i="3"/>
  <c r="K634" i="3" s="1"/>
  <c r="B635" i="3"/>
  <c r="H634" i="2"/>
  <c r="I633" i="2"/>
  <c r="J633" i="2" s="1"/>
  <c r="B634" i="2"/>
  <c r="C633" i="2"/>
  <c r="D633" i="2" s="1"/>
  <c r="M633" i="2" s="1" a="1"/>
  <c r="M633" i="2" s="1"/>
  <c r="C635" i="3" l="1"/>
  <c r="K635" i="3" s="1"/>
  <c r="B636" i="3"/>
  <c r="H633" i="3"/>
  <c r="G634" i="3"/>
  <c r="I634" i="2"/>
  <c r="J634" i="2" s="1"/>
  <c r="H635" i="2"/>
  <c r="C634" i="2"/>
  <c r="D634" i="2" s="1"/>
  <c r="M634" i="2" s="1" a="1"/>
  <c r="M634" i="2" s="1"/>
  <c r="B635" i="2"/>
  <c r="G635" i="3" l="1"/>
  <c r="H634" i="3"/>
  <c r="C636" i="3"/>
  <c r="K636" i="3" s="1"/>
  <c r="B637" i="3"/>
  <c r="H636" i="2"/>
  <c r="I635" i="2"/>
  <c r="J635" i="2" s="1"/>
  <c r="B636" i="2"/>
  <c r="C635" i="2"/>
  <c r="D635" i="2" s="1"/>
  <c r="C637" i="3" l="1"/>
  <c r="K637" i="3" s="1"/>
  <c r="B638" i="3"/>
  <c r="H635" i="3"/>
  <c r="G636" i="3"/>
  <c r="M635" i="2" a="1"/>
  <c r="M635" i="2" s="1"/>
  <c r="H637" i="2"/>
  <c r="I636" i="2"/>
  <c r="J636" i="2" s="1"/>
  <c r="B637" i="2"/>
  <c r="C636" i="2"/>
  <c r="D636" i="2" s="1"/>
  <c r="M636" i="2" s="1" a="1"/>
  <c r="M636" i="2" s="1"/>
  <c r="C638" i="3" l="1"/>
  <c r="K638" i="3" s="1"/>
  <c r="B639" i="3"/>
  <c r="H636" i="3"/>
  <c r="G637" i="3"/>
  <c r="I637" i="2"/>
  <c r="J637" i="2" s="1"/>
  <c r="H638" i="2"/>
  <c r="C637" i="2"/>
  <c r="D637" i="2" s="1"/>
  <c r="M637" i="2" s="1" a="1"/>
  <c r="M637" i="2" s="1"/>
  <c r="B638" i="2"/>
  <c r="G638" i="3" l="1"/>
  <c r="H637" i="3"/>
  <c r="C639" i="3"/>
  <c r="K639" i="3" s="1"/>
  <c r="B640" i="3"/>
  <c r="H639" i="2"/>
  <c r="I638" i="2"/>
  <c r="J638" i="2" s="1"/>
  <c r="B639" i="2"/>
  <c r="C638" i="2"/>
  <c r="D638" i="2" s="1"/>
  <c r="M638" i="2" s="1" a="1"/>
  <c r="M638" i="2" s="1"/>
  <c r="C640" i="3" l="1"/>
  <c r="K640" i="3" s="1"/>
  <c r="B641" i="3"/>
  <c r="G639" i="3"/>
  <c r="H638" i="3"/>
  <c r="I639" i="2"/>
  <c r="J639" i="2" s="1"/>
  <c r="H640" i="2"/>
  <c r="B640" i="2"/>
  <c r="C639" i="2"/>
  <c r="D639" i="2" s="1"/>
  <c r="M639" i="2" s="1" a="1"/>
  <c r="M639" i="2" s="1"/>
  <c r="H639" i="3" l="1"/>
  <c r="G640" i="3"/>
  <c r="C641" i="3"/>
  <c r="K641" i="3" s="1"/>
  <c r="B642" i="3"/>
  <c r="I640" i="2"/>
  <c r="J640" i="2" s="1"/>
  <c r="H641" i="2"/>
  <c r="C640" i="2"/>
  <c r="D640" i="2" s="1"/>
  <c r="M640" i="2" s="1" a="1"/>
  <c r="M640" i="2" s="1"/>
  <c r="B641" i="2"/>
  <c r="C642" i="3" l="1"/>
  <c r="K642" i="3" s="1"/>
  <c r="B643" i="3"/>
  <c r="H640" i="3"/>
  <c r="G641" i="3"/>
  <c r="H642" i="2"/>
  <c r="I641" i="2"/>
  <c r="J641" i="2" s="1"/>
  <c r="B642" i="2"/>
  <c r="C641" i="2"/>
  <c r="D641" i="2" s="1"/>
  <c r="M641" i="2" s="1" a="1"/>
  <c r="M641" i="2" s="1"/>
  <c r="H641" i="3" l="1"/>
  <c r="G642" i="3"/>
  <c r="C643" i="3"/>
  <c r="K643" i="3" s="1"/>
  <c r="B644" i="3"/>
  <c r="I642" i="2"/>
  <c r="J642" i="2" s="1"/>
  <c r="H643" i="2"/>
  <c r="B643" i="2"/>
  <c r="C642" i="2"/>
  <c r="D642" i="2" s="1"/>
  <c r="M642" i="2" s="1" a="1"/>
  <c r="M642" i="2" s="1"/>
  <c r="C644" i="3" l="1"/>
  <c r="K644" i="3" s="1"/>
  <c r="B645" i="3"/>
  <c r="G643" i="3"/>
  <c r="H642" i="3"/>
  <c r="H644" i="2"/>
  <c r="I643" i="2"/>
  <c r="J643" i="2" s="1"/>
  <c r="C643" i="2"/>
  <c r="D643" i="2" s="1"/>
  <c r="M643" i="2" s="1" a="1"/>
  <c r="M643" i="2" s="1"/>
  <c r="B644" i="2"/>
  <c r="H643" i="3" l="1"/>
  <c r="G644" i="3"/>
  <c r="C645" i="3"/>
  <c r="K645" i="3" s="1"/>
  <c r="B646" i="3"/>
  <c r="H645" i="2"/>
  <c r="I644" i="2"/>
  <c r="J644" i="2" s="1"/>
  <c r="B645" i="2"/>
  <c r="C644" i="2"/>
  <c r="D644" i="2" s="1"/>
  <c r="M644" i="2" s="1" a="1"/>
  <c r="M644" i="2" s="1"/>
  <c r="C646" i="3" l="1"/>
  <c r="K646" i="3" s="1"/>
  <c r="B647" i="3"/>
  <c r="H644" i="3"/>
  <c r="G645" i="3"/>
  <c r="I645" i="2"/>
  <c r="J645" i="2" s="1"/>
  <c r="H646" i="2"/>
  <c r="B646" i="2"/>
  <c r="C645" i="2"/>
  <c r="D645" i="2" s="1"/>
  <c r="M645" i="2" s="1" a="1"/>
  <c r="M645" i="2" s="1"/>
  <c r="G646" i="3" l="1"/>
  <c r="H645" i="3"/>
  <c r="C647" i="3"/>
  <c r="K647" i="3" s="1"/>
  <c r="B648" i="3"/>
  <c r="H647" i="2"/>
  <c r="I646" i="2"/>
  <c r="J646" i="2" s="1"/>
  <c r="B647" i="2"/>
  <c r="C646" i="2"/>
  <c r="D646" i="2" s="1"/>
  <c r="M646" i="2" s="1" a="1"/>
  <c r="M646" i="2" s="1"/>
  <c r="C648" i="3" l="1"/>
  <c r="K648" i="3" s="1"/>
  <c r="B649" i="3"/>
  <c r="G647" i="3"/>
  <c r="H646" i="3"/>
  <c r="I647" i="2"/>
  <c r="J647" i="2" s="1"/>
  <c r="H648" i="2"/>
  <c r="B648" i="2"/>
  <c r="C647" i="2"/>
  <c r="D647" i="2" s="1"/>
  <c r="H647" i="3" l="1"/>
  <c r="G648" i="3"/>
  <c r="C649" i="3"/>
  <c r="K649" i="3" s="1"/>
  <c r="B650" i="3"/>
  <c r="M647" i="2" a="1"/>
  <c r="M647" i="2" s="1"/>
  <c r="I648" i="2"/>
  <c r="J648" i="2" s="1"/>
  <c r="H649" i="2"/>
  <c r="C648" i="2"/>
  <c r="D648" i="2" s="1"/>
  <c r="M648" i="2" s="1" a="1"/>
  <c r="M648" i="2" s="1"/>
  <c r="B649" i="2"/>
  <c r="C650" i="3" l="1"/>
  <c r="K650" i="3" s="1"/>
  <c r="B651" i="3"/>
  <c r="H648" i="3"/>
  <c r="G649" i="3"/>
  <c r="H650" i="2"/>
  <c r="I649" i="2"/>
  <c r="J649" i="2" s="1"/>
  <c r="B650" i="2"/>
  <c r="C649" i="2"/>
  <c r="D649" i="2" s="1"/>
  <c r="M649" i="2" s="1" a="1"/>
  <c r="M649" i="2" s="1"/>
  <c r="H649" i="3" l="1"/>
  <c r="G650" i="3"/>
  <c r="C651" i="3"/>
  <c r="K651" i="3" s="1"/>
  <c r="B652" i="3"/>
  <c r="I650" i="2"/>
  <c r="J650" i="2" s="1"/>
  <c r="H651" i="2"/>
  <c r="B651" i="2"/>
  <c r="C650" i="2"/>
  <c r="D650" i="2" s="1"/>
  <c r="M650" i="2" s="1" a="1"/>
  <c r="M650" i="2" s="1"/>
  <c r="C652" i="3" l="1"/>
  <c r="K652" i="3" s="1"/>
  <c r="B653" i="3"/>
  <c r="G651" i="3"/>
  <c r="H650" i="3"/>
  <c r="H652" i="2"/>
  <c r="I651" i="2"/>
  <c r="J651" i="2" s="1"/>
  <c r="C651" i="2"/>
  <c r="D651" i="2" s="1"/>
  <c r="M651" i="2" s="1" a="1"/>
  <c r="M651" i="2" s="1"/>
  <c r="B652" i="2"/>
  <c r="H651" i="3" l="1"/>
  <c r="G652" i="3"/>
  <c r="C653" i="3"/>
  <c r="K653" i="3" s="1"/>
  <c r="B654" i="3"/>
  <c r="H653" i="2"/>
  <c r="I652" i="2"/>
  <c r="J652" i="2" s="1"/>
  <c r="B653" i="2"/>
  <c r="C652" i="2"/>
  <c r="D652" i="2" s="1"/>
  <c r="M652" i="2" s="1" a="1"/>
  <c r="M652" i="2" s="1"/>
  <c r="C654" i="3" l="1"/>
  <c r="K654" i="3" s="1"/>
  <c r="B655" i="3"/>
  <c r="H652" i="3"/>
  <c r="G653" i="3"/>
  <c r="I653" i="2"/>
  <c r="J653" i="2" s="1"/>
  <c r="H654" i="2"/>
  <c r="B654" i="2"/>
  <c r="C653" i="2"/>
  <c r="D653" i="2" s="1"/>
  <c r="G654" i="3" l="1"/>
  <c r="H653" i="3"/>
  <c r="C655" i="3"/>
  <c r="K655" i="3" s="1"/>
  <c r="B656" i="3"/>
  <c r="M653" i="2" a="1"/>
  <c r="M653" i="2" s="1"/>
  <c r="H655" i="2"/>
  <c r="I654" i="2"/>
  <c r="J654" i="2" s="1"/>
  <c r="B655" i="2"/>
  <c r="C654" i="2"/>
  <c r="D654" i="2" s="1"/>
  <c r="M654" i="2" s="1" a="1"/>
  <c r="M654" i="2" s="1"/>
  <c r="C656" i="3" l="1"/>
  <c r="K656" i="3" s="1"/>
  <c r="B657" i="3"/>
  <c r="G655" i="3"/>
  <c r="H654" i="3"/>
  <c r="I655" i="2"/>
  <c r="J655" i="2" s="1"/>
  <c r="H656" i="2"/>
  <c r="C655" i="2"/>
  <c r="D655" i="2" s="1"/>
  <c r="M655" i="2" s="1" a="1"/>
  <c r="M655" i="2" s="1"/>
  <c r="B656" i="2"/>
  <c r="C657" i="3" l="1"/>
  <c r="K657" i="3" s="1"/>
  <c r="B658" i="3"/>
  <c r="H655" i="3"/>
  <c r="G656" i="3"/>
  <c r="I656" i="2"/>
  <c r="J656" i="2" s="1"/>
  <c r="H657" i="2"/>
  <c r="C656" i="2"/>
  <c r="D656" i="2" s="1"/>
  <c r="M656" i="2" s="1" a="1"/>
  <c r="M656" i="2" s="1"/>
  <c r="B657" i="2"/>
  <c r="H656" i="3" l="1"/>
  <c r="G657" i="3"/>
  <c r="C658" i="3"/>
  <c r="K658" i="3" s="1"/>
  <c r="B659" i="3"/>
  <c r="H658" i="2"/>
  <c r="I657" i="2"/>
  <c r="J657" i="2" s="1"/>
  <c r="C657" i="2"/>
  <c r="D657" i="2" s="1"/>
  <c r="M657" i="2" s="1" a="1"/>
  <c r="M657" i="2" s="1"/>
  <c r="B658" i="2"/>
  <c r="C659" i="3" l="1"/>
  <c r="K659" i="3" s="1"/>
  <c r="B660" i="3"/>
  <c r="H657" i="3"/>
  <c r="G658" i="3"/>
  <c r="I658" i="2"/>
  <c r="J658" i="2" s="1"/>
  <c r="H659" i="2"/>
  <c r="B659" i="2"/>
  <c r="C658" i="2"/>
  <c r="D658" i="2" s="1"/>
  <c r="M658" i="2" s="1" a="1"/>
  <c r="M658" i="2" s="1"/>
  <c r="H658" i="3" l="1"/>
  <c r="G659" i="3"/>
  <c r="C660" i="3"/>
  <c r="K660" i="3" s="1"/>
  <c r="B661" i="3"/>
  <c r="H660" i="2"/>
  <c r="I659" i="2"/>
  <c r="J659" i="2" s="1"/>
  <c r="B660" i="2"/>
  <c r="C659" i="2"/>
  <c r="D659" i="2" s="1"/>
  <c r="M659" i="2" s="1" a="1"/>
  <c r="M659" i="2" s="1"/>
  <c r="C661" i="3" l="1"/>
  <c r="K661" i="3" s="1"/>
  <c r="B662" i="3"/>
  <c r="H659" i="3"/>
  <c r="G660" i="3"/>
  <c r="H661" i="2"/>
  <c r="I660" i="2"/>
  <c r="J660" i="2" s="1"/>
  <c r="B661" i="2"/>
  <c r="C660" i="2"/>
  <c r="D660" i="2" s="1"/>
  <c r="M660" i="2" s="1" a="1"/>
  <c r="M660" i="2" s="1"/>
  <c r="H660" i="3" l="1"/>
  <c r="G661" i="3"/>
  <c r="C662" i="3"/>
  <c r="K662" i="3" s="1"/>
  <c r="B663" i="3"/>
  <c r="I661" i="2"/>
  <c r="J661" i="2" s="1"/>
  <c r="H662" i="2"/>
  <c r="C661" i="2"/>
  <c r="D661" i="2" s="1"/>
  <c r="M661" i="2" s="1" a="1"/>
  <c r="M661" i="2" s="1"/>
  <c r="B662" i="2"/>
  <c r="C663" i="3" l="1"/>
  <c r="K663" i="3" s="1"/>
  <c r="B664" i="3"/>
  <c r="H661" i="3"/>
  <c r="G662" i="3"/>
  <c r="H663" i="2"/>
  <c r="I662" i="2"/>
  <c r="J662" i="2" s="1"/>
  <c r="B663" i="2"/>
  <c r="C662" i="2"/>
  <c r="D662" i="2" s="1"/>
  <c r="M662" i="2" s="1" a="1"/>
  <c r="M662" i="2" s="1"/>
  <c r="H662" i="3" l="1"/>
  <c r="G663" i="3"/>
  <c r="C664" i="3"/>
  <c r="K664" i="3" s="1"/>
  <c r="B665" i="3"/>
  <c r="I663" i="2"/>
  <c r="J663" i="2" s="1"/>
  <c r="H664" i="2"/>
  <c r="B664" i="2"/>
  <c r="C663" i="2"/>
  <c r="D663" i="2" s="1"/>
  <c r="M663" i="2" s="1" a="1"/>
  <c r="M663" i="2" s="1"/>
  <c r="C665" i="3" l="1"/>
  <c r="K665" i="3" s="1"/>
  <c r="B666" i="3"/>
  <c r="H663" i="3"/>
  <c r="G664" i="3"/>
  <c r="I664" i="2"/>
  <c r="J664" i="2" s="1"/>
  <c r="H665" i="2"/>
  <c r="C664" i="2"/>
  <c r="D664" i="2" s="1"/>
  <c r="M664" i="2" s="1" a="1"/>
  <c r="M664" i="2" s="1"/>
  <c r="B665" i="2"/>
  <c r="H664" i="3" l="1"/>
  <c r="G665" i="3"/>
  <c r="C666" i="3"/>
  <c r="K666" i="3" s="1"/>
  <c r="B667" i="3"/>
  <c r="H666" i="2"/>
  <c r="I665" i="2"/>
  <c r="J665" i="2" s="1"/>
  <c r="B666" i="2"/>
  <c r="C665" i="2"/>
  <c r="D665" i="2" s="1"/>
  <c r="M665" i="2" s="1" a="1"/>
  <c r="M665" i="2" s="1"/>
  <c r="H665" i="3" l="1"/>
  <c r="G666" i="3"/>
  <c r="C667" i="3"/>
  <c r="K667" i="3" s="1"/>
  <c r="B668" i="3"/>
  <c r="I666" i="2"/>
  <c r="J666" i="2" s="1"/>
  <c r="H667" i="2"/>
  <c r="C666" i="2"/>
  <c r="D666" i="2" s="1"/>
  <c r="M666" i="2" s="1" a="1"/>
  <c r="M666" i="2" s="1"/>
  <c r="B667" i="2"/>
  <c r="C668" i="3" l="1"/>
  <c r="K668" i="3" s="1"/>
  <c r="B669" i="3"/>
  <c r="H666" i="3"/>
  <c r="G667" i="3"/>
  <c r="H668" i="2"/>
  <c r="I667" i="2"/>
  <c r="J667" i="2" s="1"/>
  <c r="B668" i="2"/>
  <c r="C667" i="2"/>
  <c r="D667" i="2" s="1"/>
  <c r="M667" i="2" s="1" a="1"/>
  <c r="M667" i="2" s="1"/>
  <c r="H667" i="3" l="1"/>
  <c r="G668" i="3"/>
  <c r="C669" i="3"/>
  <c r="K669" i="3" s="1"/>
  <c r="B670" i="3"/>
  <c r="H669" i="2"/>
  <c r="I668" i="2"/>
  <c r="J668" i="2" s="1"/>
  <c r="C668" i="2"/>
  <c r="D668" i="2" s="1"/>
  <c r="M668" i="2" s="1" a="1"/>
  <c r="M668" i="2" s="1"/>
  <c r="B669" i="2"/>
  <c r="C670" i="3" l="1"/>
  <c r="K670" i="3" s="1"/>
  <c r="B671" i="3"/>
  <c r="H668" i="3"/>
  <c r="G669" i="3"/>
  <c r="I669" i="2"/>
  <c r="J669" i="2" s="1"/>
  <c r="H670" i="2"/>
  <c r="C669" i="2"/>
  <c r="D669" i="2" s="1"/>
  <c r="M669" i="2" s="1" a="1"/>
  <c r="M669" i="2" s="1"/>
  <c r="B670" i="2"/>
  <c r="H669" i="3" l="1"/>
  <c r="G670" i="3"/>
  <c r="C671" i="3"/>
  <c r="K671" i="3" s="1"/>
  <c r="B672" i="3"/>
  <c r="H671" i="2"/>
  <c r="I670" i="2"/>
  <c r="J670" i="2" s="1"/>
  <c r="C670" i="2"/>
  <c r="D670" i="2" s="1"/>
  <c r="M670" i="2" s="1" a="1"/>
  <c r="M670" i="2" s="1"/>
  <c r="B671" i="2"/>
  <c r="C672" i="3" l="1"/>
  <c r="K672" i="3" s="1"/>
  <c r="B673" i="3"/>
  <c r="H670" i="3"/>
  <c r="G671" i="3"/>
  <c r="I671" i="2"/>
  <c r="J671" i="2" s="1"/>
  <c r="H672" i="2"/>
  <c r="B672" i="2"/>
  <c r="C671" i="2"/>
  <c r="D671" i="2" s="1"/>
  <c r="M671" i="2" s="1" a="1"/>
  <c r="M671" i="2" s="1"/>
  <c r="H671" i="3" l="1"/>
  <c r="G672" i="3"/>
  <c r="C673" i="3"/>
  <c r="K673" i="3" s="1"/>
  <c r="B674" i="3"/>
  <c r="I672" i="2"/>
  <c r="J672" i="2" s="1"/>
  <c r="H673" i="2"/>
  <c r="B673" i="2"/>
  <c r="C672" i="2"/>
  <c r="D672" i="2" s="1"/>
  <c r="M672" i="2" s="1" a="1"/>
  <c r="M672" i="2" s="1"/>
  <c r="C674" i="3" l="1"/>
  <c r="K674" i="3" s="1"/>
  <c r="B675" i="3"/>
  <c r="H672" i="3"/>
  <c r="G673" i="3"/>
  <c r="H674" i="2"/>
  <c r="I673" i="2"/>
  <c r="J673" i="2" s="1"/>
  <c r="C673" i="2"/>
  <c r="D673" i="2" s="1"/>
  <c r="M673" i="2" s="1" a="1"/>
  <c r="M673" i="2" s="1"/>
  <c r="B674" i="2"/>
  <c r="H673" i="3" l="1"/>
  <c r="G674" i="3"/>
  <c r="C675" i="3"/>
  <c r="K675" i="3" s="1"/>
  <c r="B676" i="3"/>
  <c r="I674" i="2"/>
  <c r="J674" i="2" s="1"/>
  <c r="H675" i="2"/>
  <c r="C674" i="2"/>
  <c r="D674" i="2" s="1"/>
  <c r="M674" i="2" s="1" a="1"/>
  <c r="M674" i="2" s="1"/>
  <c r="B675" i="2"/>
  <c r="C676" i="3" l="1"/>
  <c r="K676" i="3" s="1"/>
  <c r="B677" i="3"/>
  <c r="H674" i="3"/>
  <c r="G675" i="3"/>
  <c r="H676" i="2"/>
  <c r="I675" i="2"/>
  <c r="J675" i="2" s="1"/>
  <c r="C675" i="2"/>
  <c r="D675" i="2" s="1"/>
  <c r="M675" i="2" s="1" a="1"/>
  <c r="M675" i="2" s="1"/>
  <c r="B676" i="2"/>
  <c r="C677" i="3" l="1"/>
  <c r="K677" i="3" s="1"/>
  <c r="B678" i="3"/>
  <c r="H675" i="3"/>
  <c r="G676" i="3"/>
  <c r="H677" i="2"/>
  <c r="I676" i="2"/>
  <c r="J676" i="2" s="1"/>
  <c r="B677" i="2"/>
  <c r="C676" i="2"/>
  <c r="D676" i="2" s="1"/>
  <c r="M676" i="2" s="1" a="1"/>
  <c r="M676" i="2" s="1"/>
  <c r="H676" i="3" l="1"/>
  <c r="G677" i="3"/>
  <c r="C678" i="3"/>
  <c r="K678" i="3" s="1"/>
  <c r="B679" i="3"/>
  <c r="I677" i="2"/>
  <c r="J677" i="2" s="1"/>
  <c r="H678" i="2"/>
  <c r="C677" i="2"/>
  <c r="D677" i="2" s="1"/>
  <c r="M677" i="2" s="1" a="1"/>
  <c r="M677" i="2" s="1"/>
  <c r="B678" i="2"/>
  <c r="C679" i="3" l="1"/>
  <c r="K679" i="3" s="1"/>
  <c r="B680" i="3"/>
  <c r="H677" i="3"/>
  <c r="G678" i="3"/>
  <c r="H679" i="2"/>
  <c r="I678" i="2"/>
  <c r="J678" i="2" s="1"/>
  <c r="B679" i="2"/>
  <c r="C678" i="2"/>
  <c r="D678" i="2" s="1"/>
  <c r="M678" i="2" s="1" a="1"/>
  <c r="M678" i="2" s="1"/>
  <c r="H678" i="3" l="1"/>
  <c r="G679" i="3"/>
  <c r="C680" i="3"/>
  <c r="K680" i="3" s="1"/>
  <c r="B681" i="3"/>
  <c r="I679" i="2"/>
  <c r="J679" i="2" s="1"/>
  <c r="H680" i="2"/>
  <c r="C679" i="2"/>
  <c r="D679" i="2" s="1"/>
  <c r="M679" i="2" s="1" a="1"/>
  <c r="M679" i="2" s="1"/>
  <c r="B680" i="2"/>
  <c r="C681" i="3" l="1"/>
  <c r="K681" i="3" s="1"/>
  <c r="B682" i="3"/>
  <c r="H679" i="3"/>
  <c r="G680" i="3"/>
  <c r="I680" i="2"/>
  <c r="J680" i="2" s="1"/>
  <c r="H681" i="2"/>
  <c r="C680" i="2"/>
  <c r="D680" i="2" s="1"/>
  <c r="B681" i="2"/>
  <c r="H680" i="3" l="1"/>
  <c r="G681" i="3"/>
  <c r="C682" i="3"/>
  <c r="K682" i="3" s="1"/>
  <c r="B683" i="3"/>
  <c r="M680" i="2" a="1"/>
  <c r="M680" i="2" s="1"/>
  <c r="H682" i="2"/>
  <c r="I681" i="2"/>
  <c r="J681" i="2" s="1"/>
  <c r="C681" i="2"/>
  <c r="D681" i="2" s="1"/>
  <c r="M681" i="2" s="1" a="1"/>
  <c r="M681" i="2" s="1"/>
  <c r="B682" i="2"/>
  <c r="C683" i="3" l="1"/>
  <c r="K683" i="3" s="1"/>
  <c r="B684" i="3"/>
  <c r="H681" i="3"/>
  <c r="G682" i="3"/>
  <c r="I682" i="2"/>
  <c r="J682" i="2" s="1"/>
  <c r="H683" i="2"/>
  <c r="C682" i="2"/>
  <c r="D682" i="2" s="1"/>
  <c r="M682" i="2" s="1" a="1"/>
  <c r="M682" i="2" s="1"/>
  <c r="B683" i="2"/>
  <c r="H682" i="3" l="1"/>
  <c r="G683" i="3"/>
  <c r="C684" i="3"/>
  <c r="K684" i="3" s="1"/>
  <c r="B685" i="3"/>
  <c r="H684" i="2"/>
  <c r="I683" i="2"/>
  <c r="J683" i="2" s="1"/>
  <c r="C683" i="2"/>
  <c r="D683" i="2" s="1"/>
  <c r="M683" i="2" s="1" a="1"/>
  <c r="M683" i="2" s="1"/>
  <c r="B684" i="2"/>
  <c r="C685" i="3" l="1"/>
  <c r="K685" i="3" s="1"/>
  <c r="B686" i="3"/>
  <c r="H683" i="3"/>
  <c r="G684" i="3"/>
  <c r="H685" i="2"/>
  <c r="I684" i="2"/>
  <c r="J684" i="2" s="1"/>
  <c r="C684" i="2"/>
  <c r="D684" i="2" s="1"/>
  <c r="M684" i="2" s="1" a="1"/>
  <c r="M684" i="2" s="1"/>
  <c r="B685" i="2"/>
  <c r="H684" i="3" l="1"/>
  <c r="G685" i="3"/>
  <c r="C686" i="3"/>
  <c r="K686" i="3" s="1"/>
  <c r="B687" i="3"/>
  <c r="I685" i="2"/>
  <c r="J685" i="2" s="1"/>
  <c r="H686" i="2"/>
  <c r="B686" i="2"/>
  <c r="C685" i="2"/>
  <c r="D685" i="2" s="1"/>
  <c r="M685" i="2" s="1" a="1"/>
  <c r="M685" i="2" s="1"/>
  <c r="C687" i="3" l="1"/>
  <c r="K687" i="3" s="1"/>
  <c r="B688" i="3"/>
  <c r="H685" i="3"/>
  <c r="G686" i="3"/>
  <c r="H687" i="2"/>
  <c r="I686" i="2"/>
  <c r="J686" i="2" s="1"/>
  <c r="C686" i="2"/>
  <c r="D686" i="2" s="1"/>
  <c r="M686" i="2" s="1" a="1"/>
  <c r="M686" i="2" s="1"/>
  <c r="B687" i="2"/>
  <c r="H686" i="3" l="1"/>
  <c r="G687" i="3"/>
  <c r="C688" i="3"/>
  <c r="K688" i="3" s="1"/>
  <c r="B689" i="3"/>
  <c r="I687" i="2"/>
  <c r="J687" i="2" s="1"/>
  <c r="H688" i="2"/>
  <c r="B688" i="2"/>
  <c r="C687" i="2"/>
  <c r="D687" i="2" s="1"/>
  <c r="M687" i="2" s="1" a="1"/>
  <c r="M687" i="2" s="1"/>
  <c r="C689" i="3" l="1"/>
  <c r="K689" i="3" s="1"/>
  <c r="B690" i="3"/>
  <c r="H687" i="3"/>
  <c r="G688" i="3"/>
  <c r="I688" i="2"/>
  <c r="J688" i="2" s="1"/>
  <c r="H689" i="2"/>
  <c r="B689" i="2"/>
  <c r="C688" i="2"/>
  <c r="D688" i="2" s="1"/>
  <c r="M688" i="2" s="1" a="1"/>
  <c r="M688" i="2" s="1"/>
  <c r="H688" i="3" l="1"/>
  <c r="G689" i="3"/>
  <c r="C690" i="3"/>
  <c r="K690" i="3" s="1"/>
  <c r="B691" i="3"/>
  <c r="H690" i="2"/>
  <c r="I689" i="2"/>
  <c r="J689" i="2" s="1"/>
  <c r="C689" i="2"/>
  <c r="D689" i="2" s="1"/>
  <c r="M689" i="2" s="1" a="1"/>
  <c r="M689" i="2" s="1"/>
  <c r="B690" i="2"/>
  <c r="H689" i="3" l="1"/>
  <c r="G690" i="3"/>
  <c r="C691" i="3"/>
  <c r="K691" i="3" s="1"/>
  <c r="B692" i="3"/>
  <c r="I690" i="2"/>
  <c r="J690" i="2" s="1"/>
  <c r="H691" i="2"/>
  <c r="C690" i="2"/>
  <c r="D690" i="2" s="1"/>
  <c r="M690" i="2" s="1" a="1"/>
  <c r="M690" i="2" s="1"/>
  <c r="B691" i="2"/>
  <c r="C692" i="3" l="1"/>
  <c r="K692" i="3" s="1"/>
  <c r="B693" i="3"/>
  <c r="H690" i="3"/>
  <c r="G691" i="3"/>
  <c r="H692" i="2"/>
  <c r="I691" i="2"/>
  <c r="J691" i="2" s="1"/>
  <c r="C691" i="2"/>
  <c r="D691" i="2" s="1"/>
  <c r="M691" i="2" s="1" a="1"/>
  <c r="M691" i="2" s="1"/>
  <c r="B692" i="2"/>
  <c r="H691" i="3" l="1"/>
  <c r="G692" i="3"/>
  <c r="C693" i="3"/>
  <c r="K693" i="3" s="1"/>
  <c r="B694" i="3"/>
  <c r="H693" i="2"/>
  <c r="I692" i="2"/>
  <c r="J692" i="2" s="1"/>
  <c r="C692" i="2"/>
  <c r="D692" i="2" s="1"/>
  <c r="M692" i="2" s="1" a="1"/>
  <c r="M692" i="2" s="1"/>
  <c r="B693" i="2"/>
  <c r="H692" i="3" l="1"/>
  <c r="G693" i="3"/>
  <c r="C694" i="3"/>
  <c r="K694" i="3" s="1"/>
  <c r="B695" i="3"/>
  <c r="I693" i="2"/>
  <c r="J693" i="2" s="1"/>
  <c r="H694" i="2"/>
  <c r="C693" i="2"/>
  <c r="D693" i="2" s="1"/>
  <c r="M693" i="2" s="1" a="1"/>
  <c r="M693" i="2" s="1"/>
  <c r="B694" i="2"/>
  <c r="H693" i="3" l="1"/>
  <c r="G694" i="3"/>
  <c r="C695" i="3"/>
  <c r="K695" i="3" s="1"/>
  <c r="B696" i="3"/>
  <c r="H695" i="2"/>
  <c r="I694" i="2"/>
  <c r="J694" i="2" s="1"/>
  <c r="C694" i="2"/>
  <c r="D694" i="2" s="1"/>
  <c r="M694" i="2" s="1" a="1"/>
  <c r="M694" i="2" s="1"/>
  <c r="B695" i="2"/>
  <c r="C696" i="3" l="1"/>
  <c r="K696" i="3" s="1"/>
  <c r="B697" i="3"/>
  <c r="H694" i="3"/>
  <c r="G695" i="3"/>
  <c r="I695" i="2"/>
  <c r="J695" i="2" s="1"/>
  <c r="H696" i="2"/>
  <c r="C695" i="2"/>
  <c r="D695" i="2" s="1"/>
  <c r="M695" i="2" s="1" a="1"/>
  <c r="M695" i="2" s="1"/>
  <c r="B696" i="2"/>
  <c r="H695" i="3" l="1"/>
  <c r="G696" i="3"/>
  <c r="C697" i="3"/>
  <c r="K697" i="3" s="1"/>
  <c r="B698" i="3"/>
  <c r="I696" i="2"/>
  <c r="J696" i="2" s="1"/>
  <c r="H697" i="2"/>
  <c r="C696" i="2"/>
  <c r="D696" i="2" s="1"/>
  <c r="M696" i="2" s="1" a="1"/>
  <c r="M696" i="2" s="1"/>
  <c r="B697" i="2"/>
  <c r="C698" i="3" l="1"/>
  <c r="K698" i="3" s="1"/>
  <c r="B699" i="3"/>
  <c r="H696" i="3"/>
  <c r="G697" i="3"/>
  <c r="H698" i="2"/>
  <c r="I697" i="2"/>
  <c r="J697" i="2" s="1"/>
  <c r="B698" i="2"/>
  <c r="C697" i="2"/>
  <c r="D697" i="2" s="1"/>
  <c r="M697" i="2" s="1" a="1"/>
  <c r="M697" i="2" s="1"/>
  <c r="H697" i="3" l="1"/>
  <c r="G698" i="3"/>
  <c r="C699" i="3"/>
  <c r="K699" i="3" s="1"/>
  <c r="B700" i="3"/>
  <c r="I698" i="2"/>
  <c r="J698" i="2" s="1"/>
  <c r="H699" i="2"/>
  <c r="B699" i="2"/>
  <c r="C698" i="2"/>
  <c r="D698" i="2" s="1"/>
  <c r="M698" i="2" s="1" a="1"/>
  <c r="M698" i="2" s="1"/>
  <c r="C700" i="3" l="1"/>
  <c r="K700" i="3" s="1"/>
  <c r="B701" i="3"/>
  <c r="H698" i="3"/>
  <c r="G699" i="3"/>
  <c r="H700" i="2"/>
  <c r="I699" i="2"/>
  <c r="J699" i="2" s="1"/>
  <c r="C699" i="2"/>
  <c r="D699" i="2" s="1"/>
  <c r="M699" i="2" s="1" a="1"/>
  <c r="M699" i="2" s="1"/>
  <c r="B700" i="2"/>
  <c r="H699" i="3" l="1"/>
  <c r="G700" i="3"/>
  <c r="C701" i="3"/>
  <c r="K701" i="3" s="1"/>
  <c r="B702" i="3"/>
  <c r="H701" i="2"/>
  <c r="I700" i="2"/>
  <c r="J700" i="2" s="1"/>
  <c r="C700" i="2"/>
  <c r="D700" i="2" s="1"/>
  <c r="M700" i="2" s="1" a="1"/>
  <c r="M700" i="2" s="1"/>
  <c r="B701" i="2"/>
  <c r="C702" i="3" l="1"/>
  <c r="K702" i="3" s="1"/>
  <c r="B703" i="3"/>
  <c r="H700" i="3"/>
  <c r="G701" i="3"/>
  <c r="I701" i="2"/>
  <c r="J701" i="2" s="1"/>
  <c r="H702" i="2"/>
  <c r="B702" i="2"/>
  <c r="C701" i="2"/>
  <c r="D701" i="2" s="1"/>
  <c r="M701" i="2" s="1" a="1"/>
  <c r="M701" i="2" s="1"/>
  <c r="H701" i="3" l="1"/>
  <c r="G702" i="3"/>
  <c r="C703" i="3"/>
  <c r="K703" i="3" s="1"/>
  <c r="B704" i="3"/>
  <c r="H703" i="2"/>
  <c r="I702" i="2"/>
  <c r="J702" i="2" s="1"/>
  <c r="B703" i="2"/>
  <c r="C702" i="2"/>
  <c r="D702" i="2" s="1"/>
  <c r="M702" i="2" s="1" a="1"/>
  <c r="M702" i="2" s="1"/>
  <c r="C704" i="3" l="1"/>
  <c r="K704" i="3" s="1"/>
  <c r="B705" i="3"/>
  <c r="H702" i="3"/>
  <c r="G703" i="3"/>
  <c r="I703" i="2"/>
  <c r="J703" i="2" s="1"/>
  <c r="H704" i="2"/>
  <c r="B704" i="2"/>
  <c r="C703" i="2"/>
  <c r="D703" i="2" s="1"/>
  <c r="M703" i="2" s="1" a="1"/>
  <c r="M703" i="2" s="1"/>
  <c r="H703" i="3" l="1"/>
  <c r="G704" i="3"/>
  <c r="C705" i="3"/>
  <c r="K705" i="3" s="1"/>
  <c r="B706" i="3"/>
  <c r="I704" i="2"/>
  <c r="J704" i="2" s="1"/>
  <c r="H705" i="2"/>
  <c r="B705" i="2"/>
  <c r="C704" i="2"/>
  <c r="D704" i="2" s="1"/>
  <c r="M704" i="2" s="1" a="1"/>
  <c r="M704" i="2" s="1"/>
  <c r="C706" i="3" l="1"/>
  <c r="K706" i="3" s="1"/>
  <c r="B707" i="3"/>
  <c r="H704" i="3"/>
  <c r="G705" i="3"/>
  <c r="H706" i="2"/>
  <c r="I705" i="2"/>
  <c r="J705" i="2" s="1"/>
  <c r="C705" i="2"/>
  <c r="D705" i="2" s="1"/>
  <c r="B706" i="2"/>
  <c r="C707" i="3" l="1"/>
  <c r="K707" i="3" s="1"/>
  <c r="B708" i="3"/>
  <c r="H705" i="3"/>
  <c r="G706" i="3"/>
  <c r="M705" i="2" a="1"/>
  <c r="M705" i="2" s="1"/>
  <c r="I706" i="2"/>
  <c r="J706" i="2" s="1"/>
  <c r="H707" i="2"/>
  <c r="B707" i="2"/>
  <c r="C706" i="2"/>
  <c r="D706" i="2" s="1"/>
  <c r="M706" i="2" s="1" a="1"/>
  <c r="M706" i="2" s="1"/>
  <c r="H706" i="3" l="1"/>
  <c r="G707" i="3"/>
  <c r="C708" i="3"/>
  <c r="K708" i="3" s="1"/>
  <c r="B709" i="3"/>
  <c r="H708" i="2"/>
  <c r="I707" i="2"/>
  <c r="J707" i="2" s="1"/>
  <c r="B708" i="2"/>
  <c r="C707" i="2"/>
  <c r="D707" i="2" s="1"/>
  <c r="M707" i="2" s="1" a="1"/>
  <c r="M707" i="2" s="1"/>
  <c r="B710" i="3" l="1"/>
  <c r="C709" i="3"/>
  <c r="K709" i="3" s="1"/>
  <c r="G708" i="3"/>
  <c r="H707" i="3"/>
  <c r="H709" i="2"/>
  <c r="I708" i="2"/>
  <c r="J708" i="2" s="1"/>
  <c r="C708" i="2"/>
  <c r="D708" i="2" s="1"/>
  <c r="M708" i="2" s="1" a="1"/>
  <c r="M708" i="2" s="1"/>
  <c r="B709" i="2"/>
  <c r="H708" i="3" l="1"/>
  <c r="G709" i="3"/>
  <c r="B711" i="3"/>
  <c r="C710" i="3"/>
  <c r="K710" i="3" s="1"/>
  <c r="I709" i="2"/>
  <c r="J709" i="2" s="1"/>
  <c r="H710" i="2"/>
  <c r="B710" i="2"/>
  <c r="C709" i="2"/>
  <c r="D709" i="2" s="1"/>
  <c r="M709" i="2" s="1" a="1"/>
  <c r="M709" i="2" s="1"/>
  <c r="B712" i="3" l="1"/>
  <c r="C711" i="3"/>
  <c r="K711" i="3" s="1"/>
  <c r="H709" i="3"/>
  <c r="G710" i="3"/>
  <c r="H711" i="2"/>
  <c r="I710" i="2"/>
  <c r="J710" i="2" s="1"/>
  <c r="C710" i="2"/>
  <c r="D710" i="2" s="1"/>
  <c r="M710" i="2" s="1" a="1"/>
  <c r="M710" i="2" s="1"/>
  <c r="B711" i="2"/>
  <c r="G711" i="3" l="1"/>
  <c r="H710" i="3"/>
  <c r="C712" i="3"/>
  <c r="K712" i="3" s="1"/>
  <c r="B713" i="3"/>
  <c r="I711" i="2"/>
  <c r="J711" i="2" s="1"/>
  <c r="H712" i="2"/>
  <c r="B712" i="2"/>
  <c r="C711" i="2"/>
  <c r="D711" i="2" s="1"/>
  <c r="M711" i="2" s="1" a="1"/>
  <c r="M711" i="2" s="1"/>
  <c r="B714" i="3" l="1"/>
  <c r="C713" i="3"/>
  <c r="K713" i="3" s="1"/>
  <c r="H711" i="3"/>
  <c r="G712" i="3"/>
  <c r="I712" i="2"/>
  <c r="J712" i="2" s="1"/>
  <c r="H713" i="2"/>
  <c r="B713" i="2"/>
  <c r="C712" i="2"/>
  <c r="D712" i="2" s="1"/>
  <c r="M712" i="2" s="1" a="1"/>
  <c r="M712" i="2" s="1"/>
  <c r="G713" i="3" l="1"/>
  <c r="H712" i="3"/>
  <c r="C714" i="3"/>
  <c r="K714" i="3" s="1"/>
  <c r="B715" i="3"/>
  <c r="H714" i="2"/>
  <c r="I713" i="2"/>
  <c r="J713" i="2" s="1"/>
  <c r="C713" i="2"/>
  <c r="D713" i="2" s="1"/>
  <c r="M713" i="2" s="1" a="1"/>
  <c r="M713" i="2" s="1"/>
  <c r="B714" i="2"/>
  <c r="C715" i="3" l="1"/>
  <c r="K715" i="3" s="1"/>
  <c r="B716" i="3"/>
  <c r="H713" i="3"/>
  <c r="G714" i="3"/>
  <c r="I714" i="2"/>
  <c r="J714" i="2" s="1"/>
  <c r="H715" i="2"/>
  <c r="C714" i="2"/>
  <c r="D714" i="2" s="1"/>
  <c r="M714" i="2" s="1" a="1"/>
  <c r="M714" i="2" s="1"/>
  <c r="B715" i="2"/>
  <c r="H714" i="3" l="1"/>
  <c r="G715" i="3"/>
  <c r="B717" i="3"/>
  <c r="C716" i="3"/>
  <c r="K716" i="3" s="1"/>
  <c r="H716" i="2"/>
  <c r="I715" i="2"/>
  <c r="J715" i="2" s="1"/>
  <c r="B716" i="2"/>
  <c r="C715" i="2"/>
  <c r="D715" i="2" s="1"/>
  <c r="M715" i="2" s="1" a="1"/>
  <c r="M715" i="2" s="1"/>
  <c r="G716" i="3" l="1"/>
  <c r="H715" i="3"/>
  <c r="C717" i="3"/>
  <c r="K717" i="3" s="1"/>
  <c r="B718" i="3"/>
  <c r="H717" i="2"/>
  <c r="I716" i="2"/>
  <c r="J716" i="2" s="1"/>
  <c r="C716" i="2"/>
  <c r="D716" i="2" s="1"/>
  <c r="M716" i="2" s="1" a="1"/>
  <c r="M716" i="2" s="1"/>
  <c r="B717" i="2"/>
  <c r="B719" i="3" l="1"/>
  <c r="C718" i="3"/>
  <c r="K718" i="3" s="1"/>
  <c r="H716" i="3"/>
  <c r="G717" i="3"/>
  <c r="I717" i="2"/>
  <c r="J717" i="2" s="1"/>
  <c r="H718" i="2"/>
  <c r="B718" i="2"/>
  <c r="C717" i="2"/>
  <c r="D717" i="2" s="1"/>
  <c r="M717" i="2" s="1" a="1"/>
  <c r="M717" i="2" s="1"/>
  <c r="H717" i="3" l="1"/>
  <c r="G718" i="3"/>
  <c r="B720" i="3"/>
  <c r="C719" i="3"/>
  <c r="K719" i="3" s="1"/>
  <c r="H719" i="2"/>
  <c r="I718" i="2"/>
  <c r="J718" i="2" s="1"/>
  <c r="C718" i="2"/>
  <c r="D718" i="2" s="1"/>
  <c r="M718" i="2" s="1" a="1"/>
  <c r="M718" i="2" s="1"/>
  <c r="B719" i="2"/>
  <c r="C720" i="3" l="1"/>
  <c r="K720" i="3" s="1"/>
  <c r="B721" i="3"/>
  <c r="G719" i="3"/>
  <c r="H718" i="3"/>
  <c r="I719" i="2"/>
  <c r="J719" i="2" s="1"/>
  <c r="H720" i="2"/>
  <c r="C719" i="2"/>
  <c r="D719" i="2" s="1"/>
  <c r="M719" i="2" s="1" a="1"/>
  <c r="M719" i="2" s="1"/>
  <c r="B720" i="2"/>
  <c r="B722" i="3" l="1"/>
  <c r="C721" i="3"/>
  <c r="K721" i="3" s="1"/>
  <c r="H719" i="3"/>
  <c r="G720" i="3"/>
  <c r="I720" i="2"/>
  <c r="J720" i="2" s="1"/>
  <c r="H721" i="2"/>
  <c r="B721" i="2"/>
  <c r="C720" i="2"/>
  <c r="D720" i="2" s="1"/>
  <c r="M720" i="2" s="1" a="1"/>
  <c r="M720" i="2" s="1"/>
  <c r="G721" i="3" l="1"/>
  <c r="H720" i="3"/>
  <c r="C722" i="3"/>
  <c r="K722" i="3" s="1"/>
  <c r="B723" i="3"/>
  <c r="H722" i="2"/>
  <c r="I721" i="2"/>
  <c r="J721" i="2" s="1"/>
  <c r="C721" i="2"/>
  <c r="D721" i="2" s="1"/>
  <c r="M721" i="2" s="1" a="1"/>
  <c r="M721" i="2" s="1"/>
  <c r="B722" i="2"/>
  <c r="C723" i="3" l="1"/>
  <c r="K723" i="3" s="1"/>
  <c r="B724" i="3"/>
  <c r="G722" i="3"/>
  <c r="H721" i="3"/>
  <c r="I722" i="2"/>
  <c r="J722" i="2" s="1"/>
  <c r="H723" i="2"/>
  <c r="C722" i="2"/>
  <c r="D722" i="2" s="1"/>
  <c r="M722" i="2" s="1" a="1"/>
  <c r="M722" i="2" s="1"/>
  <c r="B723" i="2"/>
  <c r="B725" i="3" l="1"/>
  <c r="C724" i="3"/>
  <c r="K724" i="3" s="1"/>
  <c r="H722" i="3"/>
  <c r="G723" i="3"/>
  <c r="H724" i="2"/>
  <c r="I723" i="2"/>
  <c r="J723" i="2" s="1"/>
  <c r="C723" i="2"/>
  <c r="D723" i="2" s="1"/>
  <c r="B724" i="2"/>
  <c r="H723" i="3" l="1"/>
  <c r="G724" i="3"/>
  <c r="C725" i="3"/>
  <c r="K725" i="3" s="1"/>
  <c r="B726" i="3"/>
  <c r="M723" i="2" a="1"/>
  <c r="M723" i="2" s="1"/>
  <c r="H725" i="2"/>
  <c r="I724" i="2"/>
  <c r="J724" i="2" s="1"/>
  <c r="C724" i="2"/>
  <c r="D724" i="2" s="1"/>
  <c r="M724" i="2" s="1" a="1"/>
  <c r="M724" i="2" s="1"/>
  <c r="B725" i="2"/>
  <c r="B727" i="3" l="1"/>
  <c r="C726" i="3"/>
  <c r="K726" i="3" s="1"/>
  <c r="H724" i="3"/>
  <c r="G725" i="3"/>
  <c r="I725" i="2"/>
  <c r="J725" i="2" s="1"/>
  <c r="H726" i="2"/>
  <c r="B726" i="2"/>
  <c r="C725" i="2"/>
  <c r="D725" i="2" s="1"/>
  <c r="M725" i="2" s="1" a="1"/>
  <c r="M725" i="2" s="1"/>
  <c r="H725" i="3" l="1"/>
  <c r="G726" i="3"/>
  <c r="B728" i="3"/>
  <c r="C727" i="3"/>
  <c r="K727" i="3" s="1"/>
  <c r="H727" i="2"/>
  <c r="I726" i="2"/>
  <c r="J726" i="2" s="1"/>
  <c r="B727" i="2"/>
  <c r="C726" i="2"/>
  <c r="D726" i="2" s="1"/>
  <c r="M726" i="2" s="1" a="1"/>
  <c r="M726" i="2" s="1"/>
  <c r="C728" i="3" l="1"/>
  <c r="K728" i="3" s="1"/>
  <c r="B729" i="3"/>
  <c r="G727" i="3"/>
  <c r="H726" i="3"/>
  <c r="I727" i="2"/>
  <c r="J727" i="2" s="1"/>
  <c r="H728" i="2"/>
  <c r="C727" i="2"/>
  <c r="D727" i="2" s="1"/>
  <c r="B728" i="2"/>
  <c r="G728" i="3" l="1"/>
  <c r="H727" i="3"/>
  <c r="C729" i="3"/>
  <c r="K729" i="3" s="1"/>
  <c r="B730" i="3"/>
  <c r="M727" i="2" a="1"/>
  <c r="M727" i="2" s="1"/>
  <c r="I728" i="2"/>
  <c r="J728" i="2" s="1"/>
  <c r="H729" i="2"/>
  <c r="B729" i="2"/>
  <c r="C728" i="2"/>
  <c r="D728" i="2" s="1"/>
  <c r="M728" i="2" s="1" a="1"/>
  <c r="M728" i="2" s="1"/>
  <c r="C730" i="3" l="1"/>
  <c r="K730" i="3" s="1"/>
  <c r="B731" i="3"/>
  <c r="G729" i="3"/>
  <c r="H728" i="3"/>
  <c r="H730" i="2"/>
  <c r="I729" i="2"/>
  <c r="J729" i="2" s="1"/>
  <c r="C729" i="2"/>
  <c r="D729" i="2" s="1"/>
  <c r="M729" i="2" s="1" a="1"/>
  <c r="M729" i="2" s="1"/>
  <c r="B730" i="2"/>
  <c r="G730" i="3" l="1"/>
  <c r="H729" i="3"/>
  <c r="C731" i="3"/>
  <c r="K731" i="3" s="1"/>
  <c r="B732" i="3"/>
  <c r="I730" i="2"/>
  <c r="J730" i="2" s="1"/>
  <c r="H731" i="2"/>
  <c r="B731" i="2"/>
  <c r="C730" i="2"/>
  <c r="D730" i="2" s="1"/>
  <c r="M730" i="2" s="1" a="1"/>
  <c r="M730" i="2" s="1"/>
  <c r="B733" i="3" l="1"/>
  <c r="C732" i="3"/>
  <c r="K732" i="3" s="1"/>
  <c r="H730" i="3"/>
  <c r="G731" i="3"/>
  <c r="H732" i="2"/>
  <c r="I731" i="2"/>
  <c r="J731" i="2" s="1"/>
  <c r="B732" i="2"/>
  <c r="C731" i="2"/>
  <c r="D731" i="2" s="1"/>
  <c r="M731" i="2" s="1" a="1"/>
  <c r="M731" i="2" s="1"/>
  <c r="H731" i="3" l="1"/>
  <c r="G732" i="3"/>
  <c r="B734" i="3"/>
  <c r="C733" i="3"/>
  <c r="K733" i="3" s="1"/>
  <c r="H733" i="2"/>
  <c r="I732" i="2"/>
  <c r="J732" i="2" s="1"/>
  <c r="C732" i="2"/>
  <c r="D732" i="2" s="1"/>
  <c r="M732" i="2" s="1" a="1"/>
  <c r="M732" i="2" s="1"/>
  <c r="B733" i="2"/>
  <c r="B735" i="3" l="1"/>
  <c r="C734" i="3"/>
  <c r="K734" i="3" s="1"/>
  <c r="H732" i="3"/>
  <c r="G733" i="3"/>
  <c r="I733" i="2"/>
  <c r="J733" i="2" s="1"/>
  <c r="H734" i="2"/>
  <c r="B734" i="2"/>
  <c r="C733" i="2"/>
  <c r="D733" i="2" s="1"/>
  <c r="M733" i="2" s="1" a="1"/>
  <c r="M733" i="2" s="1"/>
  <c r="H733" i="3" l="1"/>
  <c r="G734" i="3"/>
  <c r="B736" i="3"/>
  <c r="C735" i="3"/>
  <c r="K735" i="3" s="1"/>
  <c r="H735" i="2"/>
  <c r="I734" i="2"/>
  <c r="J734" i="2" s="1"/>
  <c r="B735" i="2"/>
  <c r="C734" i="2"/>
  <c r="D734" i="2" s="1"/>
  <c r="M734" i="2" s="1" a="1"/>
  <c r="M734" i="2" s="1"/>
  <c r="C736" i="3" l="1"/>
  <c r="K736" i="3" s="1"/>
  <c r="B737" i="3"/>
  <c r="G735" i="3"/>
  <c r="H734" i="3"/>
  <c r="I735" i="2"/>
  <c r="J735" i="2" s="1"/>
  <c r="H736" i="2"/>
  <c r="C735" i="2"/>
  <c r="D735" i="2" s="1"/>
  <c r="M735" i="2" s="1" a="1"/>
  <c r="M735" i="2" s="1"/>
  <c r="B736" i="2"/>
  <c r="G736" i="3" l="1"/>
  <c r="H735" i="3"/>
  <c r="C737" i="3"/>
  <c r="K737" i="3" s="1"/>
  <c r="B738" i="3"/>
  <c r="I736" i="2"/>
  <c r="J736" i="2" s="1"/>
  <c r="H737" i="2"/>
  <c r="C736" i="2"/>
  <c r="D736" i="2" s="1"/>
  <c r="M736" i="2" s="1" a="1"/>
  <c r="M736" i="2" s="1"/>
  <c r="B737" i="2"/>
  <c r="C738" i="3" l="1"/>
  <c r="K738" i="3" s="1"/>
  <c r="B739" i="3"/>
  <c r="G737" i="3"/>
  <c r="H736" i="3"/>
  <c r="H738" i="2"/>
  <c r="I737" i="2"/>
  <c r="J737" i="2" s="1"/>
  <c r="C737" i="2"/>
  <c r="D737" i="2" s="1"/>
  <c r="M737" i="2" s="1" a="1"/>
  <c r="M737" i="2" s="1"/>
  <c r="B738" i="2"/>
  <c r="G738" i="3" l="1"/>
  <c r="H737" i="3"/>
  <c r="C739" i="3"/>
  <c r="K739" i="3" s="1"/>
  <c r="B740" i="3"/>
  <c r="I738" i="2"/>
  <c r="J738" i="2" s="1"/>
  <c r="H739" i="2"/>
  <c r="B739" i="2"/>
  <c r="C738" i="2"/>
  <c r="D738" i="2" s="1"/>
  <c r="M738" i="2" s="1" a="1"/>
  <c r="M738" i="2" s="1"/>
  <c r="B741" i="3" l="1"/>
  <c r="C740" i="3"/>
  <c r="K740" i="3" s="1"/>
  <c r="H738" i="3"/>
  <c r="G739" i="3"/>
  <c r="H740" i="2"/>
  <c r="I739" i="2"/>
  <c r="J739" i="2" s="1"/>
  <c r="C739" i="2"/>
  <c r="D739" i="2" s="1"/>
  <c r="M739" i="2" s="1" a="1"/>
  <c r="M739" i="2" s="1"/>
  <c r="B740" i="2"/>
  <c r="G740" i="3" l="1"/>
  <c r="H739" i="3"/>
  <c r="B742" i="3"/>
  <c r="C741" i="3"/>
  <c r="K741" i="3" s="1"/>
  <c r="H741" i="2"/>
  <c r="I740" i="2"/>
  <c r="J740" i="2" s="1"/>
  <c r="B741" i="2"/>
  <c r="C740" i="2"/>
  <c r="D740" i="2" s="1"/>
  <c r="M740" i="2" s="1" a="1"/>
  <c r="M740" i="2" s="1"/>
  <c r="C742" i="3" l="1"/>
  <c r="K742" i="3" s="1"/>
  <c r="B743" i="3"/>
  <c r="G741" i="3"/>
  <c r="H740" i="3"/>
  <c r="I741" i="2"/>
  <c r="J741" i="2" s="1"/>
  <c r="H742" i="2"/>
  <c r="B742" i="2"/>
  <c r="C741" i="2"/>
  <c r="D741" i="2" s="1"/>
  <c r="M741" i="2" s="1" a="1"/>
  <c r="M741" i="2" s="1"/>
  <c r="G742" i="3" l="1"/>
  <c r="H741" i="3"/>
  <c r="C743" i="3"/>
  <c r="K743" i="3" s="1"/>
  <c r="B744" i="3"/>
  <c r="H743" i="2"/>
  <c r="I742" i="2"/>
  <c r="J742" i="2" s="1"/>
  <c r="C742" i="2"/>
  <c r="D742" i="2" s="1"/>
  <c r="M742" i="2" s="1" a="1"/>
  <c r="M742" i="2" s="1"/>
  <c r="B743" i="2"/>
  <c r="C744" i="3" l="1"/>
  <c r="K744" i="3" s="1"/>
  <c r="B745" i="3"/>
  <c r="G743" i="3"/>
  <c r="H742" i="3"/>
  <c r="I743" i="2"/>
  <c r="J743" i="2" s="1"/>
  <c r="H744" i="2"/>
  <c r="C743" i="2"/>
  <c r="D743" i="2" s="1"/>
  <c r="M743" i="2" s="1" a="1"/>
  <c r="M743" i="2" s="1"/>
  <c r="B744" i="2"/>
  <c r="C745" i="3" l="1"/>
  <c r="K745" i="3" s="1"/>
  <c r="B746" i="3"/>
  <c r="G744" i="3"/>
  <c r="H743" i="3"/>
  <c r="I744" i="2"/>
  <c r="J744" i="2" s="1"/>
  <c r="H745" i="2"/>
  <c r="B745" i="2"/>
  <c r="C744" i="2"/>
  <c r="D744" i="2" s="1"/>
  <c r="M744" i="2" s="1" a="1"/>
  <c r="M744" i="2" s="1"/>
  <c r="G745" i="3" l="1"/>
  <c r="H744" i="3"/>
  <c r="C746" i="3"/>
  <c r="K746" i="3" s="1"/>
  <c r="B747" i="3"/>
  <c r="H746" i="2"/>
  <c r="I745" i="2"/>
  <c r="J745" i="2" s="1"/>
  <c r="C745" i="2"/>
  <c r="D745" i="2" s="1"/>
  <c r="M745" i="2" s="1" a="1"/>
  <c r="M745" i="2" s="1"/>
  <c r="B746" i="2"/>
  <c r="C747" i="3" l="1"/>
  <c r="K747" i="3" s="1"/>
  <c r="B748" i="3"/>
  <c r="H745" i="3"/>
  <c r="G746" i="3"/>
  <c r="I746" i="2"/>
  <c r="J746" i="2" s="1"/>
  <c r="H747" i="2"/>
  <c r="C746" i="2"/>
  <c r="D746" i="2" s="1"/>
  <c r="M746" i="2" s="1" a="1"/>
  <c r="M746" i="2" s="1"/>
  <c r="B747" i="2"/>
  <c r="H746" i="3" l="1"/>
  <c r="G747" i="3"/>
  <c r="C748" i="3"/>
  <c r="K748" i="3" s="1"/>
  <c r="B749" i="3"/>
  <c r="H748" i="2"/>
  <c r="I747" i="2"/>
  <c r="J747" i="2" s="1"/>
  <c r="C747" i="2"/>
  <c r="D747" i="2" s="1"/>
  <c r="M747" i="2" s="1" a="1"/>
  <c r="M747" i="2" s="1"/>
  <c r="B748" i="2"/>
  <c r="C749" i="3" l="1"/>
  <c r="K749" i="3" s="1"/>
  <c r="B750" i="3"/>
  <c r="H747" i="3"/>
  <c r="G748" i="3"/>
  <c r="H749" i="2"/>
  <c r="I748" i="2"/>
  <c r="J748" i="2" s="1"/>
  <c r="C748" i="2"/>
  <c r="D748" i="2" s="1"/>
  <c r="M748" i="2" s="1" a="1"/>
  <c r="M748" i="2" s="1"/>
  <c r="B749" i="2"/>
  <c r="H748" i="3" l="1"/>
  <c r="G749" i="3"/>
  <c r="C750" i="3"/>
  <c r="K750" i="3" s="1"/>
  <c r="B751" i="3"/>
  <c r="I749" i="2"/>
  <c r="J749" i="2" s="1"/>
  <c r="H750" i="2"/>
  <c r="B750" i="2"/>
  <c r="C749" i="2"/>
  <c r="D749" i="2" s="1"/>
  <c r="M749" i="2" s="1" a="1"/>
  <c r="M749" i="2" s="1"/>
  <c r="C751" i="3" l="1"/>
  <c r="K751" i="3" s="1"/>
  <c r="B752" i="3"/>
  <c r="H749" i="3"/>
  <c r="G750" i="3"/>
  <c r="H751" i="2"/>
  <c r="I750" i="2"/>
  <c r="J750" i="2" s="1"/>
  <c r="C750" i="2"/>
  <c r="D750" i="2" s="1"/>
  <c r="M750" i="2" s="1" a="1"/>
  <c r="M750" i="2" s="1"/>
  <c r="B751" i="2"/>
  <c r="H750" i="3" l="1"/>
  <c r="G751" i="3"/>
  <c r="C752" i="3"/>
  <c r="K752" i="3" s="1"/>
  <c r="B753" i="3"/>
  <c r="I751" i="2"/>
  <c r="J751" i="2" s="1"/>
  <c r="H752" i="2"/>
  <c r="C751" i="2"/>
  <c r="D751" i="2" s="1"/>
  <c r="B752" i="2"/>
  <c r="C753" i="3" l="1"/>
  <c r="K753" i="3" s="1"/>
  <c r="B754" i="3"/>
  <c r="H751" i="3"/>
  <c r="G752" i="3"/>
  <c r="M751" i="2" a="1"/>
  <c r="M751" i="2" s="1"/>
  <c r="I752" i="2"/>
  <c r="J752" i="2" s="1"/>
  <c r="H753" i="2"/>
  <c r="B753" i="2"/>
  <c r="C752" i="2"/>
  <c r="D752" i="2" s="1"/>
  <c r="M752" i="2" s="1" a="1"/>
  <c r="M752" i="2" s="1"/>
  <c r="C754" i="3" l="1"/>
  <c r="K754" i="3" s="1"/>
  <c r="B755" i="3"/>
  <c r="H752" i="3"/>
  <c r="G753" i="3"/>
  <c r="H754" i="2"/>
  <c r="I753" i="2"/>
  <c r="J753" i="2" s="1"/>
  <c r="C753" i="2"/>
  <c r="D753" i="2" s="1"/>
  <c r="M753" i="2" s="1" a="1"/>
  <c r="M753" i="2" s="1"/>
  <c r="B754" i="2"/>
  <c r="H753" i="3" l="1"/>
  <c r="G754" i="3"/>
  <c r="C755" i="3"/>
  <c r="K755" i="3" s="1"/>
  <c r="B756" i="3"/>
  <c r="I754" i="2"/>
  <c r="J754" i="2" s="1"/>
  <c r="H755" i="2"/>
  <c r="C754" i="2"/>
  <c r="D754" i="2" s="1"/>
  <c r="M754" i="2" s="1" a="1"/>
  <c r="M754" i="2" s="1"/>
  <c r="B755" i="2"/>
  <c r="C756" i="3" l="1"/>
  <c r="K756" i="3" s="1"/>
  <c r="B757" i="3"/>
  <c r="H754" i="3"/>
  <c r="G755" i="3"/>
  <c r="H756" i="2"/>
  <c r="I755" i="2"/>
  <c r="J755" i="2" s="1"/>
  <c r="B756" i="2"/>
  <c r="C755" i="2"/>
  <c r="D755" i="2" s="1"/>
  <c r="M755" i="2" s="1" a="1"/>
  <c r="M755" i="2" s="1"/>
  <c r="H755" i="3" l="1"/>
  <c r="G756" i="3"/>
  <c r="C757" i="3"/>
  <c r="K757" i="3" s="1"/>
  <c r="B758" i="3"/>
  <c r="H757" i="2"/>
  <c r="I756" i="2"/>
  <c r="J756" i="2" s="1"/>
  <c r="B757" i="2"/>
  <c r="C756" i="2"/>
  <c r="D756" i="2" s="1"/>
  <c r="M756" i="2" s="1" a="1"/>
  <c r="M756" i="2" s="1"/>
  <c r="C758" i="3" l="1"/>
  <c r="K758" i="3" s="1"/>
  <c r="B759" i="3"/>
  <c r="H756" i="3"/>
  <c r="G757" i="3"/>
  <c r="I757" i="2"/>
  <c r="J757" i="2" s="1"/>
  <c r="H758" i="2"/>
  <c r="C757" i="2"/>
  <c r="D757" i="2" s="1"/>
  <c r="M757" i="2" s="1" a="1"/>
  <c r="M757" i="2" s="1"/>
  <c r="B758" i="2"/>
  <c r="H757" i="3" l="1"/>
  <c r="G758" i="3"/>
  <c r="C759" i="3"/>
  <c r="K759" i="3" s="1"/>
  <c r="B760" i="3"/>
  <c r="H759" i="2"/>
  <c r="I758" i="2"/>
  <c r="J758" i="2" s="1"/>
  <c r="B759" i="2"/>
  <c r="C758" i="2"/>
  <c r="D758" i="2" s="1"/>
  <c r="M758" i="2" s="1" a="1"/>
  <c r="M758" i="2" s="1"/>
  <c r="C760" i="3" l="1"/>
  <c r="K760" i="3" s="1"/>
  <c r="B761" i="3"/>
  <c r="H758" i="3"/>
  <c r="G759" i="3"/>
  <c r="I759" i="2"/>
  <c r="J759" i="2" s="1"/>
  <c r="H760" i="2"/>
  <c r="C759" i="2"/>
  <c r="D759" i="2" s="1"/>
  <c r="B760" i="2"/>
  <c r="H759" i="3" l="1"/>
  <c r="G760" i="3"/>
  <c r="C761" i="3"/>
  <c r="K761" i="3" s="1"/>
  <c r="B762" i="3"/>
  <c r="M759" i="2" a="1"/>
  <c r="M759" i="2" s="1"/>
  <c r="I760" i="2"/>
  <c r="J760" i="2" s="1"/>
  <c r="H761" i="2"/>
  <c r="B761" i="2"/>
  <c r="C760" i="2"/>
  <c r="D760" i="2" s="1"/>
  <c r="M760" i="2" s="1" a="1"/>
  <c r="M760" i="2" s="1"/>
  <c r="C762" i="3" l="1"/>
  <c r="K762" i="3" s="1"/>
  <c r="B763" i="3"/>
  <c r="H760" i="3"/>
  <c r="G761" i="3"/>
  <c r="H762" i="2"/>
  <c r="I761" i="2"/>
  <c r="J761" i="2" s="1"/>
  <c r="C761" i="2"/>
  <c r="D761" i="2" s="1"/>
  <c r="M761" i="2" s="1" a="1"/>
  <c r="M761" i="2" s="1"/>
  <c r="B762" i="2"/>
  <c r="H761" i="3" l="1"/>
  <c r="G762" i="3"/>
  <c r="C763" i="3"/>
  <c r="K763" i="3" s="1"/>
  <c r="B764" i="3"/>
  <c r="I762" i="2"/>
  <c r="J762" i="2" s="1"/>
  <c r="H763" i="2"/>
  <c r="B763" i="2"/>
  <c r="C762" i="2"/>
  <c r="D762" i="2" s="1"/>
  <c r="M762" i="2" s="1" a="1"/>
  <c r="M762" i="2" s="1"/>
  <c r="C764" i="3" l="1"/>
  <c r="K764" i="3" s="1"/>
  <c r="B765" i="3"/>
  <c r="H762" i="3"/>
  <c r="G763" i="3"/>
  <c r="H764" i="2"/>
  <c r="I763" i="2"/>
  <c r="J763" i="2" s="1"/>
  <c r="B764" i="2"/>
  <c r="C763" i="2"/>
  <c r="D763" i="2" s="1"/>
  <c r="M763" i="2" s="1" a="1"/>
  <c r="M763" i="2" s="1"/>
  <c r="H763" i="3" l="1"/>
  <c r="G764" i="3"/>
  <c r="C765" i="3"/>
  <c r="K765" i="3" s="1"/>
  <c r="B766" i="3"/>
  <c r="H765" i="2"/>
  <c r="I764" i="2"/>
  <c r="J764" i="2" s="1"/>
  <c r="C764" i="2"/>
  <c r="D764" i="2" s="1"/>
  <c r="M764" i="2" s="1" a="1"/>
  <c r="M764" i="2" s="1"/>
  <c r="B765" i="2"/>
  <c r="C766" i="3" l="1"/>
  <c r="K766" i="3" s="1"/>
  <c r="B767" i="3"/>
  <c r="H764" i="3"/>
  <c r="G765" i="3"/>
  <c r="I765" i="2"/>
  <c r="J765" i="2" s="1"/>
  <c r="H766" i="2"/>
  <c r="B766" i="2"/>
  <c r="C765" i="2"/>
  <c r="D765" i="2" s="1"/>
  <c r="M765" i="2" s="1" a="1"/>
  <c r="M765" i="2" s="1"/>
  <c r="H765" i="3" l="1"/>
  <c r="G766" i="3"/>
  <c r="C767" i="3"/>
  <c r="K767" i="3" s="1"/>
  <c r="B768" i="3"/>
  <c r="H767" i="2"/>
  <c r="I766" i="2"/>
  <c r="J766" i="2" s="1"/>
  <c r="C766" i="2"/>
  <c r="D766" i="2" s="1"/>
  <c r="M766" i="2" s="1" a="1"/>
  <c r="M766" i="2" s="1"/>
  <c r="B767" i="2"/>
  <c r="C768" i="3" l="1"/>
  <c r="K768" i="3" s="1"/>
  <c r="B769" i="3"/>
  <c r="H766" i="3"/>
  <c r="G767" i="3"/>
  <c r="I767" i="2"/>
  <c r="J767" i="2" s="1"/>
  <c r="H768" i="2"/>
  <c r="C767" i="2"/>
  <c r="D767" i="2" s="1"/>
  <c r="M767" i="2" s="1" a="1"/>
  <c r="M767" i="2" s="1"/>
  <c r="B768" i="2"/>
  <c r="H767" i="3" l="1"/>
  <c r="G768" i="3"/>
  <c r="C769" i="3"/>
  <c r="K769" i="3" s="1"/>
  <c r="B770" i="3"/>
  <c r="I768" i="2"/>
  <c r="J768" i="2" s="1"/>
  <c r="H769" i="2"/>
  <c r="C768" i="2"/>
  <c r="D768" i="2" s="1"/>
  <c r="M768" i="2" s="1" a="1"/>
  <c r="M768" i="2" s="1"/>
  <c r="B769" i="2"/>
  <c r="C770" i="3" l="1"/>
  <c r="K770" i="3" s="1"/>
  <c r="B771" i="3"/>
  <c r="H768" i="3"/>
  <c r="G769" i="3"/>
  <c r="H770" i="2"/>
  <c r="I769" i="2"/>
  <c r="J769" i="2" s="1"/>
  <c r="B770" i="2"/>
  <c r="C769" i="2"/>
  <c r="D769" i="2" s="1"/>
  <c r="M769" i="2" s="1" a="1"/>
  <c r="M769" i="2" s="1"/>
  <c r="H769" i="3" l="1"/>
  <c r="G770" i="3"/>
  <c r="C771" i="3"/>
  <c r="K771" i="3" s="1"/>
  <c r="B772" i="3"/>
  <c r="I770" i="2"/>
  <c r="J770" i="2" s="1"/>
  <c r="H771" i="2"/>
  <c r="C770" i="2"/>
  <c r="D770" i="2" s="1"/>
  <c r="M770" i="2" s="1" a="1"/>
  <c r="M770" i="2" s="1"/>
  <c r="B771" i="2"/>
  <c r="C772" i="3" l="1"/>
  <c r="K772" i="3" s="1"/>
  <c r="B773" i="3"/>
  <c r="H770" i="3"/>
  <c r="G771" i="3"/>
  <c r="H772" i="2"/>
  <c r="I771" i="2"/>
  <c r="J771" i="2" s="1"/>
  <c r="C771" i="2"/>
  <c r="D771" i="2" s="1"/>
  <c r="M771" i="2" s="1" a="1"/>
  <c r="M771" i="2" s="1"/>
  <c r="B772" i="2"/>
  <c r="H771" i="3" l="1"/>
  <c r="G772" i="3"/>
  <c r="C773" i="3"/>
  <c r="K773" i="3" s="1"/>
  <c r="B774" i="3"/>
  <c r="H773" i="2"/>
  <c r="I772" i="2"/>
  <c r="J772" i="2" s="1"/>
  <c r="B773" i="2"/>
  <c r="C772" i="2"/>
  <c r="D772" i="2" s="1"/>
  <c r="M772" i="2" s="1" a="1"/>
  <c r="M772" i="2" s="1"/>
  <c r="C774" i="3" l="1"/>
  <c r="K774" i="3" s="1"/>
  <c r="B775" i="3"/>
  <c r="H772" i="3"/>
  <c r="G773" i="3"/>
  <c r="I773" i="2"/>
  <c r="J773" i="2" s="1"/>
  <c r="H774" i="2"/>
  <c r="B774" i="2"/>
  <c r="C773" i="2"/>
  <c r="D773" i="2" s="1"/>
  <c r="M773" i="2" s="1" a="1"/>
  <c r="M773" i="2" s="1"/>
  <c r="H773" i="3" l="1"/>
  <c r="G774" i="3"/>
  <c r="C775" i="3"/>
  <c r="K775" i="3" s="1"/>
  <c r="B776" i="3"/>
  <c r="H775" i="2"/>
  <c r="I774" i="2"/>
  <c r="J774" i="2" s="1"/>
  <c r="C774" i="2"/>
  <c r="D774" i="2" s="1"/>
  <c r="M774" i="2" s="1" a="1"/>
  <c r="M774" i="2" s="1"/>
  <c r="B775" i="2"/>
  <c r="C776" i="3" l="1"/>
  <c r="K776" i="3" s="1"/>
  <c r="B777" i="3"/>
  <c r="H774" i="3"/>
  <c r="G775" i="3"/>
  <c r="I775" i="2"/>
  <c r="J775" i="2" s="1"/>
  <c r="H776" i="2"/>
  <c r="C775" i="2"/>
  <c r="D775" i="2" s="1"/>
  <c r="M775" i="2" s="1" a="1"/>
  <c r="M775" i="2" s="1"/>
  <c r="B776" i="2"/>
  <c r="H775" i="3" l="1"/>
  <c r="G776" i="3"/>
  <c r="C777" i="3"/>
  <c r="K777" i="3" s="1"/>
  <c r="B778" i="3"/>
  <c r="I776" i="2"/>
  <c r="J776" i="2" s="1"/>
  <c r="H777" i="2"/>
  <c r="B777" i="2"/>
  <c r="C776" i="2"/>
  <c r="D776" i="2" s="1"/>
  <c r="M776" i="2" s="1" a="1"/>
  <c r="M776" i="2" s="1"/>
  <c r="C778" i="3" l="1"/>
  <c r="K778" i="3" s="1"/>
  <c r="B779" i="3"/>
  <c r="G777" i="3"/>
  <c r="H776" i="3"/>
  <c r="H778" i="2"/>
  <c r="I777" i="2"/>
  <c r="J777" i="2" s="1"/>
  <c r="C777" i="2"/>
  <c r="D777" i="2" s="1"/>
  <c r="M777" i="2" s="1" a="1"/>
  <c r="M777" i="2" s="1"/>
  <c r="B778" i="2"/>
  <c r="C779" i="3" l="1"/>
  <c r="K779" i="3" s="1"/>
  <c r="B780" i="3"/>
  <c r="G778" i="3"/>
  <c r="H777" i="3"/>
  <c r="H779" i="2"/>
  <c r="I778" i="2"/>
  <c r="J778" i="2" s="1"/>
  <c r="B779" i="2"/>
  <c r="C778" i="2"/>
  <c r="D778" i="2" s="1"/>
  <c r="M778" i="2" s="1" a="1"/>
  <c r="M778" i="2" s="1"/>
  <c r="C780" i="3" l="1"/>
  <c r="K780" i="3" s="1"/>
  <c r="B781" i="3"/>
  <c r="G779" i="3"/>
  <c r="H778" i="3"/>
  <c r="I779" i="2"/>
  <c r="J779" i="2" s="1"/>
  <c r="H780" i="2"/>
  <c r="C779" i="2"/>
  <c r="D779" i="2" s="1"/>
  <c r="M779" i="2" s="1" a="1"/>
  <c r="M779" i="2" s="1"/>
  <c r="B780" i="2"/>
  <c r="G780" i="3" l="1"/>
  <c r="H779" i="3"/>
  <c r="C781" i="3"/>
  <c r="K781" i="3" s="1"/>
  <c r="B782" i="3"/>
  <c r="H781" i="2"/>
  <c r="I780" i="2"/>
  <c r="J780" i="2" s="1"/>
  <c r="C780" i="2"/>
  <c r="D780" i="2" s="1"/>
  <c r="B781" i="2"/>
  <c r="C782" i="3" l="1"/>
  <c r="K782" i="3" s="1"/>
  <c r="B783" i="3"/>
  <c r="H780" i="3"/>
  <c r="G781" i="3"/>
  <c r="M780" i="2" a="1"/>
  <c r="M780" i="2" s="1"/>
  <c r="H782" i="2"/>
  <c r="I781" i="2"/>
  <c r="J781" i="2" s="1"/>
  <c r="B782" i="2"/>
  <c r="C781" i="2"/>
  <c r="D781" i="2" s="1"/>
  <c r="M781" i="2" s="1" a="1"/>
  <c r="M781" i="2" s="1"/>
  <c r="H781" i="3" l="1"/>
  <c r="G782" i="3"/>
  <c r="C783" i="3"/>
  <c r="K783" i="3" s="1"/>
  <c r="B784" i="3"/>
  <c r="I782" i="2"/>
  <c r="J782" i="2" s="1"/>
  <c r="H783" i="2"/>
  <c r="C782" i="2"/>
  <c r="D782" i="2" s="1"/>
  <c r="M782" i="2" s="1" a="1"/>
  <c r="M782" i="2" s="1"/>
  <c r="B783" i="2"/>
  <c r="C784" i="3" l="1"/>
  <c r="K784" i="3" s="1"/>
  <c r="B785" i="3"/>
  <c r="H782" i="3"/>
  <c r="G783" i="3"/>
  <c r="H784" i="2"/>
  <c r="I783" i="2"/>
  <c r="J783" i="2" s="1"/>
  <c r="C783" i="2"/>
  <c r="D783" i="2" s="1"/>
  <c r="M783" i="2" s="1" a="1"/>
  <c r="M783" i="2" s="1"/>
  <c r="B784" i="2"/>
  <c r="H783" i="3" l="1"/>
  <c r="G784" i="3"/>
  <c r="C785" i="3"/>
  <c r="K785" i="3" s="1"/>
  <c r="B786" i="3"/>
  <c r="H785" i="2"/>
  <c r="I784" i="2"/>
  <c r="J784" i="2" s="1"/>
  <c r="B785" i="2"/>
  <c r="C784" i="2"/>
  <c r="D784" i="2" s="1"/>
  <c r="M784" i="2" s="1" a="1"/>
  <c r="M784" i="2" s="1"/>
  <c r="C786" i="3" l="1"/>
  <c r="K786" i="3" s="1"/>
  <c r="B787" i="3"/>
  <c r="G785" i="3"/>
  <c r="H784" i="3"/>
  <c r="H786" i="2"/>
  <c r="I785" i="2"/>
  <c r="J785" i="2" s="1"/>
  <c r="C785" i="2"/>
  <c r="D785" i="2" s="1"/>
  <c r="M785" i="2" s="1" a="1"/>
  <c r="M785" i="2" s="1"/>
  <c r="B786" i="2"/>
  <c r="G786" i="3" l="1"/>
  <c r="H785" i="3"/>
  <c r="C787" i="3"/>
  <c r="K787" i="3" s="1"/>
  <c r="B788" i="3"/>
  <c r="H787" i="2"/>
  <c r="I786" i="2"/>
  <c r="J786" i="2" s="1"/>
  <c r="C786" i="2"/>
  <c r="D786" i="2" s="1"/>
  <c r="M786" i="2" s="1" a="1"/>
  <c r="M786" i="2" s="1"/>
  <c r="B787" i="2"/>
  <c r="C788" i="3" l="1"/>
  <c r="K788" i="3" s="1"/>
  <c r="B789" i="3"/>
  <c r="G787" i="3"/>
  <c r="H786" i="3"/>
  <c r="I787" i="2"/>
  <c r="J787" i="2" s="1"/>
  <c r="H788" i="2"/>
  <c r="C787" i="2"/>
  <c r="D787" i="2" s="1"/>
  <c r="M787" i="2" s="1" a="1"/>
  <c r="M787" i="2" s="1"/>
  <c r="B788" i="2"/>
  <c r="C789" i="3" l="1"/>
  <c r="K789" i="3" s="1"/>
  <c r="B790" i="3"/>
  <c r="G788" i="3"/>
  <c r="H787" i="3"/>
  <c r="H789" i="2"/>
  <c r="I788" i="2"/>
  <c r="J788" i="2" s="1"/>
  <c r="B789" i="2"/>
  <c r="C788" i="2"/>
  <c r="D788" i="2" s="1"/>
  <c r="M788" i="2" s="1" a="1"/>
  <c r="M788" i="2" s="1"/>
  <c r="G789" i="3" l="1"/>
  <c r="H788" i="3"/>
  <c r="C790" i="3"/>
  <c r="K790" i="3" s="1"/>
  <c r="B791" i="3"/>
  <c r="H790" i="2"/>
  <c r="I789" i="2"/>
  <c r="J789" i="2" s="1"/>
  <c r="B790" i="2"/>
  <c r="C789" i="2"/>
  <c r="D789" i="2" s="1"/>
  <c r="M789" i="2" s="1" a="1"/>
  <c r="M789" i="2" s="1"/>
  <c r="C791" i="3" l="1"/>
  <c r="K791" i="3" s="1"/>
  <c r="B792" i="3"/>
  <c r="G790" i="3"/>
  <c r="H789" i="3"/>
  <c r="I790" i="2"/>
  <c r="J790" i="2" s="1"/>
  <c r="H791" i="2"/>
  <c r="C790" i="2"/>
  <c r="D790" i="2" s="1"/>
  <c r="M790" i="2" s="1" a="1"/>
  <c r="M790" i="2" s="1"/>
  <c r="B791" i="2"/>
  <c r="G791" i="3" l="1"/>
  <c r="H790" i="3"/>
  <c r="C792" i="3"/>
  <c r="K792" i="3" s="1"/>
  <c r="B793" i="3"/>
  <c r="H792" i="2"/>
  <c r="I791" i="2"/>
  <c r="J791" i="2" s="1"/>
  <c r="C791" i="2"/>
  <c r="D791" i="2" s="1"/>
  <c r="M791" i="2" s="1" a="1"/>
  <c r="M791" i="2" s="1"/>
  <c r="B792" i="2"/>
  <c r="C793" i="3" l="1"/>
  <c r="K793" i="3" s="1"/>
  <c r="B794" i="3"/>
  <c r="G792" i="3"/>
  <c r="H791" i="3"/>
  <c r="H793" i="2"/>
  <c r="I792" i="2"/>
  <c r="J792" i="2" s="1"/>
  <c r="B793" i="2"/>
  <c r="C792" i="2"/>
  <c r="D792" i="2" s="1"/>
  <c r="M792" i="2" s="1" a="1"/>
  <c r="M792" i="2" s="1"/>
  <c r="G793" i="3" l="1"/>
  <c r="H792" i="3"/>
  <c r="C794" i="3"/>
  <c r="K794" i="3" s="1"/>
  <c r="B795" i="3"/>
  <c r="H794" i="2"/>
  <c r="I793" i="2"/>
  <c r="J793" i="2" s="1"/>
  <c r="B794" i="2"/>
  <c r="C793" i="2"/>
  <c r="D793" i="2" s="1"/>
  <c r="M793" i="2" s="1" a="1"/>
  <c r="M793" i="2" s="1"/>
  <c r="C795" i="3" l="1"/>
  <c r="K795" i="3" s="1"/>
  <c r="B796" i="3"/>
  <c r="G794" i="3"/>
  <c r="H793" i="3"/>
  <c r="H795" i="2"/>
  <c r="I794" i="2"/>
  <c r="J794" i="2" s="1"/>
  <c r="B795" i="2"/>
  <c r="C794" i="2"/>
  <c r="D794" i="2" s="1"/>
  <c r="M794" i="2" s="1" a="1"/>
  <c r="M794" i="2" s="1"/>
  <c r="C796" i="3" l="1"/>
  <c r="K796" i="3" s="1"/>
  <c r="B797" i="3"/>
  <c r="G795" i="3"/>
  <c r="H794" i="3"/>
  <c r="I795" i="2"/>
  <c r="J795" i="2" s="1"/>
  <c r="H796" i="2"/>
  <c r="C795" i="2"/>
  <c r="D795" i="2" s="1"/>
  <c r="M795" i="2" s="1" a="1"/>
  <c r="M795" i="2" s="1"/>
  <c r="B796" i="2"/>
  <c r="G796" i="3" l="1"/>
  <c r="H795" i="3"/>
  <c r="C797" i="3"/>
  <c r="K797" i="3" s="1"/>
  <c r="B798" i="3"/>
  <c r="H797" i="2"/>
  <c r="I796" i="2"/>
  <c r="J796" i="2" s="1"/>
  <c r="C796" i="2"/>
  <c r="D796" i="2" s="1"/>
  <c r="M796" i="2" s="1" a="1"/>
  <c r="M796" i="2" s="1"/>
  <c r="B797" i="2"/>
  <c r="C798" i="3" l="1"/>
  <c r="K798" i="3" s="1"/>
  <c r="B799" i="3"/>
  <c r="G797" i="3"/>
  <c r="H796" i="3"/>
  <c r="H798" i="2"/>
  <c r="I797" i="2"/>
  <c r="J797" i="2" s="1"/>
  <c r="C797" i="2"/>
  <c r="D797" i="2" s="1"/>
  <c r="M797" i="2" s="1" a="1"/>
  <c r="M797" i="2" s="1"/>
  <c r="B798" i="2"/>
  <c r="G798" i="3" l="1"/>
  <c r="H797" i="3"/>
  <c r="C799" i="3"/>
  <c r="K799" i="3" s="1"/>
  <c r="B800" i="3"/>
  <c r="I798" i="2"/>
  <c r="J798" i="2" s="1"/>
  <c r="H799" i="2"/>
  <c r="C798" i="2"/>
  <c r="D798" i="2" s="1"/>
  <c r="M798" i="2" s="1" a="1"/>
  <c r="M798" i="2" s="1"/>
  <c r="B799" i="2"/>
  <c r="C800" i="3" l="1"/>
  <c r="K800" i="3" s="1"/>
  <c r="B801" i="3"/>
  <c r="G799" i="3"/>
  <c r="H798" i="3"/>
  <c r="H800" i="2"/>
  <c r="I799" i="2"/>
  <c r="J799" i="2" s="1"/>
  <c r="B800" i="2"/>
  <c r="C799" i="2"/>
  <c r="D799" i="2" s="1"/>
  <c r="M799" i="2" s="1" a="1"/>
  <c r="M799" i="2" s="1"/>
  <c r="G800" i="3" l="1"/>
  <c r="H799" i="3"/>
  <c r="C801" i="3"/>
  <c r="K801" i="3" s="1"/>
  <c r="B802" i="3"/>
  <c r="H801" i="2"/>
  <c r="I800" i="2"/>
  <c r="J800" i="2" s="1"/>
  <c r="C800" i="2"/>
  <c r="D800" i="2" s="1"/>
  <c r="M800" i="2" s="1" a="1"/>
  <c r="M800" i="2" s="1"/>
  <c r="B801" i="2"/>
  <c r="C802" i="3" l="1"/>
  <c r="K802" i="3" s="1"/>
  <c r="B803" i="3"/>
  <c r="G801" i="3"/>
  <c r="H800" i="3"/>
  <c r="H802" i="2"/>
  <c r="I801" i="2"/>
  <c r="J801" i="2" s="1"/>
  <c r="C801" i="2"/>
  <c r="D801" i="2" s="1"/>
  <c r="M801" i="2" s="1" a="1"/>
  <c r="M801" i="2" s="1"/>
  <c r="B802" i="2"/>
  <c r="G802" i="3" l="1"/>
  <c r="H801" i="3"/>
  <c r="C803" i="3"/>
  <c r="K803" i="3" s="1"/>
  <c r="B804" i="3"/>
  <c r="H803" i="2"/>
  <c r="I802" i="2"/>
  <c r="J802" i="2" s="1"/>
  <c r="B803" i="2"/>
  <c r="C802" i="2"/>
  <c r="D802" i="2" s="1"/>
  <c r="M802" i="2" s="1" a="1"/>
  <c r="M802" i="2" s="1"/>
  <c r="C804" i="3" l="1"/>
  <c r="K804" i="3" s="1"/>
  <c r="B805" i="3"/>
  <c r="G803" i="3"/>
  <c r="H802" i="3"/>
  <c r="I803" i="2"/>
  <c r="J803" i="2" s="1"/>
  <c r="H804" i="2"/>
  <c r="B804" i="2"/>
  <c r="C803" i="2"/>
  <c r="D803" i="2" s="1"/>
  <c r="M803" i="2" s="1" a="1"/>
  <c r="M803" i="2" s="1"/>
  <c r="C805" i="3" l="1"/>
  <c r="K805" i="3" s="1"/>
  <c r="B806" i="3"/>
  <c r="G804" i="3"/>
  <c r="H803" i="3"/>
  <c r="H805" i="2"/>
  <c r="I804" i="2"/>
  <c r="J804" i="2" s="1"/>
  <c r="B805" i="2"/>
  <c r="C804" i="2"/>
  <c r="D804" i="2" s="1"/>
  <c r="M804" i="2" s="1" a="1"/>
  <c r="M804" i="2" s="1"/>
  <c r="G805" i="3" l="1"/>
  <c r="H804" i="3"/>
  <c r="C806" i="3"/>
  <c r="K806" i="3" s="1"/>
  <c r="B807" i="3"/>
  <c r="H806" i="2"/>
  <c r="I805" i="2"/>
  <c r="J805" i="2" s="1"/>
  <c r="B806" i="2"/>
  <c r="C805" i="2"/>
  <c r="D805" i="2" s="1"/>
  <c r="M805" i="2" s="1" a="1"/>
  <c r="M805" i="2" s="1"/>
  <c r="C807" i="3" l="1"/>
  <c r="K807" i="3" s="1"/>
  <c r="B808" i="3"/>
  <c r="G806" i="3"/>
  <c r="H805" i="3"/>
  <c r="I806" i="2"/>
  <c r="J806" i="2" s="1"/>
  <c r="H807" i="2"/>
  <c r="C806" i="2"/>
  <c r="D806" i="2" s="1"/>
  <c r="M806" i="2" s="1" a="1"/>
  <c r="M806" i="2" s="1"/>
  <c r="B807" i="2"/>
  <c r="C808" i="3" l="1"/>
  <c r="K808" i="3" s="1"/>
  <c r="B809" i="3"/>
  <c r="G807" i="3"/>
  <c r="H806" i="3"/>
  <c r="H808" i="2"/>
  <c r="I807" i="2"/>
  <c r="J807" i="2" s="1"/>
  <c r="C807" i="2"/>
  <c r="D807" i="2" s="1"/>
  <c r="B808" i="2"/>
  <c r="G808" i="3" l="1"/>
  <c r="H807" i="3"/>
  <c r="C809" i="3"/>
  <c r="K809" i="3" s="1"/>
  <c r="B810" i="3"/>
  <c r="M807" i="2" a="1"/>
  <c r="M807" i="2" s="1"/>
  <c r="H809" i="2"/>
  <c r="I808" i="2"/>
  <c r="J808" i="2" s="1"/>
  <c r="C808" i="2"/>
  <c r="D808" i="2" s="1"/>
  <c r="M808" i="2" s="1" a="1"/>
  <c r="M808" i="2" s="1"/>
  <c r="B809" i="2"/>
  <c r="C810" i="3" l="1"/>
  <c r="K810" i="3" s="1"/>
  <c r="B811" i="3"/>
  <c r="G809" i="3"/>
  <c r="H808" i="3"/>
  <c r="H810" i="2"/>
  <c r="I809" i="2"/>
  <c r="J809" i="2" s="1"/>
  <c r="B810" i="2"/>
  <c r="C809" i="2"/>
  <c r="D809" i="2" s="1"/>
  <c r="M809" i="2" s="1" a="1"/>
  <c r="M809" i="2" s="1"/>
  <c r="G810" i="3" l="1"/>
  <c r="H809" i="3"/>
  <c r="C811" i="3"/>
  <c r="K811" i="3" s="1"/>
  <c r="B812" i="3"/>
  <c r="H811" i="2"/>
  <c r="I810" i="2"/>
  <c r="J810" i="2" s="1"/>
  <c r="B811" i="2"/>
  <c r="C810" i="2"/>
  <c r="D810" i="2" s="1"/>
  <c r="M810" i="2" s="1" a="1"/>
  <c r="M810" i="2" s="1"/>
  <c r="C812" i="3" l="1"/>
  <c r="K812" i="3" s="1"/>
  <c r="B813" i="3"/>
  <c r="G811" i="3"/>
  <c r="H810" i="3"/>
  <c r="I811" i="2"/>
  <c r="J811" i="2" s="1"/>
  <c r="H812" i="2"/>
  <c r="B812" i="2"/>
  <c r="C811" i="2"/>
  <c r="D811" i="2" s="1"/>
  <c r="C813" i="3" l="1"/>
  <c r="K813" i="3" s="1"/>
  <c r="B814" i="3"/>
  <c r="G812" i="3"/>
  <c r="H811" i="3"/>
  <c r="M811" i="2" a="1"/>
  <c r="M811" i="2" s="1"/>
  <c r="H813" i="2"/>
  <c r="I812" i="2"/>
  <c r="J812" i="2" s="1"/>
  <c r="C812" i="2"/>
  <c r="D812" i="2" s="1"/>
  <c r="B813" i="2"/>
  <c r="C814" i="3" l="1"/>
  <c r="K814" i="3" s="1"/>
  <c r="B815" i="3"/>
  <c r="G813" i="3"/>
  <c r="H812" i="3"/>
  <c r="M812" i="2" a="1"/>
  <c r="M812" i="2" s="1"/>
  <c r="H814" i="2"/>
  <c r="I813" i="2"/>
  <c r="J813" i="2" s="1"/>
  <c r="B814" i="2"/>
  <c r="C813" i="2"/>
  <c r="D813" i="2" s="1"/>
  <c r="M813" i="2" s="1" a="1"/>
  <c r="M813" i="2" s="1"/>
  <c r="C815" i="3" l="1"/>
  <c r="K815" i="3" s="1"/>
  <c r="B816" i="3"/>
  <c r="G814" i="3"/>
  <c r="H813" i="3"/>
  <c r="I814" i="2"/>
  <c r="J814" i="2" s="1"/>
  <c r="H815" i="2"/>
  <c r="B815" i="2"/>
  <c r="C814" i="2"/>
  <c r="D814" i="2" s="1"/>
  <c r="C816" i="3" l="1"/>
  <c r="K816" i="3" s="1"/>
  <c r="B817" i="3"/>
  <c r="G815" i="3"/>
  <c r="H814" i="3"/>
  <c r="M814" i="2" a="1"/>
  <c r="M814" i="2" s="1"/>
  <c r="H816" i="2"/>
  <c r="I815" i="2"/>
  <c r="J815" i="2" s="1"/>
  <c r="C815" i="2"/>
  <c r="D815" i="2" s="1"/>
  <c r="M815" i="2" s="1" a="1"/>
  <c r="M815" i="2" s="1"/>
  <c r="B816" i="2"/>
  <c r="G816" i="3" l="1"/>
  <c r="H815" i="3"/>
  <c r="C817" i="3"/>
  <c r="K817" i="3" s="1"/>
  <c r="B818" i="3"/>
  <c r="H817" i="2"/>
  <c r="I816" i="2"/>
  <c r="J816" i="2" s="1"/>
  <c r="C816" i="2"/>
  <c r="D816" i="2" s="1"/>
  <c r="M816" i="2" s="1" a="1"/>
  <c r="M816" i="2" s="1"/>
  <c r="B817" i="2"/>
  <c r="C818" i="3" l="1"/>
  <c r="K818" i="3" s="1"/>
  <c r="B819" i="3"/>
  <c r="G817" i="3"/>
  <c r="H816" i="3"/>
  <c r="H818" i="2"/>
  <c r="I817" i="2"/>
  <c r="J817" i="2" s="1"/>
  <c r="B818" i="2"/>
  <c r="C817" i="2"/>
  <c r="D817" i="2" s="1"/>
  <c r="M817" i="2" s="1" a="1"/>
  <c r="M817" i="2" s="1"/>
  <c r="G818" i="3" l="1"/>
  <c r="H817" i="3"/>
  <c r="C819" i="3"/>
  <c r="K819" i="3" s="1"/>
  <c r="B820" i="3"/>
  <c r="H819" i="2"/>
  <c r="I818" i="2"/>
  <c r="J818" i="2" s="1"/>
  <c r="B819" i="2"/>
  <c r="C818" i="2"/>
  <c r="D818" i="2" s="1"/>
  <c r="M818" i="2" s="1" a="1"/>
  <c r="M818" i="2" s="1"/>
  <c r="C820" i="3" l="1"/>
  <c r="K820" i="3" s="1"/>
  <c r="B821" i="3"/>
  <c r="G819" i="3"/>
  <c r="H818" i="3"/>
  <c r="I819" i="2"/>
  <c r="J819" i="2" s="1"/>
  <c r="H820" i="2"/>
  <c r="C819" i="2"/>
  <c r="D819" i="2" s="1"/>
  <c r="M819" i="2" s="1" a="1"/>
  <c r="M819" i="2" s="1"/>
  <c r="B820" i="2"/>
  <c r="G820" i="3" l="1"/>
  <c r="H819" i="3"/>
  <c r="C821" i="3"/>
  <c r="K821" i="3" s="1"/>
  <c r="B822" i="3"/>
  <c r="H821" i="2"/>
  <c r="I820" i="2"/>
  <c r="J820" i="2" s="1"/>
  <c r="B821" i="2"/>
  <c r="C820" i="2"/>
  <c r="D820" i="2" s="1"/>
  <c r="M820" i="2" s="1" a="1"/>
  <c r="M820" i="2" s="1"/>
  <c r="C822" i="3" l="1"/>
  <c r="K822" i="3" s="1"/>
  <c r="B823" i="3"/>
  <c r="G821" i="3"/>
  <c r="H820" i="3"/>
  <c r="H822" i="2"/>
  <c r="I821" i="2"/>
  <c r="J821" i="2" s="1"/>
  <c r="B822" i="2"/>
  <c r="C821" i="2"/>
  <c r="D821" i="2" s="1"/>
  <c r="M821" i="2" s="1" a="1"/>
  <c r="M821" i="2" s="1"/>
  <c r="G822" i="3" l="1"/>
  <c r="H821" i="3"/>
  <c r="C823" i="3"/>
  <c r="K823" i="3" s="1"/>
  <c r="B824" i="3"/>
  <c r="I822" i="2"/>
  <c r="J822" i="2" s="1"/>
  <c r="H823" i="2"/>
  <c r="C822" i="2"/>
  <c r="D822" i="2" s="1"/>
  <c r="M822" i="2" s="1" a="1"/>
  <c r="M822" i="2" s="1"/>
  <c r="B823" i="2"/>
  <c r="C824" i="3" l="1"/>
  <c r="K824" i="3" s="1"/>
  <c r="B825" i="3"/>
  <c r="G823" i="3"/>
  <c r="H822" i="3"/>
  <c r="H824" i="2"/>
  <c r="I823" i="2"/>
  <c r="J823" i="2" s="1"/>
  <c r="C823" i="2"/>
  <c r="D823" i="2" s="1"/>
  <c r="M823" i="2" s="1" a="1"/>
  <c r="M823" i="2" s="1"/>
  <c r="B824" i="2"/>
  <c r="H823" i="3" l="1"/>
  <c r="G824" i="3"/>
  <c r="C825" i="3"/>
  <c r="K825" i="3" s="1"/>
  <c r="B826" i="3"/>
  <c r="H825" i="2"/>
  <c r="I824" i="2"/>
  <c r="J824" i="2" s="1"/>
  <c r="B825" i="2"/>
  <c r="C824" i="2"/>
  <c r="D824" i="2" s="1"/>
  <c r="M824" i="2" s="1" a="1"/>
  <c r="M824" i="2" s="1"/>
  <c r="C826" i="3" l="1"/>
  <c r="K826" i="3" s="1"/>
  <c r="B827" i="3"/>
  <c r="H824" i="3"/>
  <c r="G825" i="3"/>
  <c r="H826" i="2"/>
  <c r="I825" i="2"/>
  <c r="J825" i="2" s="1"/>
  <c r="C825" i="2"/>
  <c r="D825" i="2" s="1"/>
  <c r="M825" i="2" s="1" a="1"/>
  <c r="M825" i="2" s="1"/>
  <c r="B826" i="2"/>
  <c r="H825" i="3" l="1"/>
  <c r="G826" i="3"/>
  <c r="C827" i="3"/>
  <c r="K827" i="3" s="1"/>
  <c r="B828" i="3"/>
  <c r="H827" i="2"/>
  <c r="I826" i="2"/>
  <c r="J826" i="2" s="1"/>
  <c r="B827" i="2"/>
  <c r="C826" i="2"/>
  <c r="D826" i="2" s="1"/>
  <c r="C828" i="3" l="1"/>
  <c r="K828" i="3" s="1"/>
  <c r="B829" i="3"/>
  <c r="H826" i="3"/>
  <c r="G827" i="3"/>
  <c r="M826" i="2" a="1"/>
  <c r="M826" i="2" s="1"/>
  <c r="I827" i="2"/>
  <c r="J827" i="2" s="1"/>
  <c r="H828" i="2"/>
  <c r="B828" i="2"/>
  <c r="C827" i="2"/>
  <c r="D827" i="2" s="1"/>
  <c r="M827" i="2" s="1" a="1"/>
  <c r="M827" i="2" s="1"/>
  <c r="C829" i="3" l="1"/>
  <c r="K829" i="3" s="1"/>
  <c r="B830" i="3"/>
  <c r="H827" i="3"/>
  <c r="G828" i="3"/>
  <c r="H829" i="2"/>
  <c r="I828" i="2"/>
  <c r="J828" i="2" s="1"/>
  <c r="C828" i="2"/>
  <c r="D828" i="2" s="1"/>
  <c r="M828" i="2" s="1" a="1"/>
  <c r="M828" i="2" s="1"/>
  <c r="B829" i="2"/>
  <c r="H828" i="3" l="1"/>
  <c r="G829" i="3"/>
  <c r="C830" i="3"/>
  <c r="K830" i="3" s="1"/>
  <c r="B831" i="3"/>
  <c r="H830" i="2"/>
  <c r="I829" i="2"/>
  <c r="J829" i="2" s="1"/>
  <c r="C829" i="2"/>
  <c r="D829" i="2" s="1"/>
  <c r="M829" i="2" s="1" a="1"/>
  <c r="M829" i="2" s="1"/>
  <c r="B830" i="2"/>
  <c r="C831" i="3" l="1"/>
  <c r="K831" i="3" s="1"/>
  <c r="B832" i="3"/>
  <c r="H829" i="3"/>
  <c r="G830" i="3"/>
  <c r="I830" i="2"/>
  <c r="J830" i="2" s="1"/>
  <c r="H831" i="2"/>
  <c r="B831" i="2"/>
  <c r="C830" i="2"/>
  <c r="D830" i="2" s="1"/>
  <c r="M830" i="2" s="1" a="1"/>
  <c r="M830" i="2" s="1"/>
  <c r="H830" i="3" l="1"/>
  <c r="G831" i="3"/>
  <c r="C832" i="3"/>
  <c r="K832" i="3" s="1"/>
  <c r="B833" i="3"/>
  <c r="H832" i="2"/>
  <c r="I831" i="2"/>
  <c r="J831" i="2" s="1"/>
  <c r="B832" i="2"/>
  <c r="C831" i="2"/>
  <c r="D831" i="2" s="1"/>
  <c r="M831" i="2" s="1" a="1"/>
  <c r="M831" i="2" s="1"/>
  <c r="C833" i="3" l="1"/>
  <c r="K833" i="3" s="1"/>
  <c r="B834" i="3"/>
  <c r="H831" i="3"/>
  <c r="G832" i="3"/>
  <c r="H833" i="2"/>
  <c r="I832" i="2"/>
  <c r="J832" i="2" s="1"/>
  <c r="B833" i="2"/>
  <c r="C832" i="2"/>
  <c r="D832" i="2" s="1"/>
  <c r="M832" i="2" s="1" a="1"/>
  <c r="M832" i="2" s="1"/>
  <c r="H832" i="3" l="1"/>
  <c r="G833" i="3"/>
  <c r="C834" i="3"/>
  <c r="K834" i="3" s="1"/>
  <c r="B835" i="3"/>
  <c r="H834" i="2"/>
  <c r="I833" i="2"/>
  <c r="J833" i="2" s="1"/>
  <c r="C833" i="2"/>
  <c r="D833" i="2" s="1"/>
  <c r="M833" i="2" s="1" a="1"/>
  <c r="M833" i="2" s="1"/>
  <c r="B834" i="2"/>
  <c r="C835" i="3" l="1"/>
  <c r="K835" i="3" s="1"/>
  <c r="B836" i="3"/>
  <c r="H833" i="3"/>
  <c r="G834" i="3"/>
  <c r="H835" i="2"/>
  <c r="I834" i="2"/>
  <c r="J834" i="2" s="1"/>
  <c r="B835" i="2"/>
  <c r="C834" i="2"/>
  <c r="D834" i="2" s="1"/>
  <c r="M834" i="2" s="1" a="1"/>
  <c r="M834" i="2" s="1"/>
  <c r="H834" i="3" l="1"/>
  <c r="G835" i="3"/>
  <c r="C836" i="3"/>
  <c r="K836" i="3" s="1"/>
  <c r="B837" i="3"/>
  <c r="I835" i="2"/>
  <c r="J835" i="2" s="1"/>
  <c r="H836" i="2"/>
  <c r="C835" i="2"/>
  <c r="D835" i="2" s="1"/>
  <c r="M835" i="2" s="1" a="1"/>
  <c r="M835" i="2" s="1"/>
  <c r="B836" i="2"/>
  <c r="C837" i="3" l="1"/>
  <c r="K837" i="3" s="1"/>
  <c r="B838" i="3"/>
  <c r="H835" i="3"/>
  <c r="G836" i="3"/>
  <c r="H837" i="2"/>
  <c r="I836" i="2"/>
  <c r="J836" i="2" s="1"/>
  <c r="C836" i="2"/>
  <c r="D836" i="2" s="1"/>
  <c r="M836" i="2" s="1" a="1"/>
  <c r="M836" i="2" s="1"/>
  <c r="B837" i="2"/>
  <c r="H836" i="3" l="1"/>
  <c r="G837" i="3"/>
  <c r="C838" i="3"/>
  <c r="K838" i="3" s="1"/>
  <c r="B839" i="3"/>
  <c r="H838" i="2"/>
  <c r="I837" i="2"/>
  <c r="J837" i="2" s="1"/>
  <c r="B838" i="2"/>
  <c r="C837" i="2"/>
  <c r="D837" i="2" s="1"/>
  <c r="M837" i="2" s="1" a="1"/>
  <c r="M837" i="2" s="1"/>
  <c r="C839" i="3" l="1"/>
  <c r="K839" i="3" s="1"/>
  <c r="B840" i="3"/>
  <c r="H837" i="3"/>
  <c r="G838" i="3"/>
  <c r="I838" i="2"/>
  <c r="J838" i="2" s="1"/>
  <c r="H839" i="2"/>
  <c r="B839" i="2"/>
  <c r="C838" i="2"/>
  <c r="D838" i="2" s="1"/>
  <c r="M838" i="2" s="1" a="1"/>
  <c r="M838" i="2" s="1"/>
  <c r="H838" i="3" l="1"/>
  <c r="G839" i="3"/>
  <c r="C840" i="3"/>
  <c r="K840" i="3" s="1"/>
  <c r="B841" i="3"/>
  <c r="H840" i="2"/>
  <c r="I839" i="2"/>
  <c r="J839" i="2" s="1"/>
  <c r="C839" i="2"/>
  <c r="D839" i="2" s="1"/>
  <c r="M839" i="2" s="1" a="1"/>
  <c r="M839" i="2" s="1"/>
  <c r="B840" i="2"/>
  <c r="C841" i="3" l="1"/>
  <c r="K841" i="3" s="1"/>
  <c r="B842" i="3"/>
  <c r="H839" i="3"/>
  <c r="G840" i="3"/>
  <c r="H841" i="2"/>
  <c r="I840" i="2"/>
  <c r="J840" i="2" s="1"/>
  <c r="C840" i="2"/>
  <c r="D840" i="2" s="1"/>
  <c r="M840" i="2" s="1" a="1"/>
  <c r="M840" i="2" s="1"/>
  <c r="B841" i="2"/>
  <c r="H840" i="3" l="1"/>
  <c r="G841" i="3"/>
  <c r="C842" i="3"/>
  <c r="K842" i="3" s="1"/>
  <c r="B843" i="3"/>
  <c r="H842" i="2"/>
  <c r="I841" i="2"/>
  <c r="J841" i="2" s="1"/>
  <c r="C841" i="2"/>
  <c r="D841" i="2" s="1"/>
  <c r="M841" i="2" s="1" a="1"/>
  <c r="M841" i="2" s="1"/>
  <c r="B842" i="2"/>
  <c r="C843" i="3" l="1"/>
  <c r="K843" i="3" s="1"/>
  <c r="B844" i="3"/>
  <c r="H841" i="3"/>
  <c r="G842" i="3"/>
  <c r="H843" i="2"/>
  <c r="I842" i="2"/>
  <c r="J842" i="2" s="1"/>
  <c r="C842" i="2"/>
  <c r="D842" i="2" s="1"/>
  <c r="M842" i="2" s="1" a="1"/>
  <c r="M842" i="2" s="1"/>
  <c r="B843" i="2"/>
  <c r="H842" i="3" l="1"/>
  <c r="G843" i="3"/>
  <c r="C844" i="3"/>
  <c r="K844" i="3" s="1"/>
  <c r="B845" i="3"/>
  <c r="I843" i="2"/>
  <c r="J843" i="2" s="1"/>
  <c r="H844" i="2"/>
  <c r="B844" i="2"/>
  <c r="C843" i="2"/>
  <c r="D843" i="2" s="1"/>
  <c r="M843" i="2" s="1" a="1"/>
  <c r="M843" i="2" s="1"/>
  <c r="C845" i="3" l="1"/>
  <c r="K845" i="3" s="1"/>
  <c r="B846" i="3"/>
  <c r="H843" i="3"/>
  <c r="G844" i="3"/>
  <c r="H845" i="2"/>
  <c r="I844" i="2"/>
  <c r="J844" i="2" s="1"/>
  <c r="C844" i="2"/>
  <c r="D844" i="2" s="1"/>
  <c r="M844" i="2" s="1" a="1"/>
  <c r="M844" i="2" s="1"/>
  <c r="B845" i="2"/>
  <c r="H844" i="3" l="1"/>
  <c r="G845" i="3"/>
  <c r="C846" i="3"/>
  <c r="K846" i="3" s="1"/>
  <c r="B847" i="3"/>
  <c r="H846" i="2"/>
  <c r="I845" i="2"/>
  <c r="J845" i="2" s="1"/>
  <c r="C845" i="2"/>
  <c r="D845" i="2" s="1"/>
  <c r="M845" i="2" s="1" a="1"/>
  <c r="M845" i="2" s="1"/>
  <c r="B846" i="2"/>
  <c r="C847" i="3" l="1"/>
  <c r="K847" i="3" s="1"/>
  <c r="B848" i="3"/>
  <c r="H845" i="3"/>
  <c r="G846" i="3"/>
  <c r="I846" i="2"/>
  <c r="J846" i="2" s="1"/>
  <c r="H847" i="2"/>
  <c r="C846" i="2"/>
  <c r="D846" i="2" s="1"/>
  <c r="M846" i="2" s="1" a="1"/>
  <c r="M846" i="2" s="1"/>
  <c r="B847" i="2"/>
  <c r="H846" i="3" l="1"/>
  <c r="G847" i="3"/>
  <c r="C848" i="3"/>
  <c r="K848" i="3" s="1"/>
  <c r="B849" i="3"/>
  <c r="H848" i="2"/>
  <c r="I847" i="2"/>
  <c r="J847" i="2" s="1"/>
  <c r="C847" i="2"/>
  <c r="D847" i="2" s="1"/>
  <c r="M847" i="2" s="1" a="1"/>
  <c r="M847" i="2" s="1"/>
  <c r="B848" i="2"/>
  <c r="C849" i="3" l="1"/>
  <c r="K849" i="3" s="1"/>
  <c r="B850" i="3"/>
  <c r="H847" i="3"/>
  <c r="G848" i="3"/>
  <c r="H849" i="2"/>
  <c r="I848" i="2"/>
  <c r="J848" i="2" s="1"/>
  <c r="C848" i="2"/>
  <c r="D848" i="2" s="1"/>
  <c r="M848" i="2" s="1" a="1"/>
  <c r="M848" i="2" s="1"/>
  <c r="B849" i="2"/>
  <c r="H848" i="3" l="1"/>
  <c r="G849" i="3"/>
  <c r="C850" i="3"/>
  <c r="K850" i="3" s="1"/>
  <c r="B851" i="3"/>
  <c r="H850" i="2"/>
  <c r="I849" i="2"/>
  <c r="J849" i="2" s="1"/>
  <c r="C849" i="2"/>
  <c r="D849" i="2" s="1"/>
  <c r="M849" i="2" s="1" a="1"/>
  <c r="M849" i="2" s="1"/>
  <c r="B850" i="2"/>
  <c r="C851" i="3" l="1"/>
  <c r="K851" i="3" s="1"/>
  <c r="B852" i="3"/>
  <c r="H849" i="3"/>
  <c r="G850" i="3"/>
  <c r="H851" i="2"/>
  <c r="I850" i="2"/>
  <c r="J850" i="2" s="1"/>
  <c r="C850" i="2"/>
  <c r="D850" i="2" s="1"/>
  <c r="M850" i="2" s="1" a="1"/>
  <c r="M850" i="2" s="1"/>
  <c r="B851" i="2"/>
  <c r="H850" i="3" l="1"/>
  <c r="G851" i="3"/>
  <c r="C852" i="3"/>
  <c r="K852" i="3" s="1"/>
  <c r="B853" i="3"/>
  <c r="I851" i="2"/>
  <c r="J851" i="2" s="1"/>
  <c r="H852" i="2"/>
  <c r="B852" i="2"/>
  <c r="C851" i="2"/>
  <c r="D851" i="2" s="1"/>
  <c r="M851" i="2" s="1" a="1"/>
  <c r="M851" i="2" s="1"/>
  <c r="C853" i="3" l="1"/>
  <c r="K853" i="3" s="1"/>
  <c r="B854" i="3"/>
  <c r="H851" i="3"/>
  <c r="G852" i="3"/>
  <c r="H853" i="2"/>
  <c r="I852" i="2"/>
  <c r="J852" i="2" s="1"/>
  <c r="C852" i="2"/>
  <c r="D852" i="2" s="1"/>
  <c r="M852" i="2" s="1" a="1"/>
  <c r="M852" i="2" s="1"/>
  <c r="B853" i="2"/>
  <c r="H852" i="3" l="1"/>
  <c r="G853" i="3"/>
  <c r="C854" i="3"/>
  <c r="K854" i="3" s="1"/>
  <c r="B855" i="3"/>
  <c r="H854" i="2"/>
  <c r="I853" i="2"/>
  <c r="J853" i="2" s="1"/>
  <c r="B854" i="2"/>
  <c r="C853" i="2"/>
  <c r="D853" i="2" s="1"/>
  <c r="M853" i="2" s="1" a="1"/>
  <c r="M853" i="2" s="1"/>
  <c r="C855" i="3" l="1"/>
  <c r="K855" i="3" s="1"/>
  <c r="B856" i="3"/>
  <c r="H853" i="3"/>
  <c r="G854" i="3"/>
  <c r="I854" i="2"/>
  <c r="J854" i="2" s="1"/>
  <c r="H855" i="2"/>
  <c r="B855" i="2"/>
  <c r="C854" i="2"/>
  <c r="D854" i="2" s="1"/>
  <c r="M854" i="2" s="1" a="1"/>
  <c r="M854" i="2" s="1"/>
  <c r="C856" i="3" l="1"/>
  <c r="K856" i="3" s="1"/>
  <c r="B857" i="3"/>
  <c r="H854" i="3"/>
  <c r="G855" i="3"/>
  <c r="H856" i="2"/>
  <c r="I855" i="2"/>
  <c r="J855" i="2" s="1"/>
  <c r="B856" i="2"/>
  <c r="C855" i="2"/>
  <c r="D855" i="2" s="1"/>
  <c r="M855" i="2" s="1" a="1"/>
  <c r="M855" i="2" s="1"/>
  <c r="H855" i="3" l="1"/>
  <c r="G856" i="3"/>
  <c r="C857" i="3"/>
  <c r="K857" i="3" s="1"/>
  <c r="B858" i="3"/>
  <c r="H857" i="2"/>
  <c r="I856" i="2"/>
  <c r="J856" i="2" s="1"/>
  <c r="B857" i="2"/>
  <c r="C856" i="2"/>
  <c r="D856" i="2" s="1"/>
  <c r="M856" i="2" s="1" a="1"/>
  <c r="M856" i="2" s="1"/>
  <c r="C858" i="3" l="1"/>
  <c r="K858" i="3" s="1"/>
  <c r="B859" i="3"/>
  <c r="H856" i="3"/>
  <c r="G857" i="3"/>
  <c r="H858" i="2"/>
  <c r="I857" i="2"/>
  <c r="J857" i="2" s="1"/>
  <c r="C857" i="2"/>
  <c r="D857" i="2" s="1"/>
  <c r="M857" i="2" s="1" a="1"/>
  <c r="M857" i="2" s="1"/>
  <c r="B858" i="2"/>
  <c r="H857" i="3" l="1"/>
  <c r="G858" i="3"/>
  <c r="C859" i="3"/>
  <c r="K859" i="3" s="1"/>
  <c r="B860" i="3"/>
  <c r="H859" i="2"/>
  <c r="I858" i="2"/>
  <c r="J858" i="2" s="1"/>
  <c r="C858" i="2"/>
  <c r="D858" i="2" s="1"/>
  <c r="M858" i="2" s="1" a="1"/>
  <c r="M858" i="2" s="1"/>
  <c r="B859" i="2"/>
  <c r="C860" i="3" l="1"/>
  <c r="K860" i="3" s="1"/>
  <c r="B861" i="3"/>
  <c r="H858" i="3"/>
  <c r="G859" i="3"/>
  <c r="I859" i="2"/>
  <c r="J859" i="2" s="1"/>
  <c r="H860" i="2"/>
  <c r="B860" i="2"/>
  <c r="C859" i="2"/>
  <c r="D859" i="2" s="1"/>
  <c r="M859" i="2" s="1" a="1"/>
  <c r="M859" i="2" s="1"/>
  <c r="H859" i="3" l="1"/>
  <c r="G860" i="3"/>
  <c r="C861" i="3"/>
  <c r="K861" i="3" s="1"/>
  <c r="B862" i="3"/>
  <c r="H861" i="2"/>
  <c r="I860" i="2"/>
  <c r="J860" i="2" s="1"/>
  <c r="C860" i="2"/>
  <c r="D860" i="2" s="1"/>
  <c r="M860" i="2" s="1" a="1"/>
  <c r="M860" i="2" s="1"/>
  <c r="B861" i="2"/>
  <c r="H860" i="3" l="1"/>
  <c r="G861" i="3"/>
  <c r="C862" i="3"/>
  <c r="K862" i="3" s="1"/>
  <c r="B863" i="3"/>
  <c r="H862" i="2"/>
  <c r="I861" i="2"/>
  <c r="J861" i="2" s="1"/>
  <c r="C861" i="2"/>
  <c r="D861" i="2" s="1"/>
  <c r="M861" i="2" s="1" a="1"/>
  <c r="M861" i="2" s="1"/>
  <c r="B862" i="2"/>
  <c r="C863" i="3" l="1"/>
  <c r="K863" i="3" s="1"/>
  <c r="B864" i="3"/>
  <c r="H861" i="3"/>
  <c r="G862" i="3"/>
  <c r="I862" i="2"/>
  <c r="J862" i="2" s="1"/>
  <c r="H863" i="2"/>
  <c r="B863" i="2"/>
  <c r="C862" i="2"/>
  <c r="D862" i="2" s="1"/>
  <c r="H862" i="3" l="1"/>
  <c r="G863" i="3"/>
  <c r="C864" i="3"/>
  <c r="K864" i="3" s="1"/>
  <c r="B865" i="3"/>
  <c r="M862" i="2" a="1"/>
  <c r="M862" i="2" s="1"/>
  <c r="H864" i="2"/>
  <c r="I863" i="2"/>
  <c r="J863" i="2" s="1"/>
  <c r="C863" i="2"/>
  <c r="D863" i="2" s="1"/>
  <c r="B864" i="2"/>
  <c r="C865" i="3" l="1"/>
  <c r="K865" i="3" s="1"/>
  <c r="B866" i="3"/>
  <c r="H863" i="3"/>
  <c r="G864" i="3"/>
  <c r="M863" i="2" a="1"/>
  <c r="M863" i="2" s="1"/>
  <c r="H865" i="2"/>
  <c r="I864" i="2"/>
  <c r="J864" i="2" s="1"/>
  <c r="B865" i="2"/>
  <c r="C864" i="2"/>
  <c r="D864" i="2" s="1"/>
  <c r="H864" i="3" l="1"/>
  <c r="G865" i="3"/>
  <c r="C866" i="3"/>
  <c r="K866" i="3" s="1"/>
  <c r="B867" i="3"/>
  <c r="M864" i="2" a="1"/>
  <c r="M864" i="2" s="1"/>
  <c r="H866" i="2"/>
  <c r="I865" i="2"/>
  <c r="J865" i="2" s="1"/>
  <c r="C865" i="2"/>
  <c r="D865" i="2" s="1"/>
  <c r="M865" i="2" s="1" a="1"/>
  <c r="M865" i="2" s="1"/>
  <c r="B866" i="2"/>
  <c r="C867" i="3" l="1"/>
  <c r="K867" i="3" s="1"/>
  <c r="B868" i="3"/>
  <c r="H865" i="3"/>
  <c r="G866" i="3"/>
  <c r="H867" i="2"/>
  <c r="I866" i="2"/>
  <c r="J866" i="2" s="1"/>
  <c r="B867" i="2"/>
  <c r="C866" i="2"/>
  <c r="D866" i="2" s="1"/>
  <c r="M866" i="2" s="1" a="1"/>
  <c r="M866" i="2" s="1"/>
  <c r="H866" i="3" l="1"/>
  <c r="G867" i="3"/>
  <c r="C868" i="3"/>
  <c r="K868" i="3" s="1"/>
  <c r="B869" i="3"/>
  <c r="I867" i="2"/>
  <c r="J867" i="2" s="1"/>
  <c r="H868" i="2"/>
  <c r="C867" i="2"/>
  <c r="D867" i="2" s="1"/>
  <c r="M867" i="2" s="1" a="1"/>
  <c r="M867" i="2" s="1"/>
  <c r="B868" i="2"/>
  <c r="H867" i="3" l="1"/>
  <c r="G868" i="3"/>
  <c r="C869" i="3"/>
  <c r="K869" i="3" s="1"/>
  <c r="B870" i="3"/>
  <c r="H869" i="2"/>
  <c r="I868" i="2"/>
  <c r="J868" i="2" s="1"/>
  <c r="B869" i="2"/>
  <c r="C868" i="2"/>
  <c r="D868" i="2" s="1"/>
  <c r="M868" i="2" s="1" a="1"/>
  <c r="M868" i="2" s="1"/>
  <c r="C870" i="3" l="1"/>
  <c r="K870" i="3" s="1"/>
  <c r="B871" i="3"/>
  <c r="H868" i="3"/>
  <c r="G869" i="3"/>
  <c r="H870" i="2"/>
  <c r="I869" i="2"/>
  <c r="J869" i="2" s="1"/>
  <c r="B870" i="2"/>
  <c r="C869" i="2"/>
  <c r="D869" i="2" s="1"/>
  <c r="M869" i="2" s="1" a="1"/>
  <c r="M869" i="2" s="1"/>
  <c r="B872" i="3" l="1"/>
  <c r="C871" i="3"/>
  <c r="K871" i="3" s="1"/>
  <c r="H869" i="3"/>
  <c r="G870" i="3"/>
  <c r="I870" i="2"/>
  <c r="J870" i="2" s="1"/>
  <c r="H871" i="2"/>
  <c r="B871" i="2"/>
  <c r="C870" i="2"/>
  <c r="D870" i="2" s="1"/>
  <c r="M870" i="2" s="1" a="1"/>
  <c r="M870" i="2" s="1"/>
  <c r="H870" i="3" l="1"/>
  <c r="G871" i="3"/>
  <c r="C872" i="3"/>
  <c r="K872" i="3" s="1"/>
  <c r="B873" i="3"/>
  <c r="H872" i="2"/>
  <c r="I871" i="2"/>
  <c r="J871" i="2" s="1"/>
  <c r="C871" i="2"/>
  <c r="D871" i="2" s="1"/>
  <c r="M871" i="2" s="1" a="1"/>
  <c r="M871" i="2" s="1"/>
  <c r="B872" i="2"/>
  <c r="B874" i="3" l="1"/>
  <c r="C873" i="3"/>
  <c r="K873" i="3" s="1"/>
  <c r="H871" i="3"/>
  <c r="G872" i="3"/>
  <c r="H873" i="2"/>
  <c r="I872" i="2"/>
  <c r="J872" i="2" s="1"/>
  <c r="B873" i="2"/>
  <c r="C872" i="2"/>
  <c r="D872" i="2" s="1"/>
  <c r="M872" i="2" s="1" a="1"/>
  <c r="M872" i="2" s="1"/>
  <c r="H872" i="3" l="1"/>
  <c r="G873" i="3"/>
  <c r="B875" i="3"/>
  <c r="C874" i="3"/>
  <c r="K874" i="3" s="1"/>
  <c r="H874" i="2"/>
  <c r="I873" i="2"/>
  <c r="J873" i="2" s="1"/>
  <c r="C873" i="2"/>
  <c r="D873" i="2" s="1"/>
  <c r="M873" i="2" s="1" a="1"/>
  <c r="M873" i="2" s="1"/>
  <c r="B874" i="2"/>
  <c r="H873" i="3" l="1"/>
  <c r="G874" i="3"/>
  <c r="C875" i="3"/>
  <c r="K875" i="3" s="1"/>
  <c r="B876" i="3"/>
  <c r="H875" i="2"/>
  <c r="I874" i="2"/>
  <c r="J874" i="2" s="1"/>
  <c r="B875" i="2"/>
  <c r="C874" i="2"/>
  <c r="D874" i="2" s="1"/>
  <c r="M874" i="2" s="1" a="1"/>
  <c r="M874" i="2" s="1"/>
  <c r="C876" i="3" l="1"/>
  <c r="K876" i="3" s="1"/>
  <c r="B877" i="3"/>
  <c r="G875" i="3"/>
  <c r="H874" i="3"/>
  <c r="I875" i="2"/>
  <c r="J875" i="2" s="1"/>
  <c r="H876" i="2"/>
  <c r="C875" i="2"/>
  <c r="D875" i="2" s="1"/>
  <c r="M875" i="2" s="1" a="1"/>
  <c r="M875" i="2" s="1"/>
  <c r="B876" i="2"/>
  <c r="H875" i="3" l="1"/>
  <c r="G876" i="3"/>
  <c r="B878" i="3"/>
  <c r="C877" i="3"/>
  <c r="K877" i="3" s="1"/>
  <c r="H877" i="2"/>
  <c r="I876" i="2"/>
  <c r="J876" i="2" s="1"/>
  <c r="B877" i="2"/>
  <c r="C876" i="2"/>
  <c r="D876" i="2" s="1"/>
  <c r="M876" i="2" s="1" a="1"/>
  <c r="M876" i="2" s="1"/>
  <c r="C878" i="3" l="1"/>
  <c r="K878" i="3" s="1"/>
  <c r="B879" i="3"/>
  <c r="H876" i="3"/>
  <c r="G877" i="3"/>
  <c r="H878" i="2"/>
  <c r="I877" i="2"/>
  <c r="J877" i="2" s="1"/>
  <c r="B878" i="2"/>
  <c r="C877" i="2"/>
  <c r="D877" i="2" s="1"/>
  <c r="M877" i="2" s="1" a="1"/>
  <c r="M877" i="2" s="1"/>
  <c r="H877" i="3" l="1"/>
  <c r="G878" i="3"/>
  <c r="B880" i="3"/>
  <c r="C879" i="3"/>
  <c r="K879" i="3" s="1"/>
  <c r="I878" i="2"/>
  <c r="J878" i="2" s="1"/>
  <c r="H879" i="2"/>
  <c r="C878" i="2"/>
  <c r="D878" i="2" s="1"/>
  <c r="M878" i="2" s="1" a="1"/>
  <c r="M878" i="2" s="1"/>
  <c r="B879" i="2"/>
  <c r="B881" i="3" l="1"/>
  <c r="C880" i="3"/>
  <c r="K880" i="3" s="1"/>
  <c r="H878" i="3"/>
  <c r="G879" i="3"/>
  <c r="H880" i="2"/>
  <c r="I879" i="2"/>
  <c r="J879" i="2" s="1"/>
  <c r="B880" i="2"/>
  <c r="C879" i="2"/>
  <c r="D879" i="2" s="1"/>
  <c r="H879" i="3" l="1"/>
  <c r="G880" i="3"/>
  <c r="B882" i="3"/>
  <c r="C881" i="3"/>
  <c r="K881" i="3" s="1"/>
  <c r="M879" i="2" a="1"/>
  <c r="M879" i="2" s="1"/>
  <c r="H881" i="2"/>
  <c r="I880" i="2"/>
  <c r="J880" i="2" s="1"/>
  <c r="C880" i="2"/>
  <c r="D880" i="2" s="1"/>
  <c r="M880" i="2" s="1" a="1"/>
  <c r="M880" i="2" s="1"/>
  <c r="B881" i="2"/>
  <c r="B883" i="3" l="1"/>
  <c r="C882" i="3"/>
  <c r="K882" i="3" s="1"/>
  <c r="H880" i="3"/>
  <c r="G881" i="3"/>
  <c r="H882" i="2"/>
  <c r="I881" i="2"/>
  <c r="J881" i="2" s="1"/>
  <c r="C881" i="2"/>
  <c r="D881" i="2" s="1"/>
  <c r="M881" i="2" s="1" a="1"/>
  <c r="M881" i="2" s="1"/>
  <c r="B882" i="2"/>
  <c r="H881" i="3" l="1"/>
  <c r="G882" i="3"/>
  <c r="B884" i="3"/>
  <c r="C883" i="3"/>
  <c r="K883" i="3" s="1"/>
  <c r="H883" i="2"/>
  <c r="I882" i="2"/>
  <c r="J882" i="2" s="1"/>
  <c r="C882" i="2"/>
  <c r="D882" i="2" s="1"/>
  <c r="M882" i="2" s="1" a="1"/>
  <c r="M882" i="2" s="1"/>
  <c r="B883" i="2"/>
  <c r="B885" i="3" l="1"/>
  <c r="C884" i="3"/>
  <c r="K884" i="3" s="1"/>
  <c r="H882" i="3"/>
  <c r="G883" i="3"/>
  <c r="I883" i="2"/>
  <c r="J883" i="2" s="1"/>
  <c r="H884" i="2"/>
  <c r="B884" i="2"/>
  <c r="C883" i="2"/>
  <c r="D883" i="2" s="1"/>
  <c r="M883" i="2" s="1" a="1"/>
  <c r="M883" i="2" s="1"/>
  <c r="H883" i="3" l="1"/>
  <c r="G884" i="3"/>
  <c r="B886" i="3"/>
  <c r="C885" i="3"/>
  <c r="K885" i="3" s="1"/>
  <c r="H885" i="2"/>
  <c r="I884" i="2"/>
  <c r="J884" i="2" s="1"/>
  <c r="B885" i="2"/>
  <c r="C884" i="2"/>
  <c r="D884" i="2" s="1"/>
  <c r="M884" i="2" s="1" a="1"/>
  <c r="M884" i="2" s="1"/>
  <c r="B887" i="3" l="1"/>
  <c r="C886" i="3"/>
  <c r="K886" i="3" s="1"/>
  <c r="H884" i="3"/>
  <c r="G885" i="3"/>
  <c r="H886" i="2"/>
  <c r="I885" i="2"/>
  <c r="J885" i="2" s="1"/>
  <c r="B886" i="2"/>
  <c r="C885" i="2"/>
  <c r="D885" i="2" s="1"/>
  <c r="M885" i="2" s="1" a="1"/>
  <c r="M885" i="2" s="1"/>
  <c r="H885" i="3" l="1"/>
  <c r="G886" i="3"/>
  <c r="B888" i="3"/>
  <c r="C887" i="3"/>
  <c r="K887" i="3" s="1"/>
  <c r="I886" i="2"/>
  <c r="J886" i="2" s="1"/>
  <c r="H887" i="2"/>
  <c r="C886" i="2"/>
  <c r="D886" i="2" s="1"/>
  <c r="M886" i="2" s="1" a="1"/>
  <c r="M886" i="2" s="1"/>
  <c r="B887" i="2"/>
  <c r="B889" i="3" l="1"/>
  <c r="C888" i="3"/>
  <c r="K888" i="3" s="1"/>
  <c r="H886" i="3"/>
  <c r="G887" i="3"/>
  <c r="H888" i="2"/>
  <c r="I887" i="2"/>
  <c r="J887" i="2" s="1"/>
  <c r="C887" i="2"/>
  <c r="D887" i="2" s="1"/>
  <c r="B888" i="2"/>
  <c r="H887" i="3" l="1"/>
  <c r="G888" i="3"/>
  <c r="B890" i="3"/>
  <c r="C889" i="3"/>
  <c r="K889" i="3" s="1"/>
  <c r="M887" i="2" a="1"/>
  <c r="M887" i="2" s="1"/>
  <c r="H889" i="2"/>
  <c r="I888" i="2"/>
  <c r="J888" i="2" s="1"/>
  <c r="C888" i="2"/>
  <c r="D888" i="2" s="1"/>
  <c r="M888" i="2" s="1" a="1"/>
  <c r="M888" i="2" s="1"/>
  <c r="B889" i="2"/>
  <c r="B891" i="3" l="1"/>
  <c r="C890" i="3"/>
  <c r="K890" i="3" s="1"/>
  <c r="H888" i="3"/>
  <c r="G889" i="3"/>
  <c r="I889" i="2"/>
  <c r="J889" i="2" s="1"/>
  <c r="H890" i="2"/>
  <c r="B890" i="2"/>
  <c r="C889" i="2"/>
  <c r="D889" i="2" s="1"/>
  <c r="M889" i="2" s="1" a="1"/>
  <c r="M889" i="2" s="1"/>
  <c r="H889" i="3" l="1"/>
  <c r="G890" i="3"/>
  <c r="B892" i="3"/>
  <c r="C891" i="3"/>
  <c r="K891" i="3" s="1"/>
  <c r="H891" i="2"/>
  <c r="I890" i="2"/>
  <c r="J890" i="2" s="1"/>
  <c r="B891" i="2"/>
  <c r="C890" i="2"/>
  <c r="D890" i="2" s="1"/>
  <c r="M890" i="2" s="1" a="1"/>
  <c r="M890" i="2" s="1"/>
  <c r="B893" i="3" l="1"/>
  <c r="C892" i="3"/>
  <c r="K892" i="3" s="1"/>
  <c r="H890" i="3"/>
  <c r="G891" i="3"/>
  <c r="I891" i="2"/>
  <c r="J891" i="2" s="1"/>
  <c r="H892" i="2"/>
  <c r="C891" i="2"/>
  <c r="D891" i="2" s="1"/>
  <c r="B892" i="2"/>
  <c r="B894" i="3" l="1"/>
  <c r="C893" i="3"/>
  <c r="K893" i="3" s="1"/>
  <c r="H891" i="3"/>
  <c r="G892" i="3"/>
  <c r="M891" i="2" a="1"/>
  <c r="M891" i="2" s="1"/>
  <c r="H893" i="2"/>
  <c r="I892" i="2"/>
  <c r="J892" i="2" s="1"/>
  <c r="B893" i="2"/>
  <c r="C892" i="2"/>
  <c r="D892" i="2" s="1"/>
  <c r="M892" i="2" s="1" a="1"/>
  <c r="M892" i="2" s="1"/>
  <c r="H892" i="3" l="1"/>
  <c r="G893" i="3"/>
  <c r="B895" i="3"/>
  <c r="C894" i="3"/>
  <c r="K894" i="3" s="1"/>
  <c r="H894" i="2"/>
  <c r="I893" i="2"/>
  <c r="J893" i="2" s="1"/>
  <c r="B894" i="2"/>
  <c r="C893" i="2"/>
  <c r="D893" i="2" s="1"/>
  <c r="M893" i="2" s="1" a="1"/>
  <c r="M893" i="2" s="1"/>
  <c r="H893" i="3" l="1"/>
  <c r="G894" i="3"/>
  <c r="B896" i="3"/>
  <c r="C895" i="3"/>
  <c r="K895" i="3" s="1"/>
  <c r="I894" i="2"/>
  <c r="J894" i="2" s="1"/>
  <c r="H895" i="2"/>
  <c r="B895" i="2"/>
  <c r="C894" i="2"/>
  <c r="D894" i="2" s="1"/>
  <c r="M894" i="2" s="1" a="1"/>
  <c r="M894" i="2" s="1"/>
  <c r="B897" i="3" l="1"/>
  <c r="C896" i="3"/>
  <c r="K896" i="3" s="1"/>
  <c r="H894" i="3"/>
  <c r="G895" i="3"/>
  <c r="H896" i="2"/>
  <c r="I895" i="2"/>
  <c r="J895" i="2" s="1"/>
  <c r="B896" i="2"/>
  <c r="C895" i="2"/>
  <c r="D895" i="2" s="1"/>
  <c r="M895" i="2" s="1" a="1"/>
  <c r="M895" i="2" s="1"/>
  <c r="H895" i="3" l="1"/>
  <c r="G896" i="3"/>
  <c r="B898" i="3"/>
  <c r="C897" i="3"/>
  <c r="K897" i="3" s="1"/>
  <c r="H897" i="2"/>
  <c r="I896" i="2"/>
  <c r="J896" i="2" s="1"/>
  <c r="B897" i="2"/>
  <c r="C896" i="2"/>
  <c r="D896" i="2" s="1"/>
  <c r="M896" i="2" s="1" a="1"/>
  <c r="M896" i="2" s="1"/>
  <c r="B899" i="3" l="1"/>
  <c r="C898" i="3"/>
  <c r="K898" i="3" s="1"/>
  <c r="H896" i="3"/>
  <c r="G897" i="3"/>
  <c r="H898" i="2"/>
  <c r="I897" i="2"/>
  <c r="J897" i="2" s="1"/>
  <c r="C897" i="2"/>
  <c r="D897" i="2" s="1"/>
  <c r="M897" i="2" s="1" a="1"/>
  <c r="M897" i="2" s="1"/>
  <c r="B898" i="2"/>
  <c r="H897" i="3" l="1"/>
  <c r="G898" i="3"/>
  <c r="B900" i="3"/>
  <c r="C899" i="3"/>
  <c r="K899" i="3" s="1"/>
  <c r="H899" i="2"/>
  <c r="I898" i="2"/>
  <c r="J898" i="2" s="1"/>
  <c r="C898" i="2"/>
  <c r="D898" i="2" s="1"/>
  <c r="M898" i="2" s="1" a="1"/>
  <c r="M898" i="2" s="1"/>
  <c r="B899" i="2"/>
  <c r="B901" i="3" l="1"/>
  <c r="C900" i="3"/>
  <c r="K900" i="3" s="1"/>
  <c r="H898" i="3"/>
  <c r="G899" i="3"/>
  <c r="I899" i="2"/>
  <c r="J899" i="2" s="1"/>
  <c r="H900" i="2"/>
  <c r="C899" i="2"/>
  <c r="D899" i="2" s="1"/>
  <c r="M899" i="2" s="1" a="1"/>
  <c r="M899" i="2" s="1"/>
  <c r="B900" i="2"/>
  <c r="H899" i="3" l="1"/>
  <c r="G900" i="3"/>
  <c r="B902" i="3"/>
  <c r="C901" i="3"/>
  <c r="K901" i="3" s="1"/>
  <c r="H901" i="2"/>
  <c r="I900" i="2"/>
  <c r="J900" i="2" s="1"/>
  <c r="C900" i="2"/>
  <c r="D900" i="2" s="1"/>
  <c r="M900" i="2" s="1" a="1"/>
  <c r="M900" i="2" s="1"/>
  <c r="B901" i="2"/>
  <c r="B903" i="3" l="1"/>
  <c r="C902" i="3"/>
  <c r="K902" i="3" s="1"/>
  <c r="H900" i="3"/>
  <c r="G901" i="3"/>
  <c r="H902" i="2"/>
  <c r="I901" i="2"/>
  <c r="J901" i="2" s="1"/>
  <c r="B902" i="2"/>
  <c r="C901" i="2"/>
  <c r="D901" i="2" s="1"/>
  <c r="M901" i="2" s="1" a="1"/>
  <c r="M901" i="2" s="1"/>
  <c r="H901" i="3" l="1"/>
  <c r="G902" i="3"/>
  <c r="B904" i="3"/>
  <c r="C903" i="3"/>
  <c r="K903" i="3" s="1"/>
  <c r="I902" i="2"/>
  <c r="J902" i="2" s="1"/>
  <c r="H903" i="2"/>
  <c r="C902" i="2"/>
  <c r="D902" i="2" s="1"/>
  <c r="B903" i="2"/>
  <c r="B905" i="3" l="1"/>
  <c r="C904" i="3"/>
  <c r="K904" i="3" s="1"/>
  <c r="H902" i="3"/>
  <c r="G903" i="3"/>
  <c r="M902" i="2" a="1"/>
  <c r="M902" i="2" s="1"/>
  <c r="H904" i="2"/>
  <c r="I903" i="2"/>
  <c r="J903" i="2" s="1"/>
  <c r="B904" i="2"/>
  <c r="C903" i="2"/>
  <c r="D903" i="2" s="1"/>
  <c r="M903" i="2" s="1" a="1"/>
  <c r="M903" i="2" s="1"/>
  <c r="H903" i="3" l="1"/>
  <c r="G904" i="3"/>
  <c r="B906" i="3"/>
  <c r="C905" i="3"/>
  <c r="K905" i="3" s="1"/>
  <c r="H905" i="2"/>
  <c r="I904" i="2"/>
  <c r="J904" i="2" s="1"/>
  <c r="B905" i="2"/>
  <c r="C904" i="2"/>
  <c r="D904" i="2" s="1"/>
  <c r="M904" i="2" s="1" a="1"/>
  <c r="M904" i="2" s="1"/>
  <c r="B907" i="3" l="1"/>
  <c r="C906" i="3"/>
  <c r="K906" i="3" s="1"/>
  <c r="H904" i="3"/>
  <c r="G905" i="3"/>
  <c r="H906" i="2"/>
  <c r="I905" i="2"/>
  <c r="J905" i="2" s="1"/>
  <c r="C905" i="2"/>
  <c r="D905" i="2" s="1"/>
  <c r="M905" i="2" s="1" a="1"/>
  <c r="M905" i="2" s="1"/>
  <c r="B906" i="2"/>
  <c r="H905" i="3" l="1"/>
  <c r="G906" i="3"/>
  <c r="B908" i="3"/>
  <c r="C907" i="3"/>
  <c r="K907" i="3" s="1"/>
  <c r="H907" i="2"/>
  <c r="I906" i="2"/>
  <c r="J906" i="2" s="1"/>
  <c r="B907" i="2"/>
  <c r="C906" i="2"/>
  <c r="D906" i="2" s="1"/>
  <c r="M906" i="2" s="1" a="1"/>
  <c r="M906" i="2" s="1"/>
  <c r="B909" i="3" l="1"/>
  <c r="C908" i="3"/>
  <c r="K908" i="3" s="1"/>
  <c r="H906" i="3"/>
  <c r="G907" i="3"/>
  <c r="I907" i="2"/>
  <c r="J907" i="2" s="1"/>
  <c r="H908" i="2"/>
  <c r="C907" i="2"/>
  <c r="D907" i="2" s="1"/>
  <c r="M907" i="2" s="1" a="1"/>
  <c r="M907" i="2" s="1"/>
  <c r="B908" i="2"/>
  <c r="H907" i="3" l="1"/>
  <c r="G908" i="3"/>
  <c r="B910" i="3"/>
  <c r="C909" i="3"/>
  <c r="K909" i="3" s="1"/>
  <c r="H909" i="2"/>
  <c r="I908" i="2"/>
  <c r="J908" i="2" s="1"/>
  <c r="C908" i="2"/>
  <c r="D908" i="2" s="1"/>
  <c r="M908" i="2" s="1" a="1"/>
  <c r="M908" i="2" s="1"/>
  <c r="B909" i="2"/>
  <c r="B911" i="3" l="1"/>
  <c r="C910" i="3"/>
  <c r="K910" i="3" s="1"/>
  <c r="H908" i="3"/>
  <c r="G909" i="3"/>
  <c r="H910" i="2"/>
  <c r="I909" i="2"/>
  <c r="J909" i="2" s="1"/>
  <c r="B910" i="2"/>
  <c r="C909" i="2"/>
  <c r="D909" i="2" s="1"/>
  <c r="M909" i="2" s="1" a="1"/>
  <c r="M909" i="2" s="1"/>
  <c r="H909" i="3" l="1"/>
  <c r="G910" i="3"/>
  <c r="B912" i="3"/>
  <c r="C911" i="3"/>
  <c r="K911" i="3" s="1"/>
  <c r="I910" i="2"/>
  <c r="J910" i="2" s="1"/>
  <c r="H911" i="2"/>
  <c r="C910" i="2"/>
  <c r="D910" i="2" s="1"/>
  <c r="M910" i="2" s="1" a="1"/>
  <c r="M910" i="2" s="1"/>
  <c r="B911" i="2"/>
  <c r="B913" i="3" l="1"/>
  <c r="C912" i="3"/>
  <c r="K912" i="3" s="1"/>
  <c r="H910" i="3"/>
  <c r="G911" i="3"/>
  <c r="H912" i="2"/>
  <c r="I911" i="2"/>
  <c r="J911" i="2" s="1"/>
  <c r="C911" i="2"/>
  <c r="D911" i="2" s="1"/>
  <c r="M911" i="2" s="1" a="1"/>
  <c r="M911" i="2" s="1"/>
  <c r="B912" i="2"/>
  <c r="H911" i="3" l="1"/>
  <c r="G912" i="3"/>
  <c r="B914" i="3"/>
  <c r="C913" i="3"/>
  <c r="K913" i="3" s="1"/>
  <c r="H913" i="2"/>
  <c r="I912" i="2"/>
  <c r="J912" i="2" s="1"/>
  <c r="B913" i="2"/>
  <c r="C912" i="2"/>
  <c r="D912" i="2" s="1"/>
  <c r="M912" i="2" s="1" a="1"/>
  <c r="M912" i="2" s="1"/>
  <c r="B915" i="3" l="1"/>
  <c r="C914" i="3"/>
  <c r="K914" i="3" s="1"/>
  <c r="H912" i="3"/>
  <c r="G913" i="3"/>
  <c r="H914" i="2"/>
  <c r="I913" i="2"/>
  <c r="J913" i="2" s="1"/>
  <c r="C913" i="2"/>
  <c r="D913" i="2" s="1"/>
  <c r="B914" i="2"/>
  <c r="H913" i="3" l="1"/>
  <c r="G914" i="3"/>
  <c r="B916" i="3"/>
  <c r="C915" i="3"/>
  <c r="K915" i="3" s="1"/>
  <c r="M913" i="2" a="1"/>
  <c r="M913" i="2" s="1"/>
  <c r="H915" i="2"/>
  <c r="I914" i="2"/>
  <c r="J914" i="2" s="1"/>
  <c r="C914" i="2"/>
  <c r="D914" i="2" s="1"/>
  <c r="M914" i="2" s="1" a="1"/>
  <c r="M914" i="2" s="1"/>
  <c r="B915" i="2"/>
  <c r="B917" i="3" l="1"/>
  <c r="C916" i="3"/>
  <c r="K916" i="3" s="1"/>
  <c r="H914" i="3"/>
  <c r="G915" i="3"/>
  <c r="I915" i="2"/>
  <c r="J915" i="2" s="1"/>
  <c r="H916" i="2"/>
  <c r="C915" i="2"/>
  <c r="D915" i="2" s="1"/>
  <c r="M915" i="2" s="1" a="1"/>
  <c r="M915" i="2" s="1"/>
  <c r="B916" i="2"/>
  <c r="H915" i="3" l="1"/>
  <c r="G916" i="3"/>
  <c r="B918" i="3"/>
  <c r="C917" i="3"/>
  <c r="K917" i="3" s="1"/>
  <c r="H917" i="2"/>
  <c r="I916" i="2"/>
  <c r="J916" i="2" s="1"/>
  <c r="B917" i="2"/>
  <c r="C916" i="2"/>
  <c r="D916" i="2" s="1"/>
  <c r="M916" i="2" s="1" a="1"/>
  <c r="M916" i="2" s="1"/>
  <c r="C918" i="3" l="1"/>
  <c r="K918" i="3" s="1"/>
  <c r="B919" i="3"/>
  <c r="H916" i="3"/>
  <c r="G917" i="3"/>
  <c r="H918" i="2"/>
  <c r="I917" i="2"/>
  <c r="J917" i="2" s="1"/>
  <c r="B918" i="2"/>
  <c r="C917" i="2"/>
  <c r="D917" i="2" s="1"/>
  <c r="M917" i="2" s="1" a="1"/>
  <c r="M917" i="2" s="1"/>
  <c r="H917" i="3" l="1"/>
  <c r="G918" i="3"/>
  <c r="C919" i="3"/>
  <c r="K919" i="3" s="1"/>
  <c r="B920" i="3"/>
  <c r="I918" i="2"/>
  <c r="J918" i="2" s="1"/>
  <c r="H919" i="2"/>
  <c r="C918" i="2"/>
  <c r="D918" i="2" s="1"/>
  <c r="M918" i="2" s="1" a="1"/>
  <c r="M918" i="2" s="1"/>
  <c r="B919" i="2"/>
  <c r="C920" i="3" l="1"/>
  <c r="K920" i="3" s="1"/>
  <c r="B921" i="3"/>
  <c r="G919" i="3"/>
  <c r="H918" i="3"/>
  <c r="H920" i="2"/>
  <c r="I919" i="2"/>
  <c r="J919" i="2" s="1"/>
  <c r="C919" i="2"/>
  <c r="D919" i="2" s="1"/>
  <c r="M919" i="2" s="1" a="1"/>
  <c r="M919" i="2" s="1"/>
  <c r="B920" i="2"/>
  <c r="C921" i="3" l="1"/>
  <c r="K921" i="3" s="1"/>
  <c r="B922" i="3"/>
  <c r="G920" i="3"/>
  <c r="H919" i="3"/>
  <c r="H921" i="2"/>
  <c r="I920" i="2"/>
  <c r="J920" i="2" s="1"/>
  <c r="B921" i="2"/>
  <c r="C920" i="2"/>
  <c r="D920" i="2" s="1"/>
  <c r="M920" i="2" s="1" a="1"/>
  <c r="M920" i="2" s="1"/>
  <c r="C922" i="3" l="1"/>
  <c r="K922" i="3" s="1"/>
  <c r="B923" i="3"/>
  <c r="H920" i="3"/>
  <c r="G921" i="3"/>
  <c r="H922" i="2"/>
  <c r="I921" i="2"/>
  <c r="J921" i="2" s="1"/>
  <c r="B922" i="2"/>
  <c r="C921" i="2"/>
  <c r="D921" i="2" s="1"/>
  <c r="M921" i="2" s="1" a="1"/>
  <c r="M921" i="2" s="1"/>
  <c r="G922" i="3" l="1"/>
  <c r="H921" i="3"/>
  <c r="C923" i="3"/>
  <c r="K923" i="3" s="1"/>
  <c r="B924" i="3"/>
  <c r="H923" i="2"/>
  <c r="I922" i="2"/>
  <c r="J922" i="2" s="1"/>
  <c r="C922" i="2"/>
  <c r="D922" i="2" s="1"/>
  <c r="M922" i="2" s="1" a="1"/>
  <c r="M922" i="2" s="1"/>
  <c r="B923" i="2"/>
  <c r="C924" i="3" l="1"/>
  <c r="K924" i="3" s="1"/>
  <c r="B925" i="3"/>
  <c r="H922" i="3"/>
  <c r="G923" i="3"/>
  <c r="I923" i="2"/>
  <c r="J923" i="2" s="1"/>
  <c r="H924" i="2"/>
  <c r="C923" i="2"/>
  <c r="D923" i="2" s="1"/>
  <c r="M923" i="2" s="1" a="1"/>
  <c r="M923" i="2" s="1"/>
  <c r="B924" i="2"/>
  <c r="C925" i="3" l="1"/>
  <c r="K925" i="3" s="1"/>
  <c r="B926" i="3"/>
  <c r="H923" i="3"/>
  <c r="G924" i="3"/>
  <c r="H925" i="2"/>
  <c r="I924" i="2"/>
  <c r="J924" i="2" s="1"/>
  <c r="B925" i="2"/>
  <c r="C924" i="2"/>
  <c r="D924" i="2" s="1"/>
  <c r="M924" i="2" s="1" a="1"/>
  <c r="M924" i="2" s="1"/>
  <c r="G925" i="3" l="1"/>
  <c r="H924" i="3"/>
  <c r="C926" i="3"/>
  <c r="K926" i="3" s="1"/>
  <c r="B927" i="3"/>
  <c r="H926" i="2"/>
  <c r="I925" i="2"/>
  <c r="J925" i="2" s="1"/>
  <c r="C925" i="2"/>
  <c r="D925" i="2" s="1"/>
  <c r="M925" i="2" s="1" a="1"/>
  <c r="M925" i="2" s="1"/>
  <c r="B926" i="2"/>
  <c r="C927" i="3" l="1"/>
  <c r="K927" i="3" s="1"/>
  <c r="B928" i="3"/>
  <c r="H925" i="3"/>
  <c r="G926" i="3"/>
  <c r="I926" i="2"/>
  <c r="J926" i="2" s="1"/>
  <c r="H927" i="2"/>
  <c r="B927" i="2"/>
  <c r="C926" i="2"/>
  <c r="D926" i="2" s="1"/>
  <c r="M926" i="2" s="1" a="1"/>
  <c r="M926" i="2" s="1"/>
  <c r="G927" i="3" l="1"/>
  <c r="H926" i="3"/>
  <c r="C928" i="3"/>
  <c r="K928" i="3" s="1"/>
  <c r="B929" i="3"/>
  <c r="H928" i="2"/>
  <c r="I927" i="2"/>
  <c r="J927" i="2" s="1"/>
  <c r="B928" i="2"/>
  <c r="C927" i="2"/>
  <c r="D927" i="2" s="1"/>
  <c r="M927" i="2" s="1" a="1"/>
  <c r="M927" i="2" s="1"/>
  <c r="C929" i="3" l="1"/>
  <c r="K929" i="3" s="1"/>
  <c r="B930" i="3"/>
  <c r="G928" i="3"/>
  <c r="H927" i="3"/>
  <c r="H929" i="2"/>
  <c r="I928" i="2"/>
  <c r="J928" i="2" s="1"/>
  <c r="B929" i="2"/>
  <c r="C928" i="2"/>
  <c r="D928" i="2" s="1"/>
  <c r="M928" i="2" s="1" a="1"/>
  <c r="M928" i="2" s="1"/>
  <c r="C930" i="3" l="1"/>
  <c r="K930" i="3" s="1"/>
  <c r="B931" i="3"/>
  <c r="H928" i="3"/>
  <c r="G929" i="3"/>
  <c r="H930" i="2"/>
  <c r="I929" i="2"/>
  <c r="J929" i="2" s="1"/>
  <c r="B930" i="2"/>
  <c r="C929" i="2"/>
  <c r="D929" i="2" s="1"/>
  <c r="M929" i="2" s="1" a="1"/>
  <c r="M929" i="2" s="1"/>
  <c r="G930" i="3" l="1"/>
  <c r="H929" i="3"/>
  <c r="C931" i="3"/>
  <c r="K931" i="3" s="1"/>
  <c r="B932" i="3"/>
  <c r="H931" i="2"/>
  <c r="I930" i="2"/>
  <c r="J930" i="2" s="1"/>
  <c r="B931" i="2"/>
  <c r="C930" i="2"/>
  <c r="D930" i="2" s="1"/>
  <c r="M930" i="2" s="1" a="1"/>
  <c r="M930" i="2" s="1"/>
  <c r="C932" i="3" l="1"/>
  <c r="K932" i="3" s="1"/>
  <c r="B933" i="3"/>
  <c r="H930" i="3"/>
  <c r="G931" i="3"/>
  <c r="I931" i="2"/>
  <c r="J931" i="2" s="1"/>
  <c r="H932" i="2"/>
  <c r="C931" i="2"/>
  <c r="D931" i="2" s="1"/>
  <c r="M931" i="2" s="1" a="1"/>
  <c r="M931" i="2" s="1"/>
  <c r="B932" i="2"/>
  <c r="H931" i="3" l="1"/>
  <c r="G932" i="3"/>
  <c r="C933" i="3"/>
  <c r="K933" i="3" s="1"/>
  <c r="B934" i="3"/>
  <c r="H933" i="2"/>
  <c r="I932" i="2"/>
  <c r="J932" i="2" s="1"/>
  <c r="C932" i="2"/>
  <c r="D932" i="2" s="1"/>
  <c r="M932" i="2" s="1" a="1"/>
  <c r="M932" i="2" s="1"/>
  <c r="B933" i="2"/>
  <c r="C934" i="3" l="1"/>
  <c r="K934" i="3" s="1"/>
  <c r="B935" i="3"/>
  <c r="G933" i="3"/>
  <c r="H932" i="3"/>
  <c r="H934" i="2"/>
  <c r="I933" i="2"/>
  <c r="J933" i="2" s="1"/>
  <c r="B934" i="2"/>
  <c r="C933" i="2"/>
  <c r="D933" i="2" s="1"/>
  <c r="M933" i="2" s="1" a="1"/>
  <c r="M933" i="2" s="1"/>
  <c r="C935" i="3" l="1"/>
  <c r="K935" i="3" s="1"/>
  <c r="B936" i="3"/>
  <c r="H933" i="3"/>
  <c r="G934" i="3"/>
  <c r="I934" i="2"/>
  <c r="J934" i="2" s="1"/>
  <c r="H935" i="2"/>
  <c r="B935" i="2"/>
  <c r="C934" i="2"/>
  <c r="D934" i="2" s="1"/>
  <c r="M934" i="2" s="1" a="1"/>
  <c r="M934" i="2" s="1"/>
  <c r="G935" i="3" l="1"/>
  <c r="H934" i="3"/>
  <c r="C936" i="3"/>
  <c r="K936" i="3" s="1"/>
  <c r="B937" i="3"/>
  <c r="H936" i="2"/>
  <c r="I935" i="2"/>
  <c r="J935" i="2" s="1"/>
  <c r="C935" i="2"/>
  <c r="D935" i="2" s="1"/>
  <c r="B936" i="2"/>
  <c r="C937" i="3" l="1"/>
  <c r="K937" i="3" s="1"/>
  <c r="B938" i="3"/>
  <c r="H935" i="3"/>
  <c r="G936" i="3"/>
  <c r="M935" i="2" a="1"/>
  <c r="M935" i="2" s="1"/>
  <c r="H937" i="2"/>
  <c r="I936" i="2"/>
  <c r="J936" i="2" s="1"/>
  <c r="C936" i="2"/>
  <c r="D936" i="2" s="1"/>
  <c r="B937" i="2"/>
  <c r="G937" i="3" l="1"/>
  <c r="H936" i="3"/>
  <c r="C938" i="3"/>
  <c r="K938" i="3" s="1"/>
  <c r="B939" i="3"/>
  <c r="M936" i="2" a="1"/>
  <c r="M936" i="2" s="1"/>
  <c r="H938" i="2"/>
  <c r="I937" i="2"/>
  <c r="J937" i="2" s="1"/>
  <c r="C937" i="2"/>
  <c r="D937" i="2" s="1"/>
  <c r="M937" i="2" s="1" a="1"/>
  <c r="M937" i="2" s="1"/>
  <c r="B938" i="2"/>
  <c r="C939" i="3" l="1"/>
  <c r="K939" i="3" s="1"/>
  <c r="B940" i="3"/>
  <c r="H937" i="3"/>
  <c r="G938" i="3"/>
  <c r="H939" i="2"/>
  <c r="I938" i="2"/>
  <c r="J938" i="2" s="1"/>
  <c r="B939" i="2"/>
  <c r="C938" i="2"/>
  <c r="D938" i="2" s="1"/>
  <c r="M938" i="2" s="1" a="1"/>
  <c r="M938" i="2" s="1"/>
  <c r="G939" i="3" l="1"/>
  <c r="H938" i="3"/>
  <c r="C940" i="3"/>
  <c r="K940" i="3" s="1"/>
  <c r="B941" i="3"/>
  <c r="I939" i="2"/>
  <c r="J939" i="2" s="1"/>
  <c r="H940" i="2"/>
  <c r="C939" i="2"/>
  <c r="D939" i="2" s="1"/>
  <c r="M939" i="2" s="1" a="1"/>
  <c r="M939" i="2" s="1"/>
  <c r="B940" i="2"/>
  <c r="C941" i="3" l="1"/>
  <c r="K941" i="3" s="1"/>
  <c r="B942" i="3"/>
  <c r="H939" i="3"/>
  <c r="G940" i="3"/>
  <c r="H941" i="2"/>
  <c r="I940" i="2"/>
  <c r="J940" i="2" s="1"/>
  <c r="B941" i="2"/>
  <c r="C940" i="2"/>
  <c r="D940" i="2" s="1"/>
  <c r="M940" i="2" s="1" a="1"/>
  <c r="M940" i="2" s="1"/>
  <c r="G941" i="3" l="1"/>
  <c r="H940" i="3"/>
  <c r="C942" i="3"/>
  <c r="K942" i="3" s="1"/>
  <c r="B943" i="3"/>
  <c r="H942" i="2"/>
  <c r="I941" i="2"/>
  <c r="J941" i="2" s="1"/>
  <c r="B942" i="2"/>
  <c r="C941" i="2"/>
  <c r="D941" i="2" s="1"/>
  <c r="M941" i="2" s="1" a="1"/>
  <c r="M941" i="2" s="1"/>
  <c r="C943" i="3" l="1"/>
  <c r="K943" i="3" s="1"/>
  <c r="B944" i="3"/>
  <c r="H941" i="3"/>
  <c r="G942" i="3"/>
  <c r="I942" i="2"/>
  <c r="J942" i="2" s="1"/>
  <c r="H943" i="2"/>
  <c r="B943" i="2"/>
  <c r="C942" i="2"/>
  <c r="D942" i="2" s="1"/>
  <c r="M942" i="2" s="1" a="1"/>
  <c r="M942" i="2" s="1"/>
  <c r="C944" i="3" l="1"/>
  <c r="K944" i="3" s="1"/>
  <c r="B945" i="3"/>
  <c r="G943" i="3"/>
  <c r="H942" i="3"/>
  <c r="H944" i="2"/>
  <c r="I943" i="2"/>
  <c r="J943" i="2" s="1"/>
  <c r="B944" i="2"/>
  <c r="C943" i="2"/>
  <c r="D943" i="2" s="1"/>
  <c r="M943" i="2" s="1" a="1"/>
  <c r="M943" i="2" s="1"/>
  <c r="H943" i="3" l="1"/>
  <c r="G944" i="3"/>
  <c r="C945" i="3"/>
  <c r="K945" i="3" s="1"/>
  <c r="B946" i="3"/>
  <c r="H945" i="2"/>
  <c r="I944" i="2"/>
  <c r="J944" i="2" s="1"/>
  <c r="C944" i="2"/>
  <c r="D944" i="2" s="1"/>
  <c r="M944" i="2" s="1" a="1"/>
  <c r="M944" i="2" s="1"/>
  <c r="B945" i="2"/>
  <c r="C946" i="3" l="1"/>
  <c r="K946" i="3" s="1"/>
  <c r="B947" i="3"/>
  <c r="G945" i="3"/>
  <c r="H944" i="3"/>
  <c r="H946" i="2"/>
  <c r="I945" i="2"/>
  <c r="J945" i="2" s="1"/>
  <c r="C945" i="2"/>
  <c r="D945" i="2" s="1"/>
  <c r="M945" i="2" s="1" a="1"/>
  <c r="M945" i="2" s="1"/>
  <c r="B946" i="2"/>
  <c r="G946" i="3" l="1"/>
  <c r="H945" i="3"/>
  <c r="C947" i="3"/>
  <c r="K947" i="3" s="1"/>
  <c r="B948" i="3"/>
  <c r="H947" i="2"/>
  <c r="I946" i="2"/>
  <c r="J946" i="2" s="1"/>
  <c r="C946" i="2"/>
  <c r="D946" i="2" s="1"/>
  <c r="M946" i="2" s="1" a="1"/>
  <c r="M946" i="2" s="1"/>
  <c r="B947" i="2"/>
  <c r="C948" i="3" l="1"/>
  <c r="K948" i="3" s="1"/>
  <c r="B949" i="3"/>
  <c r="G947" i="3"/>
  <c r="H946" i="3"/>
  <c r="I947" i="2"/>
  <c r="J947" i="2" s="1"/>
  <c r="H948" i="2"/>
  <c r="C947" i="2"/>
  <c r="D947" i="2" s="1"/>
  <c r="M947" i="2" s="1" a="1"/>
  <c r="M947" i="2" s="1"/>
  <c r="B948" i="2"/>
  <c r="G948" i="3" l="1"/>
  <c r="H947" i="3"/>
  <c r="C949" i="3"/>
  <c r="K949" i="3" s="1"/>
  <c r="B950" i="3"/>
  <c r="H949" i="2"/>
  <c r="I948" i="2"/>
  <c r="J948" i="2" s="1"/>
  <c r="C948" i="2"/>
  <c r="D948" i="2" s="1"/>
  <c r="M948" i="2" s="1" a="1"/>
  <c r="M948" i="2" s="1"/>
  <c r="B949" i="2"/>
  <c r="C950" i="3" l="1"/>
  <c r="K950" i="3" s="1"/>
  <c r="B951" i="3"/>
  <c r="G949" i="3"/>
  <c r="H948" i="3"/>
  <c r="H950" i="2"/>
  <c r="I949" i="2"/>
  <c r="J949" i="2" s="1"/>
  <c r="B950" i="2"/>
  <c r="C949" i="2"/>
  <c r="D949" i="2" s="1"/>
  <c r="M949" i="2" s="1" a="1"/>
  <c r="M949" i="2" s="1"/>
  <c r="G950" i="3" l="1"/>
  <c r="H949" i="3"/>
  <c r="C951" i="3"/>
  <c r="K951" i="3" s="1"/>
  <c r="B952" i="3"/>
  <c r="I950" i="2"/>
  <c r="J950" i="2" s="1"/>
  <c r="H951" i="2"/>
  <c r="C950" i="2"/>
  <c r="D950" i="2" s="1"/>
  <c r="M950" i="2" s="1" a="1"/>
  <c r="M950" i="2" s="1"/>
  <c r="B951" i="2"/>
  <c r="C952" i="3" l="1"/>
  <c r="K952" i="3" s="1"/>
  <c r="B953" i="3"/>
  <c r="G951" i="3"/>
  <c r="H950" i="3"/>
  <c r="H952" i="2"/>
  <c r="I951" i="2"/>
  <c r="J951" i="2" s="1"/>
  <c r="C951" i="2"/>
  <c r="D951" i="2" s="1"/>
  <c r="M951" i="2" s="1" a="1"/>
  <c r="M951" i="2" s="1"/>
  <c r="B952" i="2"/>
  <c r="C953" i="3" l="1"/>
  <c r="K953" i="3" s="1"/>
  <c r="B954" i="3"/>
  <c r="G952" i="3"/>
  <c r="H951" i="3"/>
  <c r="H953" i="2"/>
  <c r="I952" i="2"/>
  <c r="J952" i="2" s="1"/>
  <c r="C952" i="2"/>
  <c r="D952" i="2" s="1"/>
  <c r="M952" i="2" s="1" a="1"/>
  <c r="M952" i="2" s="1"/>
  <c r="B953" i="2"/>
  <c r="C954" i="3" l="1"/>
  <c r="K954" i="3" s="1"/>
  <c r="B955" i="3"/>
  <c r="G953" i="3"/>
  <c r="H952" i="3"/>
  <c r="H954" i="2"/>
  <c r="I953" i="2"/>
  <c r="J953" i="2" s="1"/>
  <c r="C953" i="2"/>
  <c r="D953" i="2" s="1"/>
  <c r="M953" i="2" s="1" a="1"/>
  <c r="M953" i="2" s="1"/>
  <c r="B954" i="2"/>
  <c r="G954" i="3" l="1"/>
  <c r="H953" i="3"/>
  <c r="C955" i="3"/>
  <c r="K955" i="3" s="1"/>
  <c r="B956" i="3"/>
  <c r="H955" i="2"/>
  <c r="I954" i="2"/>
  <c r="J954" i="2" s="1"/>
  <c r="C954" i="2"/>
  <c r="D954" i="2" s="1"/>
  <c r="M954" i="2" s="1" a="1"/>
  <c r="M954" i="2" s="1"/>
  <c r="B955" i="2"/>
  <c r="C956" i="3" l="1"/>
  <c r="K956" i="3" s="1"/>
  <c r="B957" i="3"/>
  <c r="G955" i="3"/>
  <c r="H954" i="3"/>
  <c r="I955" i="2"/>
  <c r="J955" i="2" s="1"/>
  <c r="H956" i="2"/>
  <c r="C955" i="2"/>
  <c r="D955" i="2" s="1"/>
  <c r="M955" i="2" s="1" a="1"/>
  <c r="M955" i="2" s="1"/>
  <c r="B956" i="2"/>
  <c r="C957" i="3" l="1"/>
  <c r="K957" i="3" s="1"/>
  <c r="B958" i="3"/>
  <c r="G956" i="3"/>
  <c r="H955" i="3"/>
  <c r="H957" i="2"/>
  <c r="I956" i="2"/>
  <c r="J956" i="2" s="1"/>
  <c r="B957" i="2"/>
  <c r="C956" i="2"/>
  <c r="D956" i="2" s="1"/>
  <c r="M956" i="2" s="1" a="1"/>
  <c r="M956" i="2" s="1"/>
  <c r="C958" i="3" l="1"/>
  <c r="K958" i="3" s="1"/>
  <c r="B959" i="3"/>
  <c r="G957" i="3"/>
  <c r="H956" i="3"/>
  <c r="H958" i="2"/>
  <c r="I957" i="2"/>
  <c r="J957" i="2" s="1"/>
  <c r="C957" i="2"/>
  <c r="D957" i="2" s="1"/>
  <c r="M957" i="2" s="1" a="1"/>
  <c r="M957" i="2" s="1"/>
  <c r="B958" i="2"/>
  <c r="C959" i="3" l="1"/>
  <c r="K959" i="3" s="1"/>
  <c r="B960" i="3"/>
  <c r="G958" i="3"/>
  <c r="H957" i="3"/>
  <c r="I958" i="2"/>
  <c r="J958" i="2" s="1"/>
  <c r="H959" i="2"/>
  <c r="B959" i="2"/>
  <c r="C958" i="2"/>
  <c r="D958" i="2" s="1"/>
  <c r="M958" i="2" s="1" a="1"/>
  <c r="M958" i="2" s="1"/>
  <c r="C960" i="3" l="1"/>
  <c r="K960" i="3" s="1"/>
  <c r="B961" i="3"/>
  <c r="G959" i="3"/>
  <c r="H958" i="3"/>
  <c r="H960" i="2"/>
  <c r="I959" i="2"/>
  <c r="J959" i="2" s="1"/>
  <c r="B960" i="2"/>
  <c r="C959" i="2"/>
  <c r="D959" i="2" s="1"/>
  <c r="M959" i="2" s="1" a="1"/>
  <c r="M959" i="2" s="1"/>
  <c r="G960" i="3" l="1"/>
  <c r="H959" i="3"/>
  <c r="C961" i="3"/>
  <c r="K961" i="3" s="1"/>
  <c r="B962" i="3"/>
  <c r="H961" i="2"/>
  <c r="I960" i="2"/>
  <c r="J960" i="2" s="1"/>
  <c r="C960" i="2"/>
  <c r="D960" i="2" s="1"/>
  <c r="M960" i="2" s="1" a="1"/>
  <c r="M960" i="2" s="1"/>
  <c r="B961" i="2"/>
  <c r="C962" i="3" l="1"/>
  <c r="K962" i="3" s="1"/>
  <c r="B963" i="3"/>
  <c r="G961" i="3"/>
  <c r="H960" i="3"/>
  <c r="H962" i="2"/>
  <c r="I961" i="2"/>
  <c r="J961" i="2" s="1"/>
  <c r="C961" i="2"/>
  <c r="D961" i="2" s="1"/>
  <c r="M961" i="2" s="1" a="1"/>
  <c r="M961" i="2" s="1"/>
  <c r="B962" i="2"/>
  <c r="G962" i="3" l="1"/>
  <c r="H961" i="3"/>
  <c r="C963" i="3"/>
  <c r="K963" i="3" s="1"/>
  <c r="B964" i="3"/>
  <c r="H963" i="2"/>
  <c r="I962" i="2"/>
  <c r="J962" i="2" s="1"/>
  <c r="B963" i="2"/>
  <c r="C962" i="2"/>
  <c r="D962" i="2" s="1"/>
  <c r="M962" i="2" s="1" a="1"/>
  <c r="M962" i="2" s="1"/>
  <c r="C964" i="3" l="1"/>
  <c r="K964" i="3" s="1"/>
  <c r="B965" i="3"/>
  <c r="G963" i="3"/>
  <c r="H962" i="3"/>
  <c r="I963" i="2"/>
  <c r="J963" i="2" s="1"/>
  <c r="H964" i="2"/>
  <c r="B964" i="2"/>
  <c r="C963" i="2"/>
  <c r="D963" i="2" s="1"/>
  <c r="M963" i="2" s="1" a="1"/>
  <c r="M963" i="2" s="1"/>
  <c r="G964" i="3" l="1"/>
  <c r="H963" i="3"/>
  <c r="C965" i="3"/>
  <c r="K965" i="3" s="1"/>
  <c r="B966" i="3"/>
  <c r="H965" i="2"/>
  <c r="I964" i="2"/>
  <c r="J964" i="2" s="1"/>
  <c r="C964" i="2"/>
  <c r="D964" i="2" s="1"/>
  <c r="M964" i="2" s="1" a="1"/>
  <c r="M964" i="2" s="1"/>
  <c r="B965" i="2"/>
  <c r="C966" i="3" l="1"/>
  <c r="K966" i="3" s="1"/>
  <c r="B967" i="3"/>
  <c r="G965" i="3"/>
  <c r="H964" i="3"/>
  <c r="H966" i="2"/>
  <c r="I965" i="2"/>
  <c r="J965" i="2" s="1"/>
  <c r="C965" i="2"/>
  <c r="D965" i="2" s="1"/>
  <c r="M965" i="2" s="1" a="1"/>
  <c r="M965" i="2" s="1"/>
  <c r="B966" i="2"/>
  <c r="G966" i="3" l="1"/>
  <c r="H965" i="3"/>
  <c r="C967" i="3"/>
  <c r="K967" i="3" s="1"/>
  <c r="B968" i="3"/>
  <c r="I966" i="2"/>
  <c r="J966" i="2" s="1"/>
  <c r="H967" i="2"/>
  <c r="B967" i="2"/>
  <c r="C966" i="2"/>
  <c r="D966" i="2" s="1"/>
  <c r="M966" i="2" s="1" a="1"/>
  <c r="M966" i="2" s="1"/>
  <c r="C968" i="3" l="1"/>
  <c r="K968" i="3" s="1"/>
  <c r="B969" i="3"/>
  <c r="G967" i="3"/>
  <c r="H966" i="3"/>
  <c r="H968" i="2"/>
  <c r="I967" i="2"/>
  <c r="J967" i="2" s="1"/>
  <c r="B968" i="2"/>
  <c r="C967" i="2"/>
  <c r="D967" i="2" s="1"/>
  <c r="M967" i="2" s="1" a="1"/>
  <c r="M967" i="2" s="1"/>
  <c r="G968" i="3" l="1"/>
  <c r="H967" i="3"/>
  <c r="C969" i="3"/>
  <c r="K969" i="3" s="1"/>
  <c r="B970" i="3"/>
  <c r="H969" i="2"/>
  <c r="I968" i="2"/>
  <c r="J968" i="2" s="1"/>
  <c r="B969" i="2"/>
  <c r="C968" i="2"/>
  <c r="D968" i="2" s="1"/>
  <c r="M968" i="2" s="1" a="1"/>
  <c r="M968" i="2" s="1"/>
  <c r="C970" i="3" l="1"/>
  <c r="K970" i="3" s="1"/>
  <c r="B971" i="3"/>
  <c r="G969" i="3"/>
  <c r="H968" i="3"/>
  <c r="H970" i="2"/>
  <c r="I969" i="2"/>
  <c r="J969" i="2" s="1"/>
  <c r="B970" i="2"/>
  <c r="C969" i="2"/>
  <c r="D969" i="2" s="1"/>
  <c r="M969" i="2" s="1" a="1"/>
  <c r="M969" i="2" s="1"/>
  <c r="C971" i="3" l="1"/>
  <c r="K971" i="3" s="1"/>
  <c r="B972" i="3"/>
  <c r="G970" i="3"/>
  <c r="H969" i="3"/>
  <c r="H971" i="2"/>
  <c r="I970" i="2"/>
  <c r="J970" i="2" s="1"/>
  <c r="C970" i="2"/>
  <c r="D970" i="2" s="1"/>
  <c r="M970" i="2" s="1" a="1"/>
  <c r="M970" i="2" s="1"/>
  <c r="B971" i="2"/>
  <c r="C972" i="3" l="1"/>
  <c r="K972" i="3" s="1"/>
  <c r="B973" i="3"/>
  <c r="G971" i="3"/>
  <c r="H970" i="3"/>
  <c r="I971" i="2"/>
  <c r="J971" i="2" s="1"/>
  <c r="H972" i="2"/>
  <c r="B972" i="2"/>
  <c r="C971" i="2"/>
  <c r="D971" i="2" s="1"/>
  <c r="M971" i="2" s="1" a="1"/>
  <c r="M971" i="2" s="1"/>
  <c r="C973" i="3" l="1"/>
  <c r="K973" i="3" s="1"/>
  <c r="B974" i="3"/>
  <c r="G972" i="3"/>
  <c r="H971" i="3"/>
  <c r="H973" i="2"/>
  <c r="I972" i="2"/>
  <c r="J972" i="2" s="1"/>
  <c r="C972" i="2"/>
  <c r="D972" i="2" s="1"/>
  <c r="M972" i="2" s="1" a="1"/>
  <c r="M972" i="2" s="1"/>
  <c r="B973" i="2"/>
  <c r="C974" i="3" l="1"/>
  <c r="K974" i="3" s="1"/>
  <c r="B975" i="3"/>
  <c r="G973" i="3"/>
  <c r="H972" i="3"/>
  <c r="H974" i="2"/>
  <c r="I973" i="2"/>
  <c r="J973" i="2" s="1"/>
  <c r="B974" i="2"/>
  <c r="C973" i="2"/>
  <c r="D973" i="2" s="1"/>
  <c r="M973" i="2" s="1" a="1"/>
  <c r="M973" i="2" s="1"/>
  <c r="C975" i="3" l="1"/>
  <c r="K975" i="3" s="1"/>
  <c r="B976" i="3"/>
  <c r="G974" i="3"/>
  <c r="H973" i="3"/>
  <c r="I974" i="2"/>
  <c r="J974" i="2" s="1"/>
  <c r="H975" i="2"/>
  <c r="B975" i="2"/>
  <c r="C974" i="2"/>
  <c r="D974" i="2" s="1"/>
  <c r="M974" i="2" s="1" a="1"/>
  <c r="M974" i="2" s="1"/>
  <c r="C976" i="3" l="1"/>
  <c r="K976" i="3" s="1"/>
  <c r="B977" i="3"/>
  <c r="G975" i="3"/>
  <c r="H974" i="3"/>
  <c r="H976" i="2"/>
  <c r="I975" i="2"/>
  <c r="J975" i="2" s="1"/>
  <c r="C975" i="2"/>
  <c r="D975" i="2" s="1"/>
  <c r="M975" i="2" s="1" a="1"/>
  <c r="M975" i="2" s="1"/>
  <c r="B976" i="2"/>
  <c r="G976" i="3" l="1"/>
  <c r="H975" i="3"/>
  <c r="C977" i="3"/>
  <c r="K977" i="3" s="1"/>
  <c r="B978" i="3"/>
  <c r="H977" i="2"/>
  <c r="I976" i="2"/>
  <c r="J976" i="2" s="1"/>
  <c r="C976" i="2"/>
  <c r="D976" i="2" s="1"/>
  <c r="M976" i="2" s="1" a="1"/>
  <c r="M976" i="2" s="1"/>
  <c r="B977" i="2"/>
  <c r="C978" i="3" l="1"/>
  <c r="K978" i="3" s="1"/>
  <c r="B979" i="3"/>
  <c r="G977" i="3"/>
  <c r="H976" i="3"/>
  <c r="H978" i="2"/>
  <c r="I977" i="2"/>
  <c r="J977" i="2" s="1"/>
  <c r="B978" i="2"/>
  <c r="C977" i="2"/>
  <c r="D977" i="2" s="1"/>
  <c r="M977" i="2" s="1" a="1"/>
  <c r="M977" i="2" s="1"/>
  <c r="C979" i="3" l="1"/>
  <c r="K979" i="3" s="1"/>
  <c r="B980" i="3"/>
  <c r="G978" i="3"/>
  <c r="H977" i="3"/>
  <c r="H979" i="2"/>
  <c r="I978" i="2"/>
  <c r="J978" i="2" s="1"/>
  <c r="B979" i="2"/>
  <c r="C978" i="2"/>
  <c r="D978" i="2" s="1"/>
  <c r="M978" i="2" s="1" a="1"/>
  <c r="M978" i="2" s="1"/>
  <c r="C980" i="3" l="1"/>
  <c r="K980" i="3" s="1"/>
  <c r="B981" i="3"/>
  <c r="G979" i="3"/>
  <c r="H978" i="3"/>
  <c r="I979" i="2"/>
  <c r="J979" i="2" s="1"/>
  <c r="H980" i="2"/>
  <c r="C979" i="2"/>
  <c r="D979" i="2" s="1"/>
  <c r="M979" i="2" s="1" a="1"/>
  <c r="M979" i="2" s="1"/>
  <c r="B980" i="2"/>
  <c r="G980" i="3" l="1"/>
  <c r="H979" i="3"/>
  <c r="C981" i="3"/>
  <c r="K981" i="3" s="1"/>
  <c r="B982" i="3"/>
  <c r="H981" i="2"/>
  <c r="I980" i="2"/>
  <c r="J980" i="2" s="1"/>
  <c r="B981" i="2"/>
  <c r="C980" i="2"/>
  <c r="D980" i="2" s="1"/>
  <c r="M980" i="2" s="1" a="1"/>
  <c r="M980" i="2" s="1"/>
  <c r="C982" i="3" l="1"/>
  <c r="K982" i="3" s="1"/>
  <c r="B983" i="3"/>
  <c r="G981" i="3"/>
  <c r="H980" i="3"/>
  <c r="H982" i="2"/>
  <c r="I981" i="2"/>
  <c r="J981" i="2" s="1"/>
  <c r="B982" i="2"/>
  <c r="C981" i="2"/>
  <c r="D981" i="2" s="1"/>
  <c r="M981" i="2" s="1" a="1"/>
  <c r="M981" i="2" s="1"/>
  <c r="G982" i="3" l="1"/>
  <c r="H981" i="3"/>
  <c r="C983" i="3"/>
  <c r="K983" i="3" s="1"/>
  <c r="B984" i="3"/>
  <c r="I982" i="2"/>
  <c r="J982" i="2" s="1"/>
  <c r="H983" i="2"/>
  <c r="C982" i="2"/>
  <c r="D982" i="2" s="1"/>
  <c r="M982" i="2" s="1" a="1"/>
  <c r="M982" i="2" s="1"/>
  <c r="B983" i="2"/>
  <c r="C984" i="3" l="1"/>
  <c r="K984" i="3" s="1"/>
  <c r="B985" i="3"/>
  <c r="G983" i="3"/>
  <c r="H982" i="3"/>
  <c r="H984" i="2"/>
  <c r="I983" i="2"/>
  <c r="J983" i="2" s="1"/>
  <c r="B984" i="2"/>
  <c r="C983" i="2"/>
  <c r="D983" i="2" s="1"/>
  <c r="M983" i="2" s="1" a="1"/>
  <c r="M983" i="2" s="1"/>
  <c r="C985" i="3" l="1"/>
  <c r="K985" i="3" s="1"/>
  <c r="B986" i="3"/>
  <c r="G984" i="3"/>
  <c r="H983" i="3"/>
  <c r="H985" i="2"/>
  <c r="I984" i="2"/>
  <c r="J984" i="2" s="1"/>
  <c r="B985" i="2"/>
  <c r="C984" i="2"/>
  <c r="D984" i="2" s="1"/>
  <c r="M984" i="2" s="1" a="1"/>
  <c r="M984" i="2" s="1"/>
  <c r="C986" i="3" l="1"/>
  <c r="K986" i="3" s="1"/>
  <c r="B987" i="3"/>
  <c r="G985" i="3"/>
  <c r="H984" i="3"/>
  <c r="H986" i="2"/>
  <c r="I985" i="2"/>
  <c r="J985" i="2" s="1"/>
  <c r="B986" i="2"/>
  <c r="C985" i="2"/>
  <c r="D985" i="2" s="1"/>
  <c r="M985" i="2" s="1" a="1"/>
  <c r="M985" i="2" s="1"/>
  <c r="C987" i="3" l="1"/>
  <c r="K987" i="3" s="1"/>
  <c r="B988" i="3"/>
  <c r="G986" i="3"/>
  <c r="H985" i="3"/>
  <c r="H987" i="2"/>
  <c r="I986" i="2"/>
  <c r="J986" i="2" s="1"/>
  <c r="B987" i="2"/>
  <c r="C986" i="2"/>
  <c r="D986" i="2" s="1"/>
  <c r="C988" i="3" l="1"/>
  <c r="K988" i="3" s="1"/>
  <c r="B989" i="3"/>
  <c r="G987" i="3"/>
  <c r="H986" i="3"/>
  <c r="M986" i="2" a="1"/>
  <c r="M986" i="2" s="1"/>
  <c r="I987" i="2"/>
  <c r="J987" i="2" s="1"/>
  <c r="H988" i="2"/>
  <c r="B988" i="2"/>
  <c r="C987" i="2"/>
  <c r="D987" i="2" s="1"/>
  <c r="M987" i="2" s="1" a="1"/>
  <c r="M987" i="2" s="1"/>
  <c r="G988" i="3" l="1"/>
  <c r="H987" i="3"/>
  <c r="C989" i="3"/>
  <c r="K989" i="3" s="1"/>
  <c r="B990" i="3"/>
  <c r="H989" i="2"/>
  <c r="I988" i="2"/>
  <c r="J988" i="2" s="1"/>
  <c r="B989" i="2"/>
  <c r="C988" i="2"/>
  <c r="D988" i="2" s="1"/>
  <c r="M988" i="2" s="1" a="1"/>
  <c r="M988" i="2" s="1"/>
  <c r="C990" i="3" l="1"/>
  <c r="K990" i="3" s="1"/>
  <c r="B991" i="3"/>
  <c r="G989" i="3"/>
  <c r="H988" i="3"/>
  <c r="H990" i="2"/>
  <c r="I989" i="2"/>
  <c r="J989" i="2" s="1"/>
  <c r="B990" i="2"/>
  <c r="C989" i="2"/>
  <c r="D989" i="2" s="1"/>
  <c r="M989" i="2" s="1" a="1"/>
  <c r="M989" i="2" s="1"/>
  <c r="C991" i="3" l="1"/>
  <c r="K991" i="3" s="1"/>
  <c r="B992" i="3"/>
  <c r="G990" i="3"/>
  <c r="H989" i="3"/>
  <c r="I990" i="2"/>
  <c r="J990" i="2" s="1"/>
  <c r="H991" i="2"/>
  <c r="B991" i="2"/>
  <c r="C990" i="2"/>
  <c r="D990" i="2" s="1"/>
  <c r="M990" i="2" s="1" a="1"/>
  <c r="M990" i="2" s="1"/>
  <c r="G991" i="3" l="1"/>
  <c r="H990" i="3"/>
  <c r="C992" i="3"/>
  <c r="K992" i="3" s="1"/>
  <c r="B993" i="3"/>
  <c r="H992" i="2"/>
  <c r="I991" i="2"/>
  <c r="J991" i="2" s="1"/>
  <c r="C991" i="2"/>
  <c r="D991" i="2" s="1"/>
  <c r="M991" i="2" s="1" a="1"/>
  <c r="M991" i="2" s="1"/>
  <c r="B992" i="2"/>
  <c r="C993" i="3" l="1"/>
  <c r="K993" i="3" s="1"/>
  <c r="B994" i="3"/>
  <c r="G992" i="3"/>
  <c r="H991" i="3"/>
  <c r="H993" i="2"/>
  <c r="I992" i="2"/>
  <c r="J992" i="2" s="1"/>
  <c r="C992" i="2"/>
  <c r="D992" i="2" s="1"/>
  <c r="M992" i="2" s="1" a="1"/>
  <c r="M992" i="2" s="1"/>
  <c r="B993" i="2"/>
  <c r="C994" i="3" l="1"/>
  <c r="K994" i="3" s="1"/>
  <c r="B995" i="3"/>
  <c r="G993" i="3"/>
  <c r="H992" i="3"/>
  <c r="H994" i="2"/>
  <c r="I993" i="2"/>
  <c r="J993" i="2" s="1"/>
  <c r="C993" i="2"/>
  <c r="D993" i="2" s="1"/>
  <c r="M993" i="2" s="1" a="1"/>
  <c r="M993" i="2" s="1"/>
  <c r="B994" i="2"/>
  <c r="C995" i="3" l="1"/>
  <c r="K995" i="3" s="1"/>
  <c r="B996" i="3"/>
  <c r="G994" i="3"/>
  <c r="H993" i="3"/>
  <c r="H995" i="2"/>
  <c r="I994" i="2"/>
  <c r="J994" i="2" s="1"/>
  <c r="C994" i="2"/>
  <c r="D994" i="2" s="1"/>
  <c r="M994" i="2" s="1" a="1"/>
  <c r="M994" i="2" s="1"/>
  <c r="B995" i="2"/>
  <c r="C996" i="3" l="1"/>
  <c r="K996" i="3" s="1"/>
  <c r="B997" i="3"/>
  <c r="G995" i="3"/>
  <c r="H994" i="3"/>
  <c r="I995" i="2"/>
  <c r="J995" i="2" s="1"/>
  <c r="H996" i="2"/>
  <c r="B996" i="2"/>
  <c r="C995" i="2"/>
  <c r="D995" i="2" s="1"/>
  <c r="M995" i="2" s="1" a="1"/>
  <c r="M995" i="2" s="1"/>
  <c r="C997" i="3" l="1"/>
  <c r="K997" i="3" s="1"/>
  <c r="B998" i="3"/>
  <c r="G996" i="3"/>
  <c r="H995" i="3"/>
  <c r="H997" i="2"/>
  <c r="I996" i="2"/>
  <c r="J996" i="2" s="1"/>
  <c r="C996" i="2"/>
  <c r="D996" i="2" s="1"/>
  <c r="M996" i="2" s="1" a="1"/>
  <c r="M996" i="2" s="1"/>
  <c r="B997" i="2"/>
  <c r="C998" i="3" l="1"/>
  <c r="K998" i="3" s="1"/>
  <c r="B999" i="3"/>
  <c r="G997" i="3"/>
  <c r="H996" i="3"/>
  <c r="H998" i="2"/>
  <c r="I997" i="2"/>
  <c r="J997" i="2" s="1"/>
  <c r="B998" i="2"/>
  <c r="C997" i="2"/>
  <c r="D997" i="2" s="1"/>
  <c r="M997" i="2" s="1" a="1"/>
  <c r="M997" i="2" s="1"/>
  <c r="C999" i="3" l="1"/>
  <c r="K999" i="3" s="1"/>
  <c r="B1000" i="3"/>
  <c r="G998" i="3"/>
  <c r="H997" i="3"/>
  <c r="I998" i="2"/>
  <c r="J998" i="2" s="1"/>
  <c r="H999" i="2"/>
  <c r="B999" i="2"/>
  <c r="C998" i="2"/>
  <c r="D998" i="2" s="1"/>
  <c r="M998" i="2" s="1" a="1"/>
  <c r="M998" i="2" s="1"/>
  <c r="C1000" i="3" l="1"/>
  <c r="K1000" i="3" s="1"/>
  <c r="B1001" i="3"/>
  <c r="G999" i="3"/>
  <c r="H998" i="3"/>
  <c r="H1000" i="2"/>
  <c r="I999" i="2"/>
  <c r="J999" i="2" s="1"/>
  <c r="C999" i="2"/>
  <c r="D999" i="2" s="1"/>
  <c r="M999" i="2" s="1" a="1"/>
  <c r="M999" i="2" s="1"/>
  <c r="B1000" i="2"/>
  <c r="C1001" i="3" l="1"/>
  <c r="K1001" i="3" s="1"/>
  <c r="B1002" i="3"/>
  <c r="C1002" i="3" s="1"/>
  <c r="K1002" i="3" s="1"/>
  <c r="M1" i="3" s="1"/>
  <c r="M2" i="3" s="1"/>
  <c r="M3" i="3" s="1"/>
  <c r="G1000" i="3"/>
  <c r="H999" i="3"/>
  <c r="H1001" i="2"/>
  <c r="I1000" i="2"/>
  <c r="J1000" i="2" s="1"/>
  <c r="C1000" i="2"/>
  <c r="D1000" i="2" s="1"/>
  <c r="M1000" i="2" s="1" a="1"/>
  <c r="M1000" i="2" s="1"/>
  <c r="B1001" i="2"/>
  <c r="G1001" i="3" l="1"/>
  <c r="H1000" i="3"/>
  <c r="H1002" i="2"/>
  <c r="I1001" i="2"/>
  <c r="J1001" i="2" s="1"/>
  <c r="B1002" i="2"/>
  <c r="C1001" i="2"/>
  <c r="D1001" i="2" s="1"/>
  <c r="M1001" i="2" s="1" a="1"/>
  <c r="M1001" i="2" s="1"/>
  <c r="G1002" i="3" l="1"/>
  <c r="H1002" i="3" s="1"/>
  <c r="H1001" i="3"/>
  <c r="H1003" i="2"/>
  <c r="I1003" i="2" s="1"/>
  <c r="J1003" i="2" s="1"/>
  <c r="I1002" i="2"/>
  <c r="J1002" i="2" s="1"/>
  <c r="C1002" i="2"/>
  <c r="D1002" i="2" s="1"/>
  <c r="B1003" i="2"/>
  <c r="C1003" i="2" s="1"/>
  <c r="D1003" i="2" s="1"/>
  <c r="M1003" i="2" s="1" a="1"/>
  <c r="M1003" i="2" s="1"/>
  <c r="O1" i="2" l="1"/>
  <c r="O3" i="2"/>
  <c r="O2" i="2"/>
  <c r="M1002" i="2" a="1"/>
  <c r="M100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<sst xmlns="http://schemas.openxmlformats.org/spreadsheetml/2006/main" count="63" uniqueCount="20">
  <si>
    <t>i</t>
  </si>
  <si>
    <t>Z</t>
  </si>
  <si>
    <t>U</t>
  </si>
  <si>
    <t>a (multiplier)</t>
  </si>
  <si>
    <t>c (increment)</t>
  </si>
  <si>
    <t>m (modulus)</t>
  </si>
  <si>
    <t>Z (starting value)</t>
  </si>
  <si>
    <t>Seeds</t>
  </si>
  <si>
    <t>--</t>
  </si>
  <si>
    <t>HAMILTON</t>
  </si>
  <si>
    <t>Scale</t>
  </si>
  <si>
    <t>BURR</t>
  </si>
  <si>
    <t>MIN</t>
  </si>
  <si>
    <t>MAX</t>
  </si>
  <si>
    <t>BOTH</t>
  </si>
  <si>
    <t>RESULTS (WHO DIES?)</t>
  </si>
  <si>
    <t>SUM OF SQUARE</t>
  </si>
  <si>
    <t>PERCENTAGE</t>
  </si>
  <si>
    <t>AMOUNT &lt;1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</si>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</sst>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6EF4-12BC-4F0F-AD6C-2767A678856E}">
  <dimension ref="A1:E25"/>
  <sheetViews>
    <sheetView workbookViewId="0">
      <selection activeCell="F6" sqref="F6"/>
    </sheetView>
  </sheetViews>
  <sheetFormatPr defaultRowHeight="14.5" x14ac:dyDescent="0.35"/>
  <cols>
    <col min="4" max="4" width="14.7265625" style="2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8" t="s">
        <v>7</v>
      </c>
      <c r="E1" s="8"/>
    </row>
    <row r="2" spans="1:5" x14ac:dyDescent="0.35">
      <c r="A2">
        <v>0</v>
      </c>
      <c r="B2">
        <f>E2</f>
        <v>12345</v>
      </c>
      <c r="C2" s="4" t="s">
        <v>8</v>
      </c>
      <c r="D2" s="3" t="s">
        <v>6</v>
      </c>
      <c r="E2">
        <v>12345</v>
      </c>
    </row>
    <row r="3" spans="1:5" x14ac:dyDescent="0.35">
      <c r="A3">
        <v>1</v>
      </c>
      <c r="B3">
        <f>MOD($E$3*B2+$E$4,$E$5)</f>
        <v>90</v>
      </c>
      <c r="C3" s="7">
        <f t="shared" ref="C3:C22" si="0">B3/$E$5</f>
        <v>0.82568807339449546</v>
      </c>
      <c r="D3" s="3" t="s">
        <v>3</v>
      </c>
      <c r="E3">
        <v>97</v>
      </c>
    </row>
    <row r="4" spans="1:5" x14ac:dyDescent="0.35">
      <c r="A4">
        <v>2</v>
      </c>
      <c r="B4">
        <f t="shared" ref="B4:B9" si="1">MOD($E$3*B3+$E$4,$E$5)</f>
        <v>0</v>
      </c>
      <c r="C4" s="7">
        <f t="shared" si="0"/>
        <v>0</v>
      </c>
      <c r="D4" s="3" t="s">
        <v>4</v>
      </c>
      <c r="E4">
        <v>99</v>
      </c>
    </row>
    <row r="5" spans="1:5" x14ac:dyDescent="0.35">
      <c r="A5">
        <v>3</v>
      </c>
      <c r="B5">
        <f t="shared" si="1"/>
        <v>99</v>
      </c>
      <c r="C5" s="7">
        <f t="shared" si="0"/>
        <v>0.90825688073394495</v>
      </c>
      <c r="D5" s="3" t="s">
        <v>5</v>
      </c>
      <c r="E5">
        <v>109</v>
      </c>
    </row>
    <row r="6" spans="1:5" x14ac:dyDescent="0.35">
      <c r="A6">
        <v>4</v>
      </c>
      <c r="B6">
        <f t="shared" si="1"/>
        <v>1</v>
      </c>
      <c r="C6" s="7">
        <f t="shared" si="0"/>
        <v>9.1743119266055051E-3</v>
      </c>
    </row>
    <row r="7" spans="1:5" x14ac:dyDescent="0.35">
      <c r="A7">
        <v>5</v>
      </c>
      <c r="B7">
        <f t="shared" si="1"/>
        <v>87</v>
      </c>
      <c r="C7" s="7">
        <f t="shared" si="0"/>
        <v>0.79816513761467889</v>
      </c>
    </row>
    <row r="8" spans="1:5" x14ac:dyDescent="0.35">
      <c r="A8">
        <v>6</v>
      </c>
      <c r="B8">
        <f t="shared" si="1"/>
        <v>36</v>
      </c>
      <c r="C8" s="1">
        <f t="shared" si="0"/>
        <v>0.33027522935779818</v>
      </c>
    </row>
    <row r="9" spans="1:5" x14ac:dyDescent="0.35">
      <c r="A9">
        <v>7</v>
      </c>
      <c r="B9">
        <f t="shared" si="1"/>
        <v>103</v>
      </c>
      <c r="C9" s="1">
        <f t="shared" si="0"/>
        <v>0.94495412844036697</v>
      </c>
    </row>
    <row r="10" spans="1:5" x14ac:dyDescent="0.35">
      <c r="A10">
        <v>8</v>
      </c>
      <c r="B10">
        <f t="shared" ref="B10:B17" si="2">MOD($E$3*B9+$E$4,$E$5)</f>
        <v>62</v>
      </c>
      <c r="C10" s="1">
        <f t="shared" si="0"/>
        <v>0.56880733944954132</v>
      </c>
    </row>
    <row r="11" spans="1:5" x14ac:dyDescent="0.35">
      <c r="A11">
        <v>9</v>
      </c>
      <c r="B11">
        <f t="shared" si="2"/>
        <v>9</v>
      </c>
      <c r="C11" s="1">
        <f t="shared" si="0"/>
        <v>8.2568807339449546E-2</v>
      </c>
    </row>
    <row r="12" spans="1:5" x14ac:dyDescent="0.35">
      <c r="A12">
        <v>10</v>
      </c>
      <c r="B12">
        <f t="shared" si="2"/>
        <v>100</v>
      </c>
      <c r="C12" s="1">
        <f t="shared" si="0"/>
        <v>0.91743119266055051</v>
      </c>
    </row>
    <row r="13" spans="1:5" x14ac:dyDescent="0.35">
      <c r="A13">
        <v>11</v>
      </c>
      <c r="B13">
        <f t="shared" si="2"/>
        <v>98</v>
      </c>
      <c r="C13" s="1">
        <f t="shared" si="0"/>
        <v>0.8990825688073395</v>
      </c>
    </row>
    <row r="14" spans="1:5" x14ac:dyDescent="0.35">
      <c r="A14">
        <v>12</v>
      </c>
      <c r="B14">
        <f t="shared" si="2"/>
        <v>13</v>
      </c>
      <c r="C14" s="1">
        <f t="shared" si="0"/>
        <v>0.11926605504587157</v>
      </c>
    </row>
    <row r="15" spans="1:5" x14ac:dyDescent="0.35">
      <c r="A15">
        <v>13</v>
      </c>
      <c r="B15">
        <f t="shared" si="2"/>
        <v>52</v>
      </c>
      <c r="C15" s="1">
        <f t="shared" si="0"/>
        <v>0.47706422018348627</v>
      </c>
    </row>
    <row r="16" spans="1:5" x14ac:dyDescent="0.35">
      <c r="A16">
        <v>14</v>
      </c>
      <c r="B16">
        <f t="shared" si="2"/>
        <v>20</v>
      </c>
      <c r="C16" s="1">
        <f t="shared" si="0"/>
        <v>0.1834862385321101</v>
      </c>
    </row>
    <row r="17" spans="1:3" x14ac:dyDescent="0.35">
      <c r="A17">
        <v>15</v>
      </c>
      <c r="B17">
        <f t="shared" si="2"/>
        <v>77</v>
      </c>
      <c r="C17" s="1">
        <f t="shared" si="0"/>
        <v>0.70642201834862384</v>
      </c>
    </row>
    <row r="18" spans="1:3" x14ac:dyDescent="0.35">
      <c r="A18">
        <v>16</v>
      </c>
      <c r="B18">
        <f>MOD($E$3*B17+$E$4,$E$5)</f>
        <v>47</v>
      </c>
      <c r="C18" s="1">
        <f t="shared" si="0"/>
        <v>0.43119266055045874</v>
      </c>
    </row>
    <row r="19" spans="1:3" x14ac:dyDescent="0.35">
      <c r="A19">
        <v>17</v>
      </c>
      <c r="B19">
        <f>MOD($E$3*B18+$E$4,$E$5)</f>
        <v>80</v>
      </c>
      <c r="C19" s="1">
        <f t="shared" si="0"/>
        <v>0.73394495412844041</v>
      </c>
    </row>
    <row r="20" spans="1:3" x14ac:dyDescent="0.35">
      <c r="A20">
        <v>18</v>
      </c>
      <c r="B20">
        <f>MOD($E$3*B19+$E$4,$E$5)</f>
        <v>11</v>
      </c>
      <c r="C20" s="1">
        <f t="shared" si="0"/>
        <v>0.10091743119266056</v>
      </c>
    </row>
    <row r="21" spans="1:3" x14ac:dyDescent="0.35">
      <c r="A21">
        <v>19</v>
      </c>
      <c r="B21">
        <f>MOD($E$3*B20+$E$4,$E$5)</f>
        <v>76</v>
      </c>
      <c r="C21" s="1">
        <f t="shared" si="0"/>
        <v>0.69724770642201839</v>
      </c>
    </row>
    <row r="22" spans="1:3" x14ac:dyDescent="0.35">
      <c r="A22">
        <v>20</v>
      </c>
      <c r="B22">
        <f>MOD($E$3*B21+$E$4,$E$5)</f>
        <v>59</v>
      </c>
      <c r="C22" s="1">
        <f t="shared" si="0"/>
        <v>0.54128440366972475</v>
      </c>
    </row>
    <row r="23" spans="1:3" x14ac:dyDescent="0.35">
      <c r="C23" s="1"/>
    </row>
    <row r="24" spans="1:3" x14ac:dyDescent="0.35">
      <c r="C24" s="1"/>
    </row>
    <row r="25" spans="1:3" x14ac:dyDescent="0.35">
      <c r="C25" s="1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0E2C-77C0-4873-B248-59620DBBAAA0}">
  <dimension ref="A1:O1002"/>
  <sheetViews>
    <sheetView tabSelected="1" zoomScale="66" zoomScaleNormal="100" workbookViewId="0">
      <selection activeCell="O11" sqref="O11"/>
    </sheetView>
  </sheetViews>
  <sheetFormatPr defaultRowHeight="14.5" x14ac:dyDescent="0.35"/>
  <cols>
    <col min="4" max="4" width="14.7265625" style="2" bestFit="1" customWidth="1"/>
    <col min="9" max="9" width="14.7265625" style="2" bestFit="1" customWidth="1"/>
    <col min="11" max="11" width="13.36328125" customWidth="1"/>
    <col min="12" max="12" width="11.7265625" customWidth="1"/>
  </cols>
  <sheetData>
    <row r="1" spans="1:15" x14ac:dyDescent="0.35">
      <c r="A1" s="3" t="s">
        <v>0</v>
      </c>
      <c r="B1" s="3" t="s">
        <v>1</v>
      </c>
      <c r="C1" s="3" t="s">
        <v>2</v>
      </c>
      <c r="D1" s="8" t="s">
        <v>7</v>
      </c>
      <c r="E1" s="8"/>
      <c r="F1" s="3" t="s">
        <v>0</v>
      </c>
      <c r="G1" s="3" t="s">
        <v>1</v>
      </c>
      <c r="H1" s="3" t="s">
        <v>2</v>
      </c>
      <c r="I1" s="8" t="s">
        <v>7</v>
      </c>
      <c r="J1" s="8"/>
      <c r="K1" s="9" t="s">
        <v>16</v>
      </c>
      <c r="L1" s="6" t="s">
        <v>18</v>
      </c>
      <c r="M1">
        <f>COUNTIF(K:K,"&lt;1")</f>
        <v>855</v>
      </c>
    </row>
    <row r="2" spans="1:15" x14ac:dyDescent="0.35">
      <c r="A2">
        <v>0</v>
      </c>
      <c r="B2">
        <f>E2</f>
        <v>1</v>
      </c>
      <c r="C2" s="4" t="s">
        <v>8</v>
      </c>
      <c r="D2" s="3" t="s">
        <v>6</v>
      </c>
      <c r="E2">
        <v>1</v>
      </c>
      <c r="F2">
        <v>0</v>
      </c>
      <c r="G2">
        <f>J2</f>
        <v>1</v>
      </c>
      <c r="H2" s="4" t="s">
        <v>8</v>
      </c>
      <c r="I2" s="3" t="s">
        <v>6</v>
      </c>
      <c r="J2">
        <v>1</v>
      </c>
      <c r="K2" s="9"/>
      <c r="L2" s="5" t="s">
        <v>17</v>
      </c>
      <c r="M2">
        <f>M1/1000</f>
        <v>0.85499999999999998</v>
      </c>
    </row>
    <row r="3" spans="1:15" x14ac:dyDescent="0.35">
      <c r="A3">
        <v>1</v>
      </c>
      <c r="B3">
        <f>MOD(E$3*B2+E$4,E$5)</f>
        <v>5</v>
      </c>
      <c r="C3" s="1">
        <f>B3/E$5</f>
        <v>0.29411764705882354</v>
      </c>
      <c r="D3" s="3" t="s">
        <v>3</v>
      </c>
      <c r="E3">
        <v>7</v>
      </c>
      <c r="F3">
        <v>1</v>
      </c>
      <c r="G3">
        <f t="shared" ref="G3:G66" si="0">MOD(J$3*G2+J$4,J$5)</f>
        <v>6</v>
      </c>
      <c r="H3" s="1">
        <f t="shared" ref="H3:H66" si="1">G3/J$5</f>
        <v>0.5</v>
      </c>
      <c r="I3" s="3" t="s">
        <v>3</v>
      </c>
      <c r="J3">
        <v>13</v>
      </c>
      <c r="K3" s="1">
        <f>SQRT(C3^2+H3^2)</f>
        <v>0.58009067421517702</v>
      </c>
      <c r="L3" s="5" t="s">
        <v>19</v>
      </c>
      <c r="M3">
        <f>M2*4</f>
        <v>3.42</v>
      </c>
    </row>
    <row r="4" spans="1:15" x14ac:dyDescent="0.35">
      <c r="A4">
        <v>2</v>
      </c>
      <c r="B4">
        <f t="shared" ref="B3:B66" si="2">MOD(E$3*B3+E$4,E$5)</f>
        <v>16</v>
      </c>
      <c r="C4" s="1">
        <f t="shared" ref="C3:C66" si="3">B4/E$5</f>
        <v>0.94117647058823528</v>
      </c>
      <c r="D4" s="3" t="s">
        <v>4</v>
      </c>
      <c r="E4">
        <v>15</v>
      </c>
      <c r="F4">
        <v>2</v>
      </c>
      <c r="G4">
        <f t="shared" si="0"/>
        <v>11</v>
      </c>
      <c r="H4" s="1">
        <f t="shared" si="1"/>
        <v>0.91666666666666663</v>
      </c>
      <c r="I4" s="3" t="s">
        <v>4</v>
      </c>
      <c r="J4">
        <v>5</v>
      </c>
      <c r="K4" s="1">
        <f>SQRT(C4^2+H4^2)</f>
        <v>1.3138077966607997</v>
      </c>
    </row>
    <row r="5" spans="1:15" x14ac:dyDescent="0.35">
      <c r="A5">
        <v>3</v>
      </c>
      <c r="B5">
        <f t="shared" si="2"/>
        <v>8</v>
      </c>
      <c r="C5" s="1">
        <f t="shared" si="3"/>
        <v>0.47058823529411764</v>
      </c>
      <c r="D5" s="3" t="s">
        <v>5</v>
      </c>
      <c r="E5">
        <v>17</v>
      </c>
      <c r="F5">
        <v>3</v>
      </c>
      <c r="G5">
        <f t="shared" si="0"/>
        <v>4</v>
      </c>
      <c r="H5" s="1">
        <f t="shared" si="1"/>
        <v>0.33333333333333331</v>
      </c>
      <c r="I5" s="3" t="s">
        <v>5</v>
      </c>
      <c r="J5">
        <v>12</v>
      </c>
      <c r="K5" s="1">
        <f t="shared" ref="K5:K68" si="4">SQRT(C5^2+H5^2)</f>
        <v>0.57668396744520556</v>
      </c>
    </row>
    <row r="6" spans="1:15" x14ac:dyDescent="0.35">
      <c r="A6">
        <v>4</v>
      </c>
      <c r="B6">
        <f t="shared" si="2"/>
        <v>3</v>
      </c>
      <c r="C6" s="1">
        <f t="shared" si="3"/>
        <v>0.17647058823529413</v>
      </c>
      <c r="F6">
        <v>4</v>
      </c>
      <c r="G6">
        <f t="shared" si="0"/>
        <v>9</v>
      </c>
      <c r="H6" s="1">
        <f t="shared" si="1"/>
        <v>0.75</v>
      </c>
      <c r="K6" s="1">
        <f t="shared" si="4"/>
        <v>0.77048158220174912</v>
      </c>
    </row>
    <row r="7" spans="1:15" x14ac:dyDescent="0.35">
      <c r="A7">
        <v>5</v>
      </c>
      <c r="B7">
        <f t="shared" si="2"/>
        <v>2</v>
      </c>
      <c r="C7" s="1">
        <f t="shared" si="3"/>
        <v>0.11764705882352941</v>
      </c>
      <c r="F7">
        <v>5</v>
      </c>
      <c r="G7">
        <f t="shared" si="0"/>
        <v>2</v>
      </c>
      <c r="H7" s="1">
        <f t="shared" si="1"/>
        <v>0.16666666666666666</v>
      </c>
      <c r="K7" s="1">
        <f t="shared" si="4"/>
        <v>0.20400639261455697</v>
      </c>
    </row>
    <row r="8" spans="1:15" x14ac:dyDescent="0.35">
      <c r="A8">
        <v>6</v>
      </c>
      <c r="B8">
        <f t="shared" si="2"/>
        <v>12</v>
      </c>
      <c r="C8" s="1">
        <f t="shared" si="3"/>
        <v>0.70588235294117652</v>
      </c>
      <c r="F8">
        <v>6</v>
      </c>
      <c r="G8">
        <f t="shared" si="0"/>
        <v>7</v>
      </c>
      <c r="H8" s="1">
        <f t="shared" si="1"/>
        <v>0.58333333333333337</v>
      </c>
      <c r="K8" s="1">
        <f t="shared" si="4"/>
        <v>0.91572248742266327</v>
      </c>
    </row>
    <row r="9" spans="1:15" x14ac:dyDescent="0.35">
      <c r="A9">
        <v>7</v>
      </c>
      <c r="B9">
        <f t="shared" si="2"/>
        <v>14</v>
      </c>
      <c r="C9" s="1">
        <f t="shared" si="3"/>
        <v>0.82352941176470584</v>
      </c>
      <c r="F9">
        <v>7</v>
      </c>
      <c r="G9">
        <f t="shared" si="0"/>
        <v>0</v>
      </c>
      <c r="H9" s="1">
        <f t="shared" si="1"/>
        <v>0</v>
      </c>
      <c r="K9" s="1">
        <f t="shared" si="4"/>
        <v>0.82352941176470584</v>
      </c>
    </row>
    <row r="10" spans="1:15" x14ac:dyDescent="0.35">
      <c r="A10">
        <v>8</v>
      </c>
      <c r="B10">
        <f t="shared" si="2"/>
        <v>11</v>
      </c>
      <c r="C10" s="1">
        <f t="shared" si="3"/>
        <v>0.6470588235294118</v>
      </c>
      <c r="F10">
        <v>8</v>
      </c>
      <c r="G10">
        <f t="shared" si="0"/>
        <v>5</v>
      </c>
      <c r="H10" s="1">
        <f t="shared" si="1"/>
        <v>0.41666666666666669</v>
      </c>
      <c r="K10" s="1">
        <f t="shared" si="4"/>
        <v>0.76960784313725494</v>
      </c>
    </row>
    <row r="11" spans="1:15" x14ac:dyDescent="0.35">
      <c r="A11">
        <v>9</v>
      </c>
      <c r="B11">
        <f t="shared" si="2"/>
        <v>7</v>
      </c>
      <c r="C11" s="1">
        <f t="shared" si="3"/>
        <v>0.41176470588235292</v>
      </c>
      <c r="F11">
        <v>9</v>
      </c>
      <c r="G11">
        <f t="shared" si="0"/>
        <v>10</v>
      </c>
      <c r="H11" s="1">
        <f t="shared" si="1"/>
        <v>0.83333333333333337</v>
      </c>
      <c r="K11" s="1">
        <f t="shared" si="4"/>
        <v>0.92951310773696205</v>
      </c>
      <c r="O11">
        <f>NORMINV(0.32, 0, 2.22)</f>
        <v>-1.0382913340342086</v>
      </c>
    </row>
    <row r="12" spans="1:15" x14ac:dyDescent="0.35">
      <c r="A12">
        <v>10</v>
      </c>
      <c r="B12">
        <f t="shared" si="2"/>
        <v>13</v>
      </c>
      <c r="C12" s="1">
        <f t="shared" si="3"/>
        <v>0.76470588235294112</v>
      </c>
      <c r="F12">
        <v>10</v>
      </c>
      <c r="G12">
        <f t="shared" si="0"/>
        <v>3</v>
      </c>
      <c r="H12" s="1">
        <f t="shared" si="1"/>
        <v>0.25</v>
      </c>
      <c r="K12" s="1">
        <f t="shared" si="4"/>
        <v>0.80453408038764296</v>
      </c>
    </row>
    <row r="13" spans="1:15" x14ac:dyDescent="0.35">
      <c r="A13">
        <v>11</v>
      </c>
      <c r="B13">
        <f t="shared" si="2"/>
        <v>4</v>
      </c>
      <c r="C13" s="1">
        <f t="shared" si="3"/>
        <v>0.23529411764705882</v>
      </c>
      <c r="F13">
        <v>11</v>
      </c>
      <c r="G13">
        <f t="shared" si="0"/>
        <v>8</v>
      </c>
      <c r="H13" s="1">
        <f t="shared" si="1"/>
        <v>0.66666666666666663</v>
      </c>
      <c r="K13" s="1">
        <f t="shared" si="4"/>
        <v>0.70697083832627239</v>
      </c>
    </row>
    <row r="14" spans="1:15" x14ac:dyDescent="0.35">
      <c r="A14">
        <v>12</v>
      </c>
      <c r="B14">
        <f t="shared" si="2"/>
        <v>9</v>
      </c>
      <c r="C14" s="1">
        <f t="shared" si="3"/>
        <v>0.52941176470588236</v>
      </c>
      <c r="F14">
        <v>12</v>
      </c>
      <c r="G14">
        <f t="shared" si="0"/>
        <v>1</v>
      </c>
      <c r="H14" s="1">
        <f t="shared" si="1"/>
        <v>8.3333333333333329E-2</v>
      </c>
      <c r="K14" s="1">
        <f t="shared" si="4"/>
        <v>0.53593027629855083</v>
      </c>
    </row>
    <row r="15" spans="1:15" x14ac:dyDescent="0.35">
      <c r="A15">
        <v>13</v>
      </c>
      <c r="B15">
        <f t="shared" si="2"/>
        <v>10</v>
      </c>
      <c r="C15" s="1">
        <f t="shared" si="3"/>
        <v>0.58823529411764708</v>
      </c>
      <c r="F15">
        <v>13</v>
      </c>
      <c r="G15">
        <f t="shared" si="0"/>
        <v>6</v>
      </c>
      <c r="H15" s="1">
        <f t="shared" si="1"/>
        <v>0.5</v>
      </c>
      <c r="K15" s="1">
        <f t="shared" si="4"/>
        <v>0.77202380872980514</v>
      </c>
    </row>
    <row r="16" spans="1:15" x14ac:dyDescent="0.35">
      <c r="A16">
        <v>14</v>
      </c>
      <c r="B16">
        <f t="shared" si="2"/>
        <v>0</v>
      </c>
      <c r="C16" s="1">
        <f t="shared" si="3"/>
        <v>0</v>
      </c>
      <c r="F16">
        <v>14</v>
      </c>
      <c r="G16">
        <f t="shared" si="0"/>
        <v>11</v>
      </c>
      <c r="H16" s="1">
        <f t="shared" si="1"/>
        <v>0.91666666666666663</v>
      </c>
      <c r="K16" s="1">
        <f t="shared" si="4"/>
        <v>0.91666666666666663</v>
      </c>
    </row>
    <row r="17" spans="1:11" x14ac:dyDescent="0.35">
      <c r="A17">
        <v>15</v>
      </c>
      <c r="B17">
        <f t="shared" si="2"/>
        <v>15</v>
      </c>
      <c r="C17" s="1">
        <f t="shared" si="3"/>
        <v>0.88235294117647056</v>
      </c>
      <c r="F17">
        <v>15</v>
      </c>
      <c r="G17">
        <f t="shared" si="0"/>
        <v>4</v>
      </c>
      <c r="H17" s="1">
        <f t="shared" si="1"/>
        <v>0.33333333333333331</v>
      </c>
      <c r="K17" s="1">
        <f t="shared" si="4"/>
        <v>0.94321674280828971</v>
      </c>
    </row>
    <row r="18" spans="1:11" x14ac:dyDescent="0.35">
      <c r="A18">
        <v>16</v>
      </c>
      <c r="B18">
        <f t="shared" si="2"/>
        <v>1</v>
      </c>
      <c r="C18" s="1">
        <f t="shared" si="3"/>
        <v>5.8823529411764705E-2</v>
      </c>
      <c r="F18">
        <v>16</v>
      </c>
      <c r="G18">
        <f t="shared" si="0"/>
        <v>9</v>
      </c>
      <c r="H18" s="1">
        <f t="shared" si="1"/>
        <v>0.75</v>
      </c>
      <c r="K18" s="1">
        <f t="shared" si="4"/>
        <v>0.75230326837815664</v>
      </c>
    </row>
    <row r="19" spans="1:11" x14ac:dyDescent="0.35">
      <c r="A19">
        <v>17</v>
      </c>
      <c r="B19">
        <f t="shared" si="2"/>
        <v>5</v>
      </c>
      <c r="C19" s="1">
        <f t="shared" si="3"/>
        <v>0.29411764705882354</v>
      </c>
      <c r="F19">
        <v>17</v>
      </c>
      <c r="G19">
        <f t="shared" si="0"/>
        <v>2</v>
      </c>
      <c r="H19" s="1">
        <f t="shared" si="1"/>
        <v>0.16666666666666666</v>
      </c>
      <c r="K19" s="1">
        <f t="shared" si="4"/>
        <v>0.33805764018758172</v>
      </c>
    </row>
    <row r="20" spans="1:11" x14ac:dyDescent="0.35">
      <c r="A20">
        <v>18</v>
      </c>
      <c r="B20">
        <f t="shared" si="2"/>
        <v>16</v>
      </c>
      <c r="C20" s="1">
        <f t="shared" si="3"/>
        <v>0.94117647058823528</v>
      </c>
      <c r="F20">
        <v>18</v>
      </c>
      <c r="G20">
        <f t="shared" si="0"/>
        <v>7</v>
      </c>
      <c r="H20" s="1">
        <f t="shared" si="1"/>
        <v>0.58333333333333337</v>
      </c>
      <c r="K20" s="1">
        <f t="shared" si="4"/>
        <v>1.1072899017722075</v>
      </c>
    </row>
    <row r="21" spans="1:11" x14ac:dyDescent="0.35">
      <c r="A21">
        <v>19</v>
      </c>
      <c r="B21">
        <f t="shared" si="2"/>
        <v>8</v>
      </c>
      <c r="C21" s="1">
        <f t="shared" si="3"/>
        <v>0.47058823529411764</v>
      </c>
      <c r="F21">
        <v>19</v>
      </c>
      <c r="G21">
        <f t="shared" si="0"/>
        <v>0</v>
      </c>
      <c r="H21" s="1">
        <f t="shared" si="1"/>
        <v>0</v>
      </c>
      <c r="K21" s="1">
        <f t="shared" si="4"/>
        <v>0.47058823529411764</v>
      </c>
    </row>
    <row r="22" spans="1:11" x14ac:dyDescent="0.35">
      <c r="A22">
        <v>20</v>
      </c>
      <c r="B22">
        <f t="shared" si="2"/>
        <v>3</v>
      </c>
      <c r="C22" s="1">
        <f t="shared" si="3"/>
        <v>0.17647058823529413</v>
      </c>
      <c r="F22">
        <v>20</v>
      </c>
      <c r="G22">
        <f t="shared" si="0"/>
        <v>5</v>
      </c>
      <c r="H22" s="1">
        <f t="shared" si="1"/>
        <v>0.41666666666666669</v>
      </c>
      <c r="K22" s="1">
        <f t="shared" si="4"/>
        <v>0.45249638630957251</v>
      </c>
    </row>
    <row r="23" spans="1:11" x14ac:dyDescent="0.35">
      <c r="A23">
        <v>21</v>
      </c>
      <c r="B23">
        <f t="shared" si="2"/>
        <v>2</v>
      </c>
      <c r="C23" s="1">
        <f t="shared" si="3"/>
        <v>0.11764705882352941</v>
      </c>
      <c r="F23">
        <v>21</v>
      </c>
      <c r="G23">
        <f t="shared" si="0"/>
        <v>10</v>
      </c>
      <c r="H23" s="1">
        <f t="shared" si="1"/>
        <v>0.83333333333333337</v>
      </c>
      <c r="K23" s="1">
        <f t="shared" si="4"/>
        <v>0.84159686007866708</v>
      </c>
    </row>
    <row r="24" spans="1:11" x14ac:dyDescent="0.35">
      <c r="A24">
        <v>22</v>
      </c>
      <c r="B24">
        <f t="shared" si="2"/>
        <v>12</v>
      </c>
      <c r="C24" s="1">
        <f t="shared" si="3"/>
        <v>0.70588235294117652</v>
      </c>
      <c r="F24">
        <v>22</v>
      </c>
      <c r="G24">
        <f t="shared" si="0"/>
        <v>3</v>
      </c>
      <c r="H24" s="1">
        <f t="shared" si="1"/>
        <v>0.25</v>
      </c>
      <c r="K24" s="1">
        <f t="shared" si="4"/>
        <v>0.74884570920435389</v>
      </c>
    </row>
    <row r="25" spans="1:11" x14ac:dyDescent="0.35">
      <c r="A25">
        <v>23</v>
      </c>
      <c r="B25">
        <f t="shared" si="2"/>
        <v>14</v>
      </c>
      <c r="C25" s="1">
        <f t="shared" si="3"/>
        <v>0.82352941176470584</v>
      </c>
      <c r="F25">
        <v>23</v>
      </c>
      <c r="G25">
        <f t="shared" si="0"/>
        <v>8</v>
      </c>
      <c r="H25" s="1">
        <f t="shared" si="1"/>
        <v>0.66666666666666663</v>
      </c>
      <c r="K25" s="1">
        <f t="shared" si="4"/>
        <v>1.0595494969495134</v>
      </c>
    </row>
    <row r="26" spans="1:11" x14ac:dyDescent="0.35">
      <c r="A26">
        <v>24</v>
      </c>
      <c r="B26">
        <f t="shared" si="2"/>
        <v>11</v>
      </c>
      <c r="C26" s="1">
        <f t="shared" si="3"/>
        <v>0.6470588235294118</v>
      </c>
      <c r="F26">
        <v>24</v>
      </c>
      <c r="G26">
        <f t="shared" si="0"/>
        <v>1</v>
      </c>
      <c r="H26" s="1">
        <f t="shared" si="1"/>
        <v>8.3333333333333329E-2</v>
      </c>
      <c r="K26" s="1">
        <f t="shared" si="4"/>
        <v>0.65240291657204519</v>
      </c>
    </row>
    <row r="27" spans="1:11" x14ac:dyDescent="0.35">
      <c r="A27">
        <v>25</v>
      </c>
      <c r="B27">
        <f t="shared" si="2"/>
        <v>7</v>
      </c>
      <c r="C27" s="1">
        <f t="shared" si="3"/>
        <v>0.41176470588235292</v>
      </c>
      <c r="F27">
        <v>25</v>
      </c>
      <c r="G27">
        <f t="shared" si="0"/>
        <v>6</v>
      </c>
      <c r="H27" s="1">
        <f t="shared" si="1"/>
        <v>0.5</v>
      </c>
      <c r="K27" s="1">
        <f t="shared" si="4"/>
        <v>0.64772692781015417</v>
      </c>
    </row>
    <row r="28" spans="1:11" x14ac:dyDescent="0.35">
      <c r="A28">
        <v>26</v>
      </c>
      <c r="B28">
        <f t="shared" si="2"/>
        <v>13</v>
      </c>
      <c r="C28" s="1">
        <f t="shared" si="3"/>
        <v>0.76470588235294112</v>
      </c>
      <c r="F28">
        <v>26</v>
      </c>
      <c r="G28">
        <f t="shared" si="0"/>
        <v>11</v>
      </c>
      <c r="H28" s="1">
        <f t="shared" si="1"/>
        <v>0.91666666666666663</v>
      </c>
      <c r="K28" s="1">
        <f t="shared" si="4"/>
        <v>1.1937557808375077</v>
      </c>
    </row>
    <row r="29" spans="1:11" x14ac:dyDescent="0.35">
      <c r="A29">
        <v>27</v>
      </c>
      <c r="B29">
        <f t="shared" si="2"/>
        <v>4</v>
      </c>
      <c r="C29" s="1">
        <f t="shared" si="3"/>
        <v>0.23529411764705882</v>
      </c>
      <c r="F29">
        <v>27</v>
      </c>
      <c r="G29">
        <f t="shared" si="0"/>
        <v>4</v>
      </c>
      <c r="H29" s="1">
        <f t="shared" si="1"/>
        <v>0.33333333333333331</v>
      </c>
      <c r="K29" s="1">
        <f t="shared" si="4"/>
        <v>0.40801278522911394</v>
      </c>
    </row>
    <row r="30" spans="1:11" x14ac:dyDescent="0.35">
      <c r="A30">
        <v>28</v>
      </c>
      <c r="B30">
        <f t="shared" si="2"/>
        <v>9</v>
      </c>
      <c r="C30" s="1">
        <f t="shared" si="3"/>
        <v>0.52941176470588236</v>
      </c>
      <c r="F30">
        <v>28</v>
      </c>
      <c r="G30">
        <f t="shared" si="0"/>
        <v>9</v>
      </c>
      <c r="H30" s="1">
        <f t="shared" si="1"/>
        <v>0.75</v>
      </c>
      <c r="K30" s="1">
        <f t="shared" si="4"/>
        <v>0.91802876676550649</v>
      </c>
    </row>
    <row r="31" spans="1:11" x14ac:dyDescent="0.35">
      <c r="A31">
        <v>29</v>
      </c>
      <c r="B31">
        <f t="shared" si="2"/>
        <v>10</v>
      </c>
      <c r="C31" s="1">
        <f t="shared" si="3"/>
        <v>0.58823529411764708</v>
      </c>
      <c r="F31">
        <v>29</v>
      </c>
      <c r="G31">
        <f t="shared" si="0"/>
        <v>2</v>
      </c>
      <c r="H31" s="1">
        <f t="shared" si="1"/>
        <v>0.16666666666666666</v>
      </c>
      <c r="K31" s="1">
        <f t="shared" si="4"/>
        <v>0.61139065990858299</v>
      </c>
    </row>
    <row r="32" spans="1:11" x14ac:dyDescent="0.35">
      <c r="A32">
        <v>30</v>
      </c>
      <c r="B32">
        <f t="shared" si="2"/>
        <v>0</v>
      </c>
      <c r="C32" s="1">
        <f t="shared" si="3"/>
        <v>0</v>
      </c>
      <c r="F32">
        <v>30</v>
      </c>
      <c r="G32">
        <f t="shared" si="0"/>
        <v>7</v>
      </c>
      <c r="H32" s="1">
        <f t="shared" si="1"/>
        <v>0.58333333333333337</v>
      </c>
      <c r="K32" s="1">
        <f t="shared" si="4"/>
        <v>0.58333333333333337</v>
      </c>
    </row>
    <row r="33" spans="1:11" x14ac:dyDescent="0.35">
      <c r="A33">
        <v>31</v>
      </c>
      <c r="B33">
        <f t="shared" si="2"/>
        <v>15</v>
      </c>
      <c r="C33" s="1">
        <f t="shared" si="3"/>
        <v>0.88235294117647056</v>
      </c>
      <c r="F33">
        <v>31</v>
      </c>
      <c r="G33">
        <f t="shared" si="0"/>
        <v>0</v>
      </c>
      <c r="H33" s="1">
        <f t="shared" si="1"/>
        <v>0</v>
      </c>
      <c r="K33" s="1">
        <f t="shared" si="4"/>
        <v>0.88235294117647056</v>
      </c>
    </row>
    <row r="34" spans="1:11" x14ac:dyDescent="0.35">
      <c r="A34">
        <v>32</v>
      </c>
      <c r="B34">
        <f t="shared" si="2"/>
        <v>1</v>
      </c>
      <c r="C34" s="1">
        <f t="shared" si="3"/>
        <v>5.8823529411764705E-2</v>
      </c>
      <c r="F34">
        <v>32</v>
      </c>
      <c r="G34">
        <f t="shared" si="0"/>
        <v>5</v>
      </c>
      <c r="H34" s="1">
        <f t="shared" si="1"/>
        <v>0.41666666666666669</v>
      </c>
      <c r="K34" s="1">
        <f t="shared" si="4"/>
        <v>0.42079843003933354</v>
      </c>
    </row>
    <row r="35" spans="1:11" x14ac:dyDescent="0.35">
      <c r="A35">
        <v>33</v>
      </c>
      <c r="B35">
        <f t="shared" si="2"/>
        <v>5</v>
      </c>
      <c r="C35" s="1">
        <f t="shared" si="3"/>
        <v>0.29411764705882354</v>
      </c>
      <c r="F35">
        <v>33</v>
      </c>
      <c r="G35">
        <f t="shared" si="0"/>
        <v>10</v>
      </c>
      <c r="H35" s="1">
        <f t="shared" si="1"/>
        <v>0.83333333333333337</v>
      </c>
      <c r="K35" s="1">
        <f t="shared" si="4"/>
        <v>0.88371354790784051</v>
      </c>
    </row>
    <row r="36" spans="1:11" x14ac:dyDescent="0.35">
      <c r="A36">
        <v>34</v>
      </c>
      <c r="B36">
        <f t="shared" si="2"/>
        <v>16</v>
      </c>
      <c r="C36" s="1">
        <f t="shared" si="3"/>
        <v>0.94117647058823528</v>
      </c>
      <c r="F36">
        <v>34</v>
      </c>
      <c r="G36">
        <f t="shared" si="0"/>
        <v>3</v>
      </c>
      <c r="H36" s="1">
        <f t="shared" si="1"/>
        <v>0.25</v>
      </c>
      <c r="K36" s="1">
        <f t="shared" si="4"/>
        <v>0.97381371359666491</v>
      </c>
    </row>
    <row r="37" spans="1:11" x14ac:dyDescent="0.35">
      <c r="A37">
        <v>35</v>
      </c>
      <c r="B37">
        <f t="shared" si="2"/>
        <v>8</v>
      </c>
      <c r="C37" s="1">
        <f t="shared" si="3"/>
        <v>0.47058823529411764</v>
      </c>
      <c r="F37">
        <v>35</v>
      </c>
      <c r="G37">
        <f t="shared" si="0"/>
        <v>8</v>
      </c>
      <c r="H37" s="1">
        <f t="shared" si="1"/>
        <v>0.66666666666666663</v>
      </c>
      <c r="K37" s="1">
        <f t="shared" si="4"/>
        <v>0.81602557045822788</v>
      </c>
    </row>
    <row r="38" spans="1:11" x14ac:dyDescent="0.35">
      <c r="A38">
        <v>36</v>
      </c>
      <c r="B38">
        <f t="shared" si="2"/>
        <v>3</v>
      </c>
      <c r="C38" s="1">
        <f t="shared" si="3"/>
        <v>0.17647058823529413</v>
      </c>
      <c r="F38">
        <v>36</v>
      </c>
      <c r="G38">
        <f t="shared" si="0"/>
        <v>1</v>
      </c>
      <c r="H38" s="1">
        <f t="shared" si="1"/>
        <v>8.3333333333333329E-2</v>
      </c>
      <c r="K38" s="1">
        <f t="shared" si="4"/>
        <v>0.19515714938621948</v>
      </c>
    </row>
    <row r="39" spans="1:11" x14ac:dyDescent="0.35">
      <c r="A39">
        <v>37</v>
      </c>
      <c r="B39">
        <f t="shared" si="2"/>
        <v>2</v>
      </c>
      <c r="C39" s="1">
        <f t="shared" si="3"/>
        <v>0.11764705882352941</v>
      </c>
      <c r="F39">
        <v>37</v>
      </c>
      <c r="G39">
        <f t="shared" si="0"/>
        <v>6</v>
      </c>
      <c r="H39" s="1">
        <f t="shared" si="1"/>
        <v>0.5</v>
      </c>
      <c r="K39" s="1">
        <f t="shared" si="4"/>
        <v>0.51365438813449937</v>
      </c>
    </row>
    <row r="40" spans="1:11" x14ac:dyDescent="0.35">
      <c r="A40">
        <v>38</v>
      </c>
      <c r="B40">
        <f t="shared" si="2"/>
        <v>12</v>
      </c>
      <c r="C40" s="1">
        <f t="shared" si="3"/>
        <v>0.70588235294117652</v>
      </c>
      <c r="F40">
        <v>38</v>
      </c>
      <c r="G40">
        <f t="shared" si="0"/>
        <v>11</v>
      </c>
      <c r="H40" s="1">
        <f t="shared" si="1"/>
        <v>0.91666666666666663</v>
      </c>
      <c r="K40" s="1">
        <f t="shared" si="4"/>
        <v>1.1569562109135978</v>
      </c>
    </row>
    <row r="41" spans="1:11" x14ac:dyDescent="0.35">
      <c r="A41">
        <v>39</v>
      </c>
      <c r="B41">
        <f t="shared" si="2"/>
        <v>14</v>
      </c>
      <c r="C41" s="1">
        <f t="shared" si="3"/>
        <v>0.82352941176470584</v>
      </c>
      <c r="F41">
        <v>39</v>
      </c>
      <c r="G41">
        <f t="shared" si="0"/>
        <v>4</v>
      </c>
      <c r="H41" s="1">
        <f t="shared" si="1"/>
        <v>0.33333333333333331</v>
      </c>
      <c r="K41" s="1">
        <f t="shared" si="4"/>
        <v>0.88843221640856407</v>
      </c>
    </row>
    <row r="42" spans="1:11" x14ac:dyDescent="0.35">
      <c r="A42">
        <v>40</v>
      </c>
      <c r="B42">
        <f t="shared" si="2"/>
        <v>11</v>
      </c>
      <c r="C42" s="1">
        <f t="shared" si="3"/>
        <v>0.6470588235294118</v>
      </c>
      <c r="F42">
        <v>40</v>
      </c>
      <c r="G42">
        <f t="shared" si="0"/>
        <v>9</v>
      </c>
      <c r="H42" s="1">
        <f t="shared" si="1"/>
        <v>0.75</v>
      </c>
      <c r="K42" s="1">
        <f t="shared" si="4"/>
        <v>0.99054788935581828</v>
      </c>
    </row>
    <row r="43" spans="1:11" x14ac:dyDescent="0.35">
      <c r="A43">
        <v>41</v>
      </c>
      <c r="B43">
        <f t="shared" si="2"/>
        <v>7</v>
      </c>
      <c r="C43" s="1">
        <f t="shared" si="3"/>
        <v>0.41176470588235292</v>
      </c>
      <c r="F43">
        <v>41</v>
      </c>
      <c r="G43">
        <f t="shared" si="0"/>
        <v>2</v>
      </c>
      <c r="H43" s="1">
        <f t="shared" si="1"/>
        <v>0.16666666666666666</v>
      </c>
      <c r="K43" s="1">
        <f t="shared" si="4"/>
        <v>0.44421610820428203</v>
      </c>
    </row>
    <row r="44" spans="1:11" x14ac:dyDescent="0.35">
      <c r="A44">
        <v>42</v>
      </c>
      <c r="B44">
        <f t="shared" si="2"/>
        <v>13</v>
      </c>
      <c r="C44" s="1">
        <f t="shared" si="3"/>
        <v>0.76470588235294112</v>
      </c>
      <c r="F44">
        <v>42</v>
      </c>
      <c r="G44">
        <f t="shared" si="0"/>
        <v>7</v>
      </c>
      <c r="H44" s="1">
        <f t="shared" si="1"/>
        <v>0.58333333333333337</v>
      </c>
      <c r="K44" s="1">
        <f t="shared" si="4"/>
        <v>0.9617966855229686</v>
      </c>
    </row>
    <row r="45" spans="1:11" x14ac:dyDescent="0.35">
      <c r="A45">
        <v>43</v>
      </c>
      <c r="B45">
        <f t="shared" si="2"/>
        <v>4</v>
      </c>
      <c r="C45" s="1">
        <f t="shared" si="3"/>
        <v>0.23529411764705882</v>
      </c>
      <c r="F45">
        <v>43</v>
      </c>
      <c r="G45">
        <f t="shared" si="0"/>
        <v>0</v>
      </c>
      <c r="H45" s="1">
        <f t="shared" si="1"/>
        <v>0</v>
      </c>
      <c r="K45" s="1">
        <f t="shared" si="4"/>
        <v>0.23529411764705882</v>
      </c>
    </row>
    <row r="46" spans="1:11" x14ac:dyDescent="0.35">
      <c r="A46">
        <v>44</v>
      </c>
      <c r="B46">
        <f t="shared" si="2"/>
        <v>9</v>
      </c>
      <c r="C46" s="1">
        <f t="shared" si="3"/>
        <v>0.52941176470588236</v>
      </c>
      <c r="F46">
        <v>44</v>
      </c>
      <c r="G46">
        <f t="shared" si="0"/>
        <v>5</v>
      </c>
      <c r="H46" s="1">
        <f t="shared" si="1"/>
        <v>0.41666666666666669</v>
      </c>
      <c r="K46" s="1">
        <f t="shared" si="4"/>
        <v>0.67371205104265997</v>
      </c>
    </row>
    <row r="47" spans="1:11" x14ac:dyDescent="0.35">
      <c r="A47">
        <v>45</v>
      </c>
      <c r="B47">
        <f t="shared" si="2"/>
        <v>10</v>
      </c>
      <c r="C47" s="1">
        <f t="shared" si="3"/>
        <v>0.58823529411764708</v>
      </c>
      <c r="F47">
        <v>45</v>
      </c>
      <c r="G47">
        <f t="shared" si="0"/>
        <v>10</v>
      </c>
      <c r="H47" s="1">
        <f t="shared" si="1"/>
        <v>0.83333333333333337</v>
      </c>
      <c r="K47" s="1">
        <f t="shared" si="4"/>
        <v>1.020031963072785</v>
      </c>
    </row>
    <row r="48" spans="1:11" x14ac:dyDescent="0.35">
      <c r="A48">
        <v>46</v>
      </c>
      <c r="B48">
        <f t="shared" si="2"/>
        <v>0</v>
      </c>
      <c r="C48" s="1">
        <f t="shared" si="3"/>
        <v>0</v>
      </c>
      <c r="F48">
        <v>46</v>
      </c>
      <c r="G48">
        <f t="shared" si="0"/>
        <v>3</v>
      </c>
      <c r="H48" s="1">
        <f t="shared" si="1"/>
        <v>0.25</v>
      </c>
      <c r="K48" s="1">
        <f t="shared" si="4"/>
        <v>0.25</v>
      </c>
    </row>
    <row r="49" spans="1:11" x14ac:dyDescent="0.35">
      <c r="A49">
        <v>47</v>
      </c>
      <c r="B49">
        <f t="shared" si="2"/>
        <v>15</v>
      </c>
      <c r="C49" s="1">
        <f t="shared" si="3"/>
        <v>0.88235294117647056</v>
      </c>
      <c r="F49">
        <v>47</v>
      </c>
      <c r="G49">
        <f t="shared" si="0"/>
        <v>8</v>
      </c>
      <c r="H49" s="1">
        <f t="shared" si="1"/>
        <v>0.66666666666666663</v>
      </c>
      <c r="K49" s="1">
        <f t="shared" si="4"/>
        <v>1.1058893060551822</v>
      </c>
    </row>
    <row r="50" spans="1:11" x14ac:dyDescent="0.35">
      <c r="A50">
        <v>48</v>
      </c>
      <c r="B50">
        <f t="shared" si="2"/>
        <v>1</v>
      </c>
      <c r="C50" s="1">
        <f t="shared" si="3"/>
        <v>5.8823529411764705E-2</v>
      </c>
      <c r="F50">
        <v>48</v>
      </c>
      <c r="G50">
        <f t="shared" si="0"/>
        <v>1</v>
      </c>
      <c r="H50" s="1">
        <f t="shared" si="1"/>
        <v>8.3333333333333329E-2</v>
      </c>
      <c r="K50" s="1">
        <f t="shared" si="4"/>
        <v>0.10200319630727848</v>
      </c>
    </row>
    <row r="51" spans="1:11" x14ac:dyDescent="0.35">
      <c r="A51">
        <v>49</v>
      </c>
      <c r="B51">
        <f t="shared" si="2"/>
        <v>5</v>
      </c>
      <c r="C51" s="1">
        <f t="shared" si="3"/>
        <v>0.29411764705882354</v>
      </c>
      <c r="F51">
        <v>49</v>
      </c>
      <c r="G51">
        <f t="shared" si="0"/>
        <v>6</v>
      </c>
      <c r="H51" s="1">
        <f t="shared" si="1"/>
        <v>0.5</v>
      </c>
      <c r="K51" s="1">
        <f t="shared" si="4"/>
        <v>0.58009067421517702</v>
      </c>
    </row>
    <row r="52" spans="1:11" x14ac:dyDescent="0.35">
      <c r="A52">
        <v>50</v>
      </c>
      <c r="B52">
        <f t="shared" si="2"/>
        <v>16</v>
      </c>
      <c r="C52" s="1">
        <f t="shared" si="3"/>
        <v>0.94117647058823528</v>
      </c>
      <c r="F52">
        <v>50</v>
      </c>
      <c r="G52">
        <f t="shared" si="0"/>
        <v>11</v>
      </c>
      <c r="H52" s="1">
        <f t="shared" si="1"/>
        <v>0.91666666666666663</v>
      </c>
      <c r="K52" s="1">
        <f t="shared" si="4"/>
        <v>1.3138077966607997</v>
      </c>
    </row>
    <row r="53" spans="1:11" x14ac:dyDescent="0.35">
      <c r="A53">
        <v>51</v>
      </c>
      <c r="B53">
        <f t="shared" si="2"/>
        <v>8</v>
      </c>
      <c r="C53" s="1">
        <f t="shared" si="3"/>
        <v>0.47058823529411764</v>
      </c>
      <c r="F53">
        <v>51</v>
      </c>
      <c r="G53">
        <f t="shared" si="0"/>
        <v>4</v>
      </c>
      <c r="H53" s="1">
        <f t="shared" si="1"/>
        <v>0.33333333333333331</v>
      </c>
      <c r="K53" s="1">
        <f t="shared" si="4"/>
        <v>0.57668396744520556</v>
      </c>
    </row>
    <row r="54" spans="1:11" x14ac:dyDescent="0.35">
      <c r="A54">
        <v>52</v>
      </c>
      <c r="B54">
        <f t="shared" si="2"/>
        <v>3</v>
      </c>
      <c r="C54" s="1">
        <f t="shared" si="3"/>
        <v>0.17647058823529413</v>
      </c>
      <c r="F54">
        <v>52</v>
      </c>
      <c r="G54">
        <f t="shared" si="0"/>
        <v>9</v>
      </c>
      <c r="H54" s="1">
        <f t="shared" si="1"/>
        <v>0.75</v>
      </c>
      <c r="K54" s="1">
        <f t="shared" si="4"/>
        <v>0.77048158220174912</v>
      </c>
    </row>
    <row r="55" spans="1:11" x14ac:dyDescent="0.35">
      <c r="A55">
        <v>53</v>
      </c>
      <c r="B55">
        <f t="shared" si="2"/>
        <v>2</v>
      </c>
      <c r="C55" s="1">
        <f t="shared" si="3"/>
        <v>0.11764705882352941</v>
      </c>
      <c r="F55">
        <v>53</v>
      </c>
      <c r="G55">
        <f t="shared" si="0"/>
        <v>2</v>
      </c>
      <c r="H55" s="1">
        <f t="shared" si="1"/>
        <v>0.16666666666666666</v>
      </c>
      <c r="K55" s="1">
        <f t="shared" si="4"/>
        <v>0.20400639261455697</v>
      </c>
    </row>
    <row r="56" spans="1:11" x14ac:dyDescent="0.35">
      <c r="A56">
        <v>54</v>
      </c>
      <c r="B56">
        <f t="shared" si="2"/>
        <v>12</v>
      </c>
      <c r="C56" s="1">
        <f t="shared" si="3"/>
        <v>0.70588235294117652</v>
      </c>
      <c r="F56">
        <v>54</v>
      </c>
      <c r="G56">
        <f t="shared" si="0"/>
        <v>7</v>
      </c>
      <c r="H56" s="1">
        <f t="shared" si="1"/>
        <v>0.58333333333333337</v>
      </c>
      <c r="K56" s="1">
        <f t="shared" si="4"/>
        <v>0.91572248742266327</v>
      </c>
    </row>
    <row r="57" spans="1:11" x14ac:dyDescent="0.35">
      <c r="A57">
        <v>55</v>
      </c>
      <c r="B57">
        <f t="shared" si="2"/>
        <v>14</v>
      </c>
      <c r="C57" s="1">
        <f t="shared" si="3"/>
        <v>0.82352941176470584</v>
      </c>
      <c r="F57">
        <v>55</v>
      </c>
      <c r="G57">
        <f t="shared" si="0"/>
        <v>0</v>
      </c>
      <c r="H57" s="1">
        <f t="shared" si="1"/>
        <v>0</v>
      </c>
      <c r="K57" s="1">
        <f t="shared" si="4"/>
        <v>0.82352941176470584</v>
      </c>
    </row>
    <row r="58" spans="1:11" x14ac:dyDescent="0.35">
      <c r="A58">
        <v>56</v>
      </c>
      <c r="B58">
        <f t="shared" si="2"/>
        <v>11</v>
      </c>
      <c r="C58" s="1">
        <f t="shared" si="3"/>
        <v>0.6470588235294118</v>
      </c>
      <c r="F58">
        <v>56</v>
      </c>
      <c r="G58">
        <f t="shared" si="0"/>
        <v>5</v>
      </c>
      <c r="H58" s="1">
        <f t="shared" si="1"/>
        <v>0.41666666666666669</v>
      </c>
      <c r="K58" s="1">
        <f t="shared" si="4"/>
        <v>0.76960784313725494</v>
      </c>
    </row>
    <row r="59" spans="1:11" x14ac:dyDescent="0.35">
      <c r="A59">
        <v>57</v>
      </c>
      <c r="B59">
        <f t="shared" si="2"/>
        <v>7</v>
      </c>
      <c r="C59" s="1">
        <f t="shared" si="3"/>
        <v>0.41176470588235292</v>
      </c>
      <c r="F59">
        <v>57</v>
      </c>
      <c r="G59">
        <f t="shared" si="0"/>
        <v>10</v>
      </c>
      <c r="H59" s="1">
        <f t="shared" si="1"/>
        <v>0.83333333333333337</v>
      </c>
      <c r="K59" s="1">
        <f t="shared" si="4"/>
        <v>0.92951310773696205</v>
      </c>
    </row>
    <row r="60" spans="1:11" x14ac:dyDescent="0.35">
      <c r="A60">
        <v>58</v>
      </c>
      <c r="B60">
        <f t="shared" si="2"/>
        <v>13</v>
      </c>
      <c r="C60" s="1">
        <f t="shared" si="3"/>
        <v>0.76470588235294112</v>
      </c>
      <c r="F60">
        <v>58</v>
      </c>
      <c r="G60">
        <f t="shared" si="0"/>
        <v>3</v>
      </c>
      <c r="H60" s="1">
        <f t="shared" si="1"/>
        <v>0.25</v>
      </c>
      <c r="K60" s="1">
        <f t="shared" si="4"/>
        <v>0.80453408038764296</v>
      </c>
    </row>
    <row r="61" spans="1:11" x14ac:dyDescent="0.35">
      <c r="A61">
        <v>59</v>
      </c>
      <c r="B61">
        <f t="shared" si="2"/>
        <v>4</v>
      </c>
      <c r="C61" s="1">
        <f t="shared" si="3"/>
        <v>0.23529411764705882</v>
      </c>
      <c r="F61">
        <v>59</v>
      </c>
      <c r="G61">
        <f t="shared" si="0"/>
        <v>8</v>
      </c>
      <c r="H61" s="1">
        <f t="shared" si="1"/>
        <v>0.66666666666666663</v>
      </c>
      <c r="K61" s="1">
        <f t="shared" si="4"/>
        <v>0.70697083832627239</v>
      </c>
    </row>
    <row r="62" spans="1:11" x14ac:dyDescent="0.35">
      <c r="A62">
        <v>60</v>
      </c>
      <c r="B62">
        <f t="shared" si="2"/>
        <v>9</v>
      </c>
      <c r="C62" s="1">
        <f t="shared" si="3"/>
        <v>0.52941176470588236</v>
      </c>
      <c r="F62">
        <v>60</v>
      </c>
      <c r="G62">
        <f t="shared" si="0"/>
        <v>1</v>
      </c>
      <c r="H62" s="1">
        <f t="shared" si="1"/>
        <v>8.3333333333333329E-2</v>
      </c>
      <c r="K62" s="1">
        <f t="shared" si="4"/>
        <v>0.53593027629855083</v>
      </c>
    </row>
    <row r="63" spans="1:11" x14ac:dyDescent="0.35">
      <c r="A63">
        <v>61</v>
      </c>
      <c r="B63">
        <f t="shared" si="2"/>
        <v>10</v>
      </c>
      <c r="C63" s="1">
        <f t="shared" si="3"/>
        <v>0.58823529411764708</v>
      </c>
      <c r="F63">
        <v>61</v>
      </c>
      <c r="G63">
        <f t="shared" si="0"/>
        <v>6</v>
      </c>
      <c r="H63" s="1">
        <f t="shared" si="1"/>
        <v>0.5</v>
      </c>
      <c r="K63" s="1">
        <f t="shared" si="4"/>
        <v>0.77202380872980514</v>
      </c>
    </row>
    <row r="64" spans="1:11" x14ac:dyDescent="0.35">
      <c r="A64">
        <v>62</v>
      </c>
      <c r="B64">
        <f t="shared" si="2"/>
        <v>0</v>
      </c>
      <c r="C64" s="1">
        <f t="shared" si="3"/>
        <v>0</v>
      </c>
      <c r="F64">
        <v>62</v>
      </c>
      <c r="G64">
        <f t="shared" si="0"/>
        <v>11</v>
      </c>
      <c r="H64" s="1">
        <f t="shared" si="1"/>
        <v>0.91666666666666663</v>
      </c>
      <c r="K64" s="1">
        <f t="shared" si="4"/>
        <v>0.91666666666666663</v>
      </c>
    </row>
    <row r="65" spans="1:11" x14ac:dyDescent="0.35">
      <c r="A65">
        <v>63</v>
      </c>
      <c r="B65">
        <f t="shared" si="2"/>
        <v>15</v>
      </c>
      <c r="C65" s="1">
        <f t="shared" si="3"/>
        <v>0.88235294117647056</v>
      </c>
      <c r="F65">
        <v>63</v>
      </c>
      <c r="G65">
        <f t="shared" si="0"/>
        <v>4</v>
      </c>
      <c r="H65" s="1">
        <f t="shared" si="1"/>
        <v>0.33333333333333331</v>
      </c>
      <c r="K65" s="1">
        <f t="shared" si="4"/>
        <v>0.94321674280828971</v>
      </c>
    </row>
    <row r="66" spans="1:11" x14ac:dyDescent="0.35">
      <c r="A66">
        <v>64</v>
      </c>
      <c r="B66">
        <f t="shared" si="2"/>
        <v>1</v>
      </c>
      <c r="C66" s="1">
        <f t="shared" si="3"/>
        <v>5.8823529411764705E-2</v>
      </c>
      <c r="F66">
        <v>64</v>
      </c>
      <c r="G66">
        <f t="shared" si="0"/>
        <v>9</v>
      </c>
      <c r="H66" s="1">
        <f t="shared" si="1"/>
        <v>0.75</v>
      </c>
      <c r="K66" s="1">
        <f t="shared" si="4"/>
        <v>0.75230326837815664</v>
      </c>
    </row>
    <row r="67" spans="1:11" x14ac:dyDescent="0.35">
      <c r="A67">
        <v>65</v>
      </c>
      <c r="B67">
        <f t="shared" ref="B67:B130" si="5">MOD(E$3*B66+E$4,E$5)</f>
        <v>5</v>
      </c>
      <c r="C67" s="1">
        <f t="shared" ref="C67:C130" si="6">B67/E$5</f>
        <v>0.29411764705882354</v>
      </c>
      <c r="F67">
        <v>65</v>
      </c>
      <c r="G67">
        <f t="shared" ref="G67:G130" si="7">MOD(J$3*G66+J$4,J$5)</f>
        <v>2</v>
      </c>
      <c r="H67" s="1">
        <f t="shared" ref="H67:H130" si="8">G67/J$5</f>
        <v>0.16666666666666666</v>
      </c>
      <c r="K67" s="1">
        <f t="shared" si="4"/>
        <v>0.33805764018758172</v>
      </c>
    </row>
    <row r="68" spans="1:11" x14ac:dyDescent="0.35">
      <c r="A68">
        <v>66</v>
      </c>
      <c r="B68">
        <f t="shared" si="5"/>
        <v>16</v>
      </c>
      <c r="C68" s="1">
        <f t="shared" si="6"/>
        <v>0.94117647058823528</v>
      </c>
      <c r="F68">
        <v>66</v>
      </c>
      <c r="G68">
        <f t="shared" si="7"/>
        <v>7</v>
      </c>
      <c r="H68" s="1">
        <f t="shared" si="8"/>
        <v>0.58333333333333337</v>
      </c>
      <c r="K68" s="1">
        <f t="shared" si="4"/>
        <v>1.1072899017722075</v>
      </c>
    </row>
    <row r="69" spans="1:11" x14ac:dyDescent="0.35">
      <c r="A69">
        <v>67</v>
      </c>
      <c r="B69">
        <f t="shared" si="5"/>
        <v>8</v>
      </c>
      <c r="C69" s="1">
        <f t="shared" si="6"/>
        <v>0.47058823529411764</v>
      </c>
      <c r="F69">
        <v>67</v>
      </c>
      <c r="G69">
        <f t="shared" si="7"/>
        <v>0</v>
      </c>
      <c r="H69" s="1">
        <f t="shared" si="8"/>
        <v>0</v>
      </c>
      <c r="K69" s="1">
        <f t="shared" ref="K69:K132" si="9">SQRT(C69^2+H69^2)</f>
        <v>0.47058823529411764</v>
      </c>
    </row>
    <row r="70" spans="1:11" x14ac:dyDescent="0.35">
      <c r="A70">
        <v>68</v>
      </c>
      <c r="B70">
        <f t="shared" si="5"/>
        <v>3</v>
      </c>
      <c r="C70" s="1">
        <f t="shared" si="6"/>
        <v>0.17647058823529413</v>
      </c>
      <c r="F70">
        <v>68</v>
      </c>
      <c r="G70">
        <f t="shared" si="7"/>
        <v>5</v>
      </c>
      <c r="H70" s="1">
        <f t="shared" si="8"/>
        <v>0.41666666666666669</v>
      </c>
      <c r="K70" s="1">
        <f t="shared" si="9"/>
        <v>0.45249638630957251</v>
      </c>
    </row>
    <row r="71" spans="1:11" x14ac:dyDescent="0.35">
      <c r="A71">
        <v>69</v>
      </c>
      <c r="B71">
        <f t="shared" si="5"/>
        <v>2</v>
      </c>
      <c r="C71" s="1">
        <f t="shared" si="6"/>
        <v>0.11764705882352941</v>
      </c>
      <c r="F71">
        <v>69</v>
      </c>
      <c r="G71">
        <f t="shared" si="7"/>
        <v>10</v>
      </c>
      <c r="H71" s="1">
        <f t="shared" si="8"/>
        <v>0.83333333333333337</v>
      </c>
      <c r="K71" s="1">
        <f t="shared" si="9"/>
        <v>0.84159686007866708</v>
      </c>
    </row>
    <row r="72" spans="1:11" x14ac:dyDescent="0.35">
      <c r="A72">
        <v>70</v>
      </c>
      <c r="B72">
        <f t="shared" si="5"/>
        <v>12</v>
      </c>
      <c r="C72" s="1">
        <f t="shared" si="6"/>
        <v>0.70588235294117652</v>
      </c>
      <c r="F72">
        <v>70</v>
      </c>
      <c r="G72">
        <f t="shared" si="7"/>
        <v>3</v>
      </c>
      <c r="H72" s="1">
        <f t="shared" si="8"/>
        <v>0.25</v>
      </c>
      <c r="K72" s="1">
        <f t="shared" si="9"/>
        <v>0.74884570920435389</v>
      </c>
    </row>
    <row r="73" spans="1:11" x14ac:dyDescent="0.35">
      <c r="A73">
        <v>71</v>
      </c>
      <c r="B73">
        <f t="shared" si="5"/>
        <v>14</v>
      </c>
      <c r="C73" s="1">
        <f t="shared" si="6"/>
        <v>0.82352941176470584</v>
      </c>
      <c r="F73">
        <v>71</v>
      </c>
      <c r="G73">
        <f t="shared" si="7"/>
        <v>8</v>
      </c>
      <c r="H73" s="1">
        <f t="shared" si="8"/>
        <v>0.66666666666666663</v>
      </c>
      <c r="K73" s="1">
        <f t="shared" si="9"/>
        <v>1.0595494969495134</v>
      </c>
    </row>
    <row r="74" spans="1:11" x14ac:dyDescent="0.35">
      <c r="A74">
        <v>72</v>
      </c>
      <c r="B74">
        <f t="shared" si="5"/>
        <v>11</v>
      </c>
      <c r="C74" s="1">
        <f t="shared" si="6"/>
        <v>0.6470588235294118</v>
      </c>
      <c r="F74">
        <v>72</v>
      </c>
      <c r="G74">
        <f t="shared" si="7"/>
        <v>1</v>
      </c>
      <c r="H74" s="1">
        <f t="shared" si="8"/>
        <v>8.3333333333333329E-2</v>
      </c>
      <c r="K74" s="1">
        <f t="shared" si="9"/>
        <v>0.65240291657204519</v>
      </c>
    </row>
    <row r="75" spans="1:11" x14ac:dyDescent="0.35">
      <c r="A75">
        <v>73</v>
      </c>
      <c r="B75">
        <f t="shared" si="5"/>
        <v>7</v>
      </c>
      <c r="C75" s="1">
        <f t="shared" si="6"/>
        <v>0.41176470588235292</v>
      </c>
      <c r="F75">
        <v>73</v>
      </c>
      <c r="G75">
        <f t="shared" si="7"/>
        <v>6</v>
      </c>
      <c r="H75" s="1">
        <f t="shared" si="8"/>
        <v>0.5</v>
      </c>
      <c r="K75" s="1">
        <f t="shared" si="9"/>
        <v>0.64772692781015417</v>
      </c>
    </row>
    <row r="76" spans="1:11" x14ac:dyDescent="0.35">
      <c r="A76">
        <v>74</v>
      </c>
      <c r="B76">
        <f t="shared" si="5"/>
        <v>13</v>
      </c>
      <c r="C76" s="1">
        <f t="shared" si="6"/>
        <v>0.76470588235294112</v>
      </c>
      <c r="F76">
        <v>74</v>
      </c>
      <c r="G76">
        <f t="shared" si="7"/>
        <v>11</v>
      </c>
      <c r="H76" s="1">
        <f t="shared" si="8"/>
        <v>0.91666666666666663</v>
      </c>
      <c r="K76" s="1">
        <f t="shared" si="9"/>
        <v>1.1937557808375077</v>
      </c>
    </row>
    <row r="77" spans="1:11" x14ac:dyDescent="0.35">
      <c r="A77">
        <v>75</v>
      </c>
      <c r="B77">
        <f t="shared" si="5"/>
        <v>4</v>
      </c>
      <c r="C77" s="1">
        <f t="shared" si="6"/>
        <v>0.23529411764705882</v>
      </c>
      <c r="F77">
        <v>75</v>
      </c>
      <c r="G77">
        <f t="shared" si="7"/>
        <v>4</v>
      </c>
      <c r="H77" s="1">
        <f t="shared" si="8"/>
        <v>0.33333333333333331</v>
      </c>
      <c r="K77" s="1">
        <f t="shared" si="9"/>
        <v>0.40801278522911394</v>
      </c>
    </row>
    <row r="78" spans="1:11" x14ac:dyDescent="0.35">
      <c r="A78">
        <v>76</v>
      </c>
      <c r="B78">
        <f t="shared" si="5"/>
        <v>9</v>
      </c>
      <c r="C78" s="1">
        <f t="shared" si="6"/>
        <v>0.52941176470588236</v>
      </c>
      <c r="F78">
        <v>76</v>
      </c>
      <c r="G78">
        <f t="shared" si="7"/>
        <v>9</v>
      </c>
      <c r="H78" s="1">
        <f t="shared" si="8"/>
        <v>0.75</v>
      </c>
      <c r="K78" s="1">
        <f t="shared" si="9"/>
        <v>0.91802876676550649</v>
      </c>
    </row>
    <row r="79" spans="1:11" x14ac:dyDescent="0.35">
      <c r="A79">
        <v>77</v>
      </c>
      <c r="B79">
        <f t="shared" si="5"/>
        <v>10</v>
      </c>
      <c r="C79" s="1">
        <f t="shared" si="6"/>
        <v>0.58823529411764708</v>
      </c>
      <c r="F79">
        <v>77</v>
      </c>
      <c r="G79">
        <f t="shared" si="7"/>
        <v>2</v>
      </c>
      <c r="H79" s="1">
        <f t="shared" si="8"/>
        <v>0.16666666666666666</v>
      </c>
      <c r="K79" s="1">
        <f t="shared" si="9"/>
        <v>0.61139065990858299</v>
      </c>
    </row>
    <row r="80" spans="1:11" x14ac:dyDescent="0.35">
      <c r="A80">
        <v>78</v>
      </c>
      <c r="B80">
        <f t="shared" si="5"/>
        <v>0</v>
      </c>
      <c r="C80" s="1">
        <f t="shared" si="6"/>
        <v>0</v>
      </c>
      <c r="F80">
        <v>78</v>
      </c>
      <c r="G80">
        <f t="shared" si="7"/>
        <v>7</v>
      </c>
      <c r="H80" s="1">
        <f t="shared" si="8"/>
        <v>0.58333333333333337</v>
      </c>
      <c r="K80" s="1">
        <f t="shared" si="9"/>
        <v>0.58333333333333337</v>
      </c>
    </row>
    <row r="81" spans="1:11" x14ac:dyDescent="0.35">
      <c r="A81">
        <v>79</v>
      </c>
      <c r="B81">
        <f t="shared" si="5"/>
        <v>15</v>
      </c>
      <c r="C81" s="1">
        <f t="shared" si="6"/>
        <v>0.88235294117647056</v>
      </c>
      <c r="F81">
        <v>79</v>
      </c>
      <c r="G81">
        <f t="shared" si="7"/>
        <v>0</v>
      </c>
      <c r="H81" s="1">
        <f t="shared" si="8"/>
        <v>0</v>
      </c>
      <c r="K81" s="1">
        <f t="shared" si="9"/>
        <v>0.88235294117647056</v>
      </c>
    </row>
    <row r="82" spans="1:11" x14ac:dyDescent="0.35">
      <c r="A82">
        <v>80</v>
      </c>
      <c r="B82">
        <f t="shared" si="5"/>
        <v>1</v>
      </c>
      <c r="C82" s="1">
        <f t="shared" si="6"/>
        <v>5.8823529411764705E-2</v>
      </c>
      <c r="F82">
        <v>80</v>
      </c>
      <c r="G82">
        <f t="shared" si="7"/>
        <v>5</v>
      </c>
      <c r="H82" s="1">
        <f t="shared" si="8"/>
        <v>0.41666666666666669</v>
      </c>
      <c r="K82" s="1">
        <f t="shared" si="9"/>
        <v>0.42079843003933354</v>
      </c>
    </row>
    <row r="83" spans="1:11" x14ac:dyDescent="0.35">
      <c r="A83">
        <v>81</v>
      </c>
      <c r="B83">
        <f t="shared" si="5"/>
        <v>5</v>
      </c>
      <c r="C83" s="1">
        <f t="shared" si="6"/>
        <v>0.29411764705882354</v>
      </c>
      <c r="F83">
        <v>81</v>
      </c>
      <c r="G83">
        <f t="shared" si="7"/>
        <v>10</v>
      </c>
      <c r="H83" s="1">
        <f t="shared" si="8"/>
        <v>0.83333333333333337</v>
      </c>
      <c r="K83" s="1">
        <f t="shared" si="9"/>
        <v>0.88371354790784051</v>
      </c>
    </row>
    <row r="84" spans="1:11" x14ac:dyDescent="0.35">
      <c r="A84">
        <v>82</v>
      </c>
      <c r="B84">
        <f t="shared" si="5"/>
        <v>16</v>
      </c>
      <c r="C84" s="1">
        <f t="shared" si="6"/>
        <v>0.94117647058823528</v>
      </c>
      <c r="F84">
        <v>82</v>
      </c>
      <c r="G84">
        <f t="shared" si="7"/>
        <v>3</v>
      </c>
      <c r="H84" s="1">
        <f t="shared" si="8"/>
        <v>0.25</v>
      </c>
      <c r="K84" s="1">
        <f t="shared" si="9"/>
        <v>0.97381371359666491</v>
      </c>
    </row>
    <row r="85" spans="1:11" x14ac:dyDescent="0.35">
      <c r="A85">
        <v>83</v>
      </c>
      <c r="B85">
        <f t="shared" si="5"/>
        <v>8</v>
      </c>
      <c r="C85" s="1">
        <f t="shared" si="6"/>
        <v>0.47058823529411764</v>
      </c>
      <c r="F85">
        <v>83</v>
      </c>
      <c r="G85">
        <f t="shared" si="7"/>
        <v>8</v>
      </c>
      <c r="H85" s="1">
        <f t="shared" si="8"/>
        <v>0.66666666666666663</v>
      </c>
      <c r="K85" s="1">
        <f t="shared" si="9"/>
        <v>0.81602557045822788</v>
      </c>
    </row>
    <row r="86" spans="1:11" x14ac:dyDescent="0.35">
      <c r="A86">
        <v>84</v>
      </c>
      <c r="B86">
        <f t="shared" si="5"/>
        <v>3</v>
      </c>
      <c r="C86" s="1">
        <f t="shared" si="6"/>
        <v>0.17647058823529413</v>
      </c>
      <c r="F86">
        <v>84</v>
      </c>
      <c r="G86">
        <f t="shared" si="7"/>
        <v>1</v>
      </c>
      <c r="H86" s="1">
        <f t="shared" si="8"/>
        <v>8.3333333333333329E-2</v>
      </c>
      <c r="K86" s="1">
        <f t="shared" si="9"/>
        <v>0.19515714938621948</v>
      </c>
    </row>
    <row r="87" spans="1:11" x14ac:dyDescent="0.35">
      <c r="A87">
        <v>85</v>
      </c>
      <c r="B87">
        <f t="shared" si="5"/>
        <v>2</v>
      </c>
      <c r="C87" s="1">
        <f t="shared" si="6"/>
        <v>0.11764705882352941</v>
      </c>
      <c r="F87">
        <v>85</v>
      </c>
      <c r="G87">
        <f t="shared" si="7"/>
        <v>6</v>
      </c>
      <c r="H87" s="1">
        <f t="shared" si="8"/>
        <v>0.5</v>
      </c>
      <c r="K87" s="1">
        <f t="shared" si="9"/>
        <v>0.51365438813449937</v>
      </c>
    </row>
    <row r="88" spans="1:11" x14ac:dyDescent="0.35">
      <c r="A88">
        <v>86</v>
      </c>
      <c r="B88">
        <f t="shared" si="5"/>
        <v>12</v>
      </c>
      <c r="C88" s="1">
        <f t="shared" si="6"/>
        <v>0.70588235294117652</v>
      </c>
      <c r="F88">
        <v>86</v>
      </c>
      <c r="G88">
        <f t="shared" si="7"/>
        <v>11</v>
      </c>
      <c r="H88" s="1">
        <f t="shared" si="8"/>
        <v>0.91666666666666663</v>
      </c>
      <c r="K88" s="1">
        <f t="shared" si="9"/>
        <v>1.1569562109135978</v>
      </c>
    </row>
    <row r="89" spans="1:11" x14ac:dyDescent="0.35">
      <c r="A89">
        <v>87</v>
      </c>
      <c r="B89">
        <f t="shared" si="5"/>
        <v>14</v>
      </c>
      <c r="C89" s="1">
        <f t="shared" si="6"/>
        <v>0.82352941176470584</v>
      </c>
      <c r="F89">
        <v>87</v>
      </c>
      <c r="G89">
        <f t="shared" si="7"/>
        <v>4</v>
      </c>
      <c r="H89" s="1">
        <f t="shared" si="8"/>
        <v>0.33333333333333331</v>
      </c>
      <c r="K89" s="1">
        <f t="shared" si="9"/>
        <v>0.88843221640856407</v>
      </c>
    </row>
    <row r="90" spans="1:11" x14ac:dyDescent="0.35">
      <c r="A90">
        <v>88</v>
      </c>
      <c r="B90">
        <f t="shared" si="5"/>
        <v>11</v>
      </c>
      <c r="C90" s="1">
        <f t="shared" si="6"/>
        <v>0.6470588235294118</v>
      </c>
      <c r="F90">
        <v>88</v>
      </c>
      <c r="G90">
        <f t="shared" si="7"/>
        <v>9</v>
      </c>
      <c r="H90" s="1">
        <f t="shared" si="8"/>
        <v>0.75</v>
      </c>
      <c r="K90" s="1">
        <f t="shared" si="9"/>
        <v>0.99054788935581828</v>
      </c>
    </row>
    <row r="91" spans="1:11" x14ac:dyDescent="0.35">
      <c r="A91">
        <v>89</v>
      </c>
      <c r="B91">
        <f t="shared" si="5"/>
        <v>7</v>
      </c>
      <c r="C91" s="1">
        <f t="shared" si="6"/>
        <v>0.41176470588235292</v>
      </c>
      <c r="F91">
        <v>89</v>
      </c>
      <c r="G91">
        <f t="shared" si="7"/>
        <v>2</v>
      </c>
      <c r="H91" s="1">
        <f t="shared" si="8"/>
        <v>0.16666666666666666</v>
      </c>
      <c r="K91" s="1">
        <f t="shared" si="9"/>
        <v>0.44421610820428203</v>
      </c>
    </row>
    <row r="92" spans="1:11" x14ac:dyDescent="0.35">
      <c r="A92">
        <v>90</v>
      </c>
      <c r="B92">
        <f t="shared" si="5"/>
        <v>13</v>
      </c>
      <c r="C92" s="1">
        <f t="shared" si="6"/>
        <v>0.76470588235294112</v>
      </c>
      <c r="F92">
        <v>90</v>
      </c>
      <c r="G92">
        <f t="shared" si="7"/>
        <v>7</v>
      </c>
      <c r="H92" s="1">
        <f t="shared" si="8"/>
        <v>0.58333333333333337</v>
      </c>
      <c r="K92" s="1">
        <f t="shared" si="9"/>
        <v>0.9617966855229686</v>
      </c>
    </row>
    <row r="93" spans="1:11" x14ac:dyDescent="0.35">
      <c r="A93">
        <v>91</v>
      </c>
      <c r="B93">
        <f t="shared" si="5"/>
        <v>4</v>
      </c>
      <c r="C93" s="1">
        <f t="shared" si="6"/>
        <v>0.23529411764705882</v>
      </c>
      <c r="F93">
        <v>91</v>
      </c>
      <c r="G93">
        <f t="shared" si="7"/>
        <v>0</v>
      </c>
      <c r="H93" s="1">
        <f t="shared" si="8"/>
        <v>0</v>
      </c>
      <c r="K93" s="1">
        <f t="shared" si="9"/>
        <v>0.23529411764705882</v>
      </c>
    </row>
    <row r="94" spans="1:11" x14ac:dyDescent="0.35">
      <c r="A94">
        <v>92</v>
      </c>
      <c r="B94">
        <f t="shared" si="5"/>
        <v>9</v>
      </c>
      <c r="C94" s="1">
        <f t="shared" si="6"/>
        <v>0.52941176470588236</v>
      </c>
      <c r="F94">
        <v>92</v>
      </c>
      <c r="G94">
        <f t="shared" si="7"/>
        <v>5</v>
      </c>
      <c r="H94" s="1">
        <f t="shared" si="8"/>
        <v>0.41666666666666669</v>
      </c>
      <c r="K94" s="1">
        <f t="shared" si="9"/>
        <v>0.67371205104265997</v>
      </c>
    </row>
    <row r="95" spans="1:11" x14ac:dyDescent="0.35">
      <c r="A95">
        <v>93</v>
      </c>
      <c r="B95">
        <f t="shared" si="5"/>
        <v>10</v>
      </c>
      <c r="C95" s="1">
        <f t="shared" si="6"/>
        <v>0.58823529411764708</v>
      </c>
      <c r="F95">
        <v>93</v>
      </c>
      <c r="G95">
        <f t="shared" si="7"/>
        <v>10</v>
      </c>
      <c r="H95" s="1">
        <f t="shared" si="8"/>
        <v>0.83333333333333337</v>
      </c>
      <c r="K95" s="1">
        <f t="shared" si="9"/>
        <v>1.020031963072785</v>
      </c>
    </row>
    <row r="96" spans="1:11" x14ac:dyDescent="0.35">
      <c r="A96">
        <v>94</v>
      </c>
      <c r="B96">
        <f t="shared" si="5"/>
        <v>0</v>
      </c>
      <c r="C96" s="1">
        <f t="shared" si="6"/>
        <v>0</v>
      </c>
      <c r="F96">
        <v>94</v>
      </c>
      <c r="G96">
        <f t="shared" si="7"/>
        <v>3</v>
      </c>
      <c r="H96" s="1">
        <f t="shared" si="8"/>
        <v>0.25</v>
      </c>
      <c r="K96" s="1">
        <f t="shared" si="9"/>
        <v>0.25</v>
      </c>
    </row>
    <row r="97" spans="1:11" x14ac:dyDescent="0.35">
      <c r="A97">
        <v>95</v>
      </c>
      <c r="B97">
        <f t="shared" si="5"/>
        <v>15</v>
      </c>
      <c r="C97" s="1">
        <f t="shared" si="6"/>
        <v>0.88235294117647056</v>
      </c>
      <c r="F97">
        <v>95</v>
      </c>
      <c r="G97">
        <f t="shared" si="7"/>
        <v>8</v>
      </c>
      <c r="H97" s="1">
        <f t="shared" si="8"/>
        <v>0.66666666666666663</v>
      </c>
      <c r="K97" s="1">
        <f t="shared" si="9"/>
        <v>1.1058893060551822</v>
      </c>
    </row>
    <row r="98" spans="1:11" x14ac:dyDescent="0.35">
      <c r="A98">
        <v>96</v>
      </c>
      <c r="B98">
        <f t="shared" si="5"/>
        <v>1</v>
      </c>
      <c r="C98" s="1">
        <f t="shared" si="6"/>
        <v>5.8823529411764705E-2</v>
      </c>
      <c r="F98">
        <v>96</v>
      </c>
      <c r="G98">
        <f t="shared" si="7"/>
        <v>1</v>
      </c>
      <c r="H98" s="1">
        <f t="shared" si="8"/>
        <v>8.3333333333333329E-2</v>
      </c>
      <c r="K98" s="1">
        <f t="shared" si="9"/>
        <v>0.10200319630727848</v>
      </c>
    </row>
    <row r="99" spans="1:11" x14ac:dyDescent="0.35">
      <c r="A99">
        <v>97</v>
      </c>
      <c r="B99">
        <f t="shared" si="5"/>
        <v>5</v>
      </c>
      <c r="C99" s="1">
        <f t="shared" si="6"/>
        <v>0.29411764705882354</v>
      </c>
      <c r="F99">
        <v>97</v>
      </c>
      <c r="G99">
        <f t="shared" si="7"/>
        <v>6</v>
      </c>
      <c r="H99" s="1">
        <f t="shared" si="8"/>
        <v>0.5</v>
      </c>
      <c r="K99" s="1">
        <f t="shared" si="9"/>
        <v>0.58009067421517702</v>
      </c>
    </row>
    <row r="100" spans="1:11" x14ac:dyDescent="0.35">
      <c r="A100">
        <v>98</v>
      </c>
      <c r="B100">
        <f t="shared" si="5"/>
        <v>16</v>
      </c>
      <c r="C100" s="1">
        <f t="shared" si="6"/>
        <v>0.94117647058823528</v>
      </c>
      <c r="F100">
        <v>98</v>
      </c>
      <c r="G100">
        <f t="shared" si="7"/>
        <v>11</v>
      </c>
      <c r="H100" s="1">
        <f t="shared" si="8"/>
        <v>0.91666666666666663</v>
      </c>
      <c r="K100" s="1">
        <f t="shared" si="9"/>
        <v>1.3138077966607997</v>
      </c>
    </row>
    <row r="101" spans="1:11" x14ac:dyDescent="0.35">
      <c r="A101">
        <v>99</v>
      </c>
      <c r="B101">
        <f t="shared" si="5"/>
        <v>8</v>
      </c>
      <c r="C101" s="1">
        <f t="shared" si="6"/>
        <v>0.47058823529411764</v>
      </c>
      <c r="F101">
        <v>99</v>
      </c>
      <c r="G101">
        <f t="shared" si="7"/>
        <v>4</v>
      </c>
      <c r="H101" s="1">
        <f t="shared" si="8"/>
        <v>0.33333333333333331</v>
      </c>
      <c r="K101" s="1">
        <f t="shared" si="9"/>
        <v>0.57668396744520556</v>
      </c>
    </row>
    <row r="102" spans="1:11" x14ac:dyDescent="0.35">
      <c r="A102">
        <v>100</v>
      </c>
      <c r="B102">
        <f t="shared" si="5"/>
        <v>3</v>
      </c>
      <c r="C102" s="1">
        <f t="shared" si="6"/>
        <v>0.17647058823529413</v>
      </c>
      <c r="F102">
        <v>100</v>
      </c>
      <c r="G102">
        <f t="shared" si="7"/>
        <v>9</v>
      </c>
      <c r="H102" s="1">
        <f t="shared" si="8"/>
        <v>0.75</v>
      </c>
      <c r="K102" s="1">
        <f t="shared" si="9"/>
        <v>0.77048158220174912</v>
      </c>
    </row>
    <row r="103" spans="1:11" x14ac:dyDescent="0.35">
      <c r="A103">
        <v>101</v>
      </c>
      <c r="B103">
        <f t="shared" si="5"/>
        <v>2</v>
      </c>
      <c r="C103" s="1">
        <f t="shared" si="6"/>
        <v>0.11764705882352941</v>
      </c>
      <c r="F103">
        <v>101</v>
      </c>
      <c r="G103">
        <f t="shared" si="7"/>
        <v>2</v>
      </c>
      <c r="H103" s="1">
        <f t="shared" si="8"/>
        <v>0.16666666666666666</v>
      </c>
      <c r="K103" s="1">
        <f t="shared" si="9"/>
        <v>0.20400639261455697</v>
      </c>
    </row>
    <row r="104" spans="1:11" x14ac:dyDescent="0.35">
      <c r="A104">
        <v>102</v>
      </c>
      <c r="B104">
        <f t="shared" si="5"/>
        <v>12</v>
      </c>
      <c r="C104" s="1">
        <f t="shared" si="6"/>
        <v>0.70588235294117652</v>
      </c>
      <c r="F104">
        <v>102</v>
      </c>
      <c r="G104">
        <f t="shared" si="7"/>
        <v>7</v>
      </c>
      <c r="H104" s="1">
        <f t="shared" si="8"/>
        <v>0.58333333333333337</v>
      </c>
      <c r="K104" s="1">
        <f t="shared" si="9"/>
        <v>0.91572248742266327</v>
      </c>
    </row>
    <row r="105" spans="1:11" x14ac:dyDescent="0.35">
      <c r="A105">
        <v>103</v>
      </c>
      <c r="B105">
        <f t="shared" si="5"/>
        <v>14</v>
      </c>
      <c r="C105" s="1">
        <f t="shared" si="6"/>
        <v>0.82352941176470584</v>
      </c>
      <c r="F105">
        <v>103</v>
      </c>
      <c r="G105">
        <f t="shared" si="7"/>
        <v>0</v>
      </c>
      <c r="H105" s="1">
        <f t="shared" si="8"/>
        <v>0</v>
      </c>
      <c r="K105" s="1">
        <f t="shared" si="9"/>
        <v>0.82352941176470584</v>
      </c>
    </row>
    <row r="106" spans="1:11" x14ac:dyDescent="0.35">
      <c r="A106">
        <v>104</v>
      </c>
      <c r="B106">
        <f t="shared" si="5"/>
        <v>11</v>
      </c>
      <c r="C106" s="1">
        <f t="shared" si="6"/>
        <v>0.6470588235294118</v>
      </c>
      <c r="F106">
        <v>104</v>
      </c>
      <c r="G106">
        <f t="shared" si="7"/>
        <v>5</v>
      </c>
      <c r="H106" s="1">
        <f t="shared" si="8"/>
        <v>0.41666666666666669</v>
      </c>
      <c r="K106" s="1">
        <f t="shared" si="9"/>
        <v>0.76960784313725494</v>
      </c>
    </row>
    <row r="107" spans="1:11" x14ac:dyDescent="0.35">
      <c r="A107">
        <v>105</v>
      </c>
      <c r="B107">
        <f t="shared" si="5"/>
        <v>7</v>
      </c>
      <c r="C107" s="1">
        <f t="shared" si="6"/>
        <v>0.41176470588235292</v>
      </c>
      <c r="F107">
        <v>105</v>
      </c>
      <c r="G107">
        <f t="shared" si="7"/>
        <v>10</v>
      </c>
      <c r="H107" s="1">
        <f t="shared" si="8"/>
        <v>0.83333333333333337</v>
      </c>
      <c r="K107" s="1">
        <f t="shared" si="9"/>
        <v>0.92951310773696205</v>
      </c>
    </row>
    <row r="108" spans="1:11" x14ac:dyDescent="0.35">
      <c r="A108">
        <v>106</v>
      </c>
      <c r="B108">
        <f t="shared" si="5"/>
        <v>13</v>
      </c>
      <c r="C108" s="1">
        <f t="shared" si="6"/>
        <v>0.76470588235294112</v>
      </c>
      <c r="F108">
        <v>106</v>
      </c>
      <c r="G108">
        <f t="shared" si="7"/>
        <v>3</v>
      </c>
      <c r="H108" s="1">
        <f t="shared" si="8"/>
        <v>0.25</v>
      </c>
      <c r="K108" s="1">
        <f t="shared" si="9"/>
        <v>0.80453408038764296</v>
      </c>
    </row>
    <row r="109" spans="1:11" x14ac:dyDescent="0.35">
      <c r="A109">
        <v>107</v>
      </c>
      <c r="B109">
        <f t="shared" si="5"/>
        <v>4</v>
      </c>
      <c r="C109" s="1">
        <f t="shared" si="6"/>
        <v>0.23529411764705882</v>
      </c>
      <c r="F109">
        <v>107</v>
      </c>
      <c r="G109">
        <f t="shared" si="7"/>
        <v>8</v>
      </c>
      <c r="H109" s="1">
        <f t="shared" si="8"/>
        <v>0.66666666666666663</v>
      </c>
      <c r="K109" s="1">
        <f t="shared" si="9"/>
        <v>0.70697083832627239</v>
      </c>
    </row>
    <row r="110" spans="1:11" x14ac:dyDescent="0.35">
      <c r="A110">
        <v>108</v>
      </c>
      <c r="B110">
        <f t="shared" si="5"/>
        <v>9</v>
      </c>
      <c r="C110" s="1">
        <f t="shared" si="6"/>
        <v>0.52941176470588236</v>
      </c>
      <c r="F110">
        <v>108</v>
      </c>
      <c r="G110">
        <f t="shared" si="7"/>
        <v>1</v>
      </c>
      <c r="H110" s="1">
        <f t="shared" si="8"/>
        <v>8.3333333333333329E-2</v>
      </c>
      <c r="K110" s="1">
        <f t="shared" si="9"/>
        <v>0.53593027629855083</v>
      </c>
    </row>
    <row r="111" spans="1:11" x14ac:dyDescent="0.35">
      <c r="A111">
        <v>109</v>
      </c>
      <c r="B111">
        <f t="shared" si="5"/>
        <v>10</v>
      </c>
      <c r="C111" s="1">
        <f t="shared" si="6"/>
        <v>0.58823529411764708</v>
      </c>
      <c r="F111">
        <v>109</v>
      </c>
      <c r="G111">
        <f t="shared" si="7"/>
        <v>6</v>
      </c>
      <c r="H111" s="1">
        <f t="shared" si="8"/>
        <v>0.5</v>
      </c>
      <c r="K111" s="1">
        <f t="shared" si="9"/>
        <v>0.77202380872980514</v>
      </c>
    </row>
    <row r="112" spans="1:11" x14ac:dyDescent="0.35">
      <c r="A112">
        <v>110</v>
      </c>
      <c r="B112">
        <f t="shared" si="5"/>
        <v>0</v>
      </c>
      <c r="C112" s="1">
        <f t="shared" si="6"/>
        <v>0</v>
      </c>
      <c r="F112">
        <v>110</v>
      </c>
      <c r="G112">
        <f t="shared" si="7"/>
        <v>11</v>
      </c>
      <c r="H112" s="1">
        <f t="shared" si="8"/>
        <v>0.91666666666666663</v>
      </c>
      <c r="K112" s="1">
        <f t="shared" si="9"/>
        <v>0.91666666666666663</v>
      </c>
    </row>
    <row r="113" spans="1:11" x14ac:dyDescent="0.35">
      <c r="A113">
        <v>111</v>
      </c>
      <c r="B113">
        <f t="shared" si="5"/>
        <v>15</v>
      </c>
      <c r="C113" s="1">
        <f t="shared" si="6"/>
        <v>0.88235294117647056</v>
      </c>
      <c r="F113">
        <v>111</v>
      </c>
      <c r="G113">
        <f t="shared" si="7"/>
        <v>4</v>
      </c>
      <c r="H113" s="1">
        <f t="shared" si="8"/>
        <v>0.33333333333333331</v>
      </c>
      <c r="K113" s="1">
        <f t="shared" si="9"/>
        <v>0.94321674280828971</v>
      </c>
    </row>
    <row r="114" spans="1:11" x14ac:dyDescent="0.35">
      <c r="A114">
        <v>112</v>
      </c>
      <c r="B114">
        <f t="shared" si="5"/>
        <v>1</v>
      </c>
      <c r="C114" s="1">
        <f t="shared" si="6"/>
        <v>5.8823529411764705E-2</v>
      </c>
      <c r="F114">
        <v>112</v>
      </c>
      <c r="G114">
        <f t="shared" si="7"/>
        <v>9</v>
      </c>
      <c r="H114" s="1">
        <f t="shared" si="8"/>
        <v>0.75</v>
      </c>
      <c r="K114" s="1">
        <f t="shared" si="9"/>
        <v>0.75230326837815664</v>
      </c>
    </row>
    <row r="115" spans="1:11" x14ac:dyDescent="0.35">
      <c r="A115">
        <v>113</v>
      </c>
      <c r="B115">
        <f t="shared" si="5"/>
        <v>5</v>
      </c>
      <c r="C115" s="1">
        <f t="shared" si="6"/>
        <v>0.29411764705882354</v>
      </c>
      <c r="F115">
        <v>113</v>
      </c>
      <c r="G115">
        <f t="shared" si="7"/>
        <v>2</v>
      </c>
      <c r="H115" s="1">
        <f t="shared" si="8"/>
        <v>0.16666666666666666</v>
      </c>
      <c r="K115" s="1">
        <f t="shared" si="9"/>
        <v>0.33805764018758172</v>
      </c>
    </row>
    <row r="116" spans="1:11" x14ac:dyDescent="0.35">
      <c r="A116">
        <v>114</v>
      </c>
      <c r="B116">
        <f t="shared" si="5"/>
        <v>16</v>
      </c>
      <c r="C116" s="1">
        <f t="shared" si="6"/>
        <v>0.94117647058823528</v>
      </c>
      <c r="F116">
        <v>114</v>
      </c>
      <c r="G116">
        <f t="shared" si="7"/>
        <v>7</v>
      </c>
      <c r="H116" s="1">
        <f t="shared" si="8"/>
        <v>0.58333333333333337</v>
      </c>
      <c r="K116" s="1">
        <f t="shared" si="9"/>
        <v>1.1072899017722075</v>
      </c>
    </row>
    <row r="117" spans="1:11" x14ac:dyDescent="0.35">
      <c r="A117">
        <v>115</v>
      </c>
      <c r="B117">
        <f t="shared" si="5"/>
        <v>8</v>
      </c>
      <c r="C117" s="1">
        <f t="shared" si="6"/>
        <v>0.47058823529411764</v>
      </c>
      <c r="F117">
        <v>115</v>
      </c>
      <c r="G117">
        <f t="shared" si="7"/>
        <v>0</v>
      </c>
      <c r="H117" s="1">
        <f t="shared" si="8"/>
        <v>0</v>
      </c>
      <c r="K117" s="1">
        <f t="shared" si="9"/>
        <v>0.47058823529411764</v>
      </c>
    </row>
    <row r="118" spans="1:11" x14ac:dyDescent="0.35">
      <c r="A118">
        <v>116</v>
      </c>
      <c r="B118">
        <f t="shared" si="5"/>
        <v>3</v>
      </c>
      <c r="C118" s="1">
        <f t="shared" si="6"/>
        <v>0.17647058823529413</v>
      </c>
      <c r="F118">
        <v>116</v>
      </c>
      <c r="G118">
        <f t="shared" si="7"/>
        <v>5</v>
      </c>
      <c r="H118" s="1">
        <f t="shared" si="8"/>
        <v>0.41666666666666669</v>
      </c>
      <c r="K118" s="1">
        <f t="shared" si="9"/>
        <v>0.45249638630957251</v>
      </c>
    </row>
    <row r="119" spans="1:11" x14ac:dyDescent="0.35">
      <c r="A119">
        <v>117</v>
      </c>
      <c r="B119">
        <f t="shared" si="5"/>
        <v>2</v>
      </c>
      <c r="C119" s="1">
        <f t="shared" si="6"/>
        <v>0.11764705882352941</v>
      </c>
      <c r="F119">
        <v>117</v>
      </c>
      <c r="G119">
        <f t="shared" si="7"/>
        <v>10</v>
      </c>
      <c r="H119" s="1">
        <f t="shared" si="8"/>
        <v>0.83333333333333337</v>
      </c>
      <c r="K119" s="1">
        <f t="shared" si="9"/>
        <v>0.84159686007866708</v>
      </c>
    </row>
    <row r="120" spans="1:11" x14ac:dyDescent="0.35">
      <c r="A120">
        <v>118</v>
      </c>
      <c r="B120">
        <f t="shared" si="5"/>
        <v>12</v>
      </c>
      <c r="C120" s="1">
        <f t="shared" si="6"/>
        <v>0.70588235294117652</v>
      </c>
      <c r="F120">
        <v>118</v>
      </c>
      <c r="G120">
        <f t="shared" si="7"/>
        <v>3</v>
      </c>
      <c r="H120" s="1">
        <f t="shared" si="8"/>
        <v>0.25</v>
      </c>
      <c r="K120" s="1">
        <f t="shared" si="9"/>
        <v>0.74884570920435389</v>
      </c>
    </row>
    <row r="121" spans="1:11" x14ac:dyDescent="0.35">
      <c r="A121">
        <v>119</v>
      </c>
      <c r="B121">
        <f t="shared" si="5"/>
        <v>14</v>
      </c>
      <c r="C121" s="1">
        <f t="shared" si="6"/>
        <v>0.82352941176470584</v>
      </c>
      <c r="F121">
        <v>119</v>
      </c>
      <c r="G121">
        <f t="shared" si="7"/>
        <v>8</v>
      </c>
      <c r="H121" s="1">
        <f t="shared" si="8"/>
        <v>0.66666666666666663</v>
      </c>
      <c r="K121" s="1">
        <f t="shared" si="9"/>
        <v>1.0595494969495134</v>
      </c>
    </row>
    <row r="122" spans="1:11" x14ac:dyDescent="0.35">
      <c r="A122">
        <v>120</v>
      </c>
      <c r="B122">
        <f t="shared" si="5"/>
        <v>11</v>
      </c>
      <c r="C122" s="1">
        <f t="shared" si="6"/>
        <v>0.6470588235294118</v>
      </c>
      <c r="F122">
        <v>120</v>
      </c>
      <c r="G122">
        <f t="shared" si="7"/>
        <v>1</v>
      </c>
      <c r="H122" s="1">
        <f t="shared" si="8"/>
        <v>8.3333333333333329E-2</v>
      </c>
      <c r="K122" s="1">
        <f t="shared" si="9"/>
        <v>0.65240291657204519</v>
      </c>
    </row>
    <row r="123" spans="1:11" x14ac:dyDescent="0.35">
      <c r="A123">
        <v>121</v>
      </c>
      <c r="B123">
        <f t="shared" si="5"/>
        <v>7</v>
      </c>
      <c r="C123" s="1">
        <f t="shared" si="6"/>
        <v>0.41176470588235292</v>
      </c>
      <c r="F123">
        <v>121</v>
      </c>
      <c r="G123">
        <f t="shared" si="7"/>
        <v>6</v>
      </c>
      <c r="H123" s="1">
        <f t="shared" si="8"/>
        <v>0.5</v>
      </c>
      <c r="K123" s="1">
        <f t="shared" si="9"/>
        <v>0.64772692781015417</v>
      </c>
    </row>
    <row r="124" spans="1:11" x14ac:dyDescent="0.35">
      <c r="A124">
        <v>122</v>
      </c>
      <c r="B124">
        <f t="shared" si="5"/>
        <v>13</v>
      </c>
      <c r="C124" s="1">
        <f t="shared" si="6"/>
        <v>0.76470588235294112</v>
      </c>
      <c r="F124">
        <v>122</v>
      </c>
      <c r="G124">
        <f t="shared" si="7"/>
        <v>11</v>
      </c>
      <c r="H124" s="1">
        <f t="shared" si="8"/>
        <v>0.91666666666666663</v>
      </c>
      <c r="K124" s="1">
        <f t="shared" si="9"/>
        <v>1.1937557808375077</v>
      </c>
    </row>
    <row r="125" spans="1:11" x14ac:dyDescent="0.35">
      <c r="A125">
        <v>123</v>
      </c>
      <c r="B125">
        <f t="shared" si="5"/>
        <v>4</v>
      </c>
      <c r="C125" s="1">
        <f t="shared" si="6"/>
        <v>0.23529411764705882</v>
      </c>
      <c r="F125">
        <v>123</v>
      </c>
      <c r="G125">
        <f t="shared" si="7"/>
        <v>4</v>
      </c>
      <c r="H125" s="1">
        <f t="shared" si="8"/>
        <v>0.33333333333333331</v>
      </c>
      <c r="K125" s="1">
        <f t="shared" si="9"/>
        <v>0.40801278522911394</v>
      </c>
    </row>
    <row r="126" spans="1:11" x14ac:dyDescent="0.35">
      <c r="A126">
        <v>124</v>
      </c>
      <c r="B126">
        <f t="shared" si="5"/>
        <v>9</v>
      </c>
      <c r="C126" s="1">
        <f t="shared" si="6"/>
        <v>0.52941176470588236</v>
      </c>
      <c r="F126">
        <v>124</v>
      </c>
      <c r="G126">
        <f t="shared" si="7"/>
        <v>9</v>
      </c>
      <c r="H126" s="1">
        <f t="shared" si="8"/>
        <v>0.75</v>
      </c>
      <c r="K126" s="1">
        <f t="shared" si="9"/>
        <v>0.91802876676550649</v>
      </c>
    </row>
    <row r="127" spans="1:11" x14ac:dyDescent="0.35">
      <c r="A127">
        <v>125</v>
      </c>
      <c r="B127">
        <f t="shared" si="5"/>
        <v>10</v>
      </c>
      <c r="C127" s="1">
        <f t="shared" si="6"/>
        <v>0.58823529411764708</v>
      </c>
      <c r="F127">
        <v>125</v>
      </c>
      <c r="G127">
        <f t="shared" si="7"/>
        <v>2</v>
      </c>
      <c r="H127" s="1">
        <f t="shared" si="8"/>
        <v>0.16666666666666666</v>
      </c>
      <c r="K127" s="1">
        <f t="shared" si="9"/>
        <v>0.61139065990858299</v>
      </c>
    </row>
    <row r="128" spans="1:11" x14ac:dyDescent="0.35">
      <c r="A128">
        <v>126</v>
      </c>
      <c r="B128">
        <f t="shared" si="5"/>
        <v>0</v>
      </c>
      <c r="C128" s="1">
        <f t="shared" si="6"/>
        <v>0</v>
      </c>
      <c r="F128">
        <v>126</v>
      </c>
      <c r="G128">
        <f t="shared" si="7"/>
        <v>7</v>
      </c>
      <c r="H128" s="1">
        <f t="shared" si="8"/>
        <v>0.58333333333333337</v>
      </c>
      <c r="K128" s="1">
        <f t="shared" si="9"/>
        <v>0.58333333333333337</v>
      </c>
    </row>
    <row r="129" spans="1:11" x14ac:dyDescent="0.35">
      <c r="A129">
        <v>127</v>
      </c>
      <c r="B129">
        <f t="shared" si="5"/>
        <v>15</v>
      </c>
      <c r="C129" s="1">
        <f t="shared" si="6"/>
        <v>0.88235294117647056</v>
      </c>
      <c r="F129">
        <v>127</v>
      </c>
      <c r="G129">
        <f t="shared" si="7"/>
        <v>0</v>
      </c>
      <c r="H129" s="1">
        <f t="shared" si="8"/>
        <v>0</v>
      </c>
      <c r="K129" s="1">
        <f t="shared" si="9"/>
        <v>0.88235294117647056</v>
      </c>
    </row>
    <row r="130" spans="1:11" x14ac:dyDescent="0.35">
      <c r="A130">
        <v>128</v>
      </c>
      <c r="B130">
        <f t="shared" si="5"/>
        <v>1</v>
      </c>
      <c r="C130" s="1">
        <f t="shared" si="6"/>
        <v>5.8823529411764705E-2</v>
      </c>
      <c r="F130">
        <v>128</v>
      </c>
      <c r="G130">
        <f t="shared" si="7"/>
        <v>5</v>
      </c>
      <c r="H130" s="1">
        <f t="shared" si="8"/>
        <v>0.41666666666666669</v>
      </c>
      <c r="K130" s="1">
        <f t="shared" si="9"/>
        <v>0.42079843003933354</v>
      </c>
    </row>
    <row r="131" spans="1:11" x14ac:dyDescent="0.35">
      <c r="A131">
        <v>129</v>
      </c>
      <c r="B131">
        <f t="shared" ref="B131:B194" si="10">MOD(E$3*B130+E$4,E$5)</f>
        <v>5</v>
      </c>
      <c r="C131" s="1">
        <f t="shared" ref="C131:C194" si="11">B131/E$5</f>
        <v>0.29411764705882354</v>
      </c>
      <c r="F131">
        <v>129</v>
      </c>
      <c r="G131">
        <f t="shared" ref="G131:G194" si="12">MOD(J$3*G130+J$4,J$5)</f>
        <v>10</v>
      </c>
      <c r="H131" s="1">
        <f t="shared" ref="H131:H194" si="13">G131/J$5</f>
        <v>0.83333333333333337</v>
      </c>
      <c r="K131" s="1">
        <f t="shared" si="9"/>
        <v>0.88371354790784051</v>
      </c>
    </row>
    <row r="132" spans="1:11" x14ac:dyDescent="0.35">
      <c r="A132">
        <v>130</v>
      </c>
      <c r="B132">
        <f t="shared" si="10"/>
        <v>16</v>
      </c>
      <c r="C132" s="1">
        <f t="shared" si="11"/>
        <v>0.94117647058823528</v>
      </c>
      <c r="F132">
        <v>130</v>
      </c>
      <c r="G132">
        <f t="shared" si="12"/>
        <v>3</v>
      </c>
      <c r="H132" s="1">
        <f t="shared" si="13"/>
        <v>0.25</v>
      </c>
      <c r="K132" s="1">
        <f t="shared" si="9"/>
        <v>0.97381371359666491</v>
      </c>
    </row>
    <row r="133" spans="1:11" x14ac:dyDescent="0.35">
      <c r="A133">
        <v>131</v>
      </c>
      <c r="B133">
        <f t="shared" si="10"/>
        <v>8</v>
      </c>
      <c r="C133" s="1">
        <f t="shared" si="11"/>
        <v>0.47058823529411764</v>
      </c>
      <c r="F133">
        <v>131</v>
      </c>
      <c r="G133">
        <f t="shared" si="12"/>
        <v>8</v>
      </c>
      <c r="H133" s="1">
        <f t="shared" si="13"/>
        <v>0.66666666666666663</v>
      </c>
      <c r="K133" s="1">
        <f t="shared" ref="K133:K196" si="14">SQRT(C133^2+H133^2)</f>
        <v>0.81602557045822788</v>
      </c>
    </row>
    <row r="134" spans="1:11" x14ac:dyDescent="0.35">
      <c r="A134">
        <v>132</v>
      </c>
      <c r="B134">
        <f t="shared" si="10"/>
        <v>3</v>
      </c>
      <c r="C134" s="1">
        <f t="shared" si="11"/>
        <v>0.17647058823529413</v>
      </c>
      <c r="F134">
        <v>132</v>
      </c>
      <c r="G134">
        <f t="shared" si="12"/>
        <v>1</v>
      </c>
      <c r="H134" s="1">
        <f t="shared" si="13"/>
        <v>8.3333333333333329E-2</v>
      </c>
      <c r="K134" s="1">
        <f t="shared" si="14"/>
        <v>0.19515714938621948</v>
      </c>
    </row>
    <row r="135" spans="1:11" x14ac:dyDescent="0.35">
      <c r="A135">
        <v>133</v>
      </c>
      <c r="B135">
        <f t="shared" si="10"/>
        <v>2</v>
      </c>
      <c r="C135" s="1">
        <f t="shared" si="11"/>
        <v>0.11764705882352941</v>
      </c>
      <c r="F135">
        <v>133</v>
      </c>
      <c r="G135">
        <f t="shared" si="12"/>
        <v>6</v>
      </c>
      <c r="H135" s="1">
        <f t="shared" si="13"/>
        <v>0.5</v>
      </c>
      <c r="K135" s="1">
        <f t="shared" si="14"/>
        <v>0.51365438813449937</v>
      </c>
    </row>
    <row r="136" spans="1:11" x14ac:dyDescent="0.35">
      <c r="A136">
        <v>134</v>
      </c>
      <c r="B136">
        <f t="shared" si="10"/>
        <v>12</v>
      </c>
      <c r="C136" s="1">
        <f t="shared" si="11"/>
        <v>0.70588235294117652</v>
      </c>
      <c r="F136">
        <v>134</v>
      </c>
      <c r="G136">
        <f t="shared" si="12"/>
        <v>11</v>
      </c>
      <c r="H136" s="1">
        <f t="shared" si="13"/>
        <v>0.91666666666666663</v>
      </c>
      <c r="K136" s="1">
        <f t="shared" si="14"/>
        <v>1.1569562109135978</v>
      </c>
    </row>
    <row r="137" spans="1:11" x14ac:dyDescent="0.35">
      <c r="A137">
        <v>135</v>
      </c>
      <c r="B137">
        <f t="shared" si="10"/>
        <v>14</v>
      </c>
      <c r="C137" s="1">
        <f t="shared" si="11"/>
        <v>0.82352941176470584</v>
      </c>
      <c r="F137">
        <v>135</v>
      </c>
      <c r="G137">
        <f t="shared" si="12"/>
        <v>4</v>
      </c>
      <c r="H137" s="1">
        <f t="shared" si="13"/>
        <v>0.33333333333333331</v>
      </c>
      <c r="K137" s="1">
        <f t="shared" si="14"/>
        <v>0.88843221640856407</v>
      </c>
    </row>
    <row r="138" spans="1:11" x14ac:dyDescent="0.35">
      <c r="A138">
        <v>136</v>
      </c>
      <c r="B138">
        <f t="shared" si="10"/>
        <v>11</v>
      </c>
      <c r="C138" s="1">
        <f t="shared" si="11"/>
        <v>0.6470588235294118</v>
      </c>
      <c r="F138">
        <v>136</v>
      </c>
      <c r="G138">
        <f t="shared" si="12"/>
        <v>9</v>
      </c>
      <c r="H138" s="1">
        <f t="shared" si="13"/>
        <v>0.75</v>
      </c>
      <c r="K138" s="1">
        <f t="shared" si="14"/>
        <v>0.99054788935581828</v>
      </c>
    </row>
    <row r="139" spans="1:11" x14ac:dyDescent="0.35">
      <c r="A139">
        <v>137</v>
      </c>
      <c r="B139">
        <f t="shared" si="10"/>
        <v>7</v>
      </c>
      <c r="C139" s="1">
        <f t="shared" si="11"/>
        <v>0.41176470588235292</v>
      </c>
      <c r="F139">
        <v>137</v>
      </c>
      <c r="G139">
        <f t="shared" si="12"/>
        <v>2</v>
      </c>
      <c r="H139" s="1">
        <f t="shared" si="13"/>
        <v>0.16666666666666666</v>
      </c>
      <c r="K139" s="1">
        <f t="shared" si="14"/>
        <v>0.44421610820428203</v>
      </c>
    </row>
    <row r="140" spans="1:11" x14ac:dyDescent="0.35">
      <c r="A140">
        <v>138</v>
      </c>
      <c r="B140">
        <f t="shared" si="10"/>
        <v>13</v>
      </c>
      <c r="C140" s="1">
        <f t="shared" si="11"/>
        <v>0.76470588235294112</v>
      </c>
      <c r="F140">
        <v>138</v>
      </c>
      <c r="G140">
        <f t="shared" si="12"/>
        <v>7</v>
      </c>
      <c r="H140" s="1">
        <f t="shared" si="13"/>
        <v>0.58333333333333337</v>
      </c>
      <c r="K140" s="1">
        <f t="shared" si="14"/>
        <v>0.9617966855229686</v>
      </c>
    </row>
    <row r="141" spans="1:11" x14ac:dyDescent="0.35">
      <c r="A141">
        <v>139</v>
      </c>
      <c r="B141">
        <f t="shared" si="10"/>
        <v>4</v>
      </c>
      <c r="C141" s="1">
        <f t="shared" si="11"/>
        <v>0.23529411764705882</v>
      </c>
      <c r="F141">
        <v>139</v>
      </c>
      <c r="G141">
        <f t="shared" si="12"/>
        <v>0</v>
      </c>
      <c r="H141" s="1">
        <f t="shared" si="13"/>
        <v>0</v>
      </c>
      <c r="K141" s="1">
        <f t="shared" si="14"/>
        <v>0.23529411764705882</v>
      </c>
    </row>
    <row r="142" spans="1:11" x14ac:dyDescent="0.35">
      <c r="A142">
        <v>140</v>
      </c>
      <c r="B142">
        <f t="shared" si="10"/>
        <v>9</v>
      </c>
      <c r="C142" s="1">
        <f t="shared" si="11"/>
        <v>0.52941176470588236</v>
      </c>
      <c r="F142">
        <v>140</v>
      </c>
      <c r="G142">
        <f t="shared" si="12"/>
        <v>5</v>
      </c>
      <c r="H142" s="1">
        <f t="shared" si="13"/>
        <v>0.41666666666666669</v>
      </c>
      <c r="K142" s="1">
        <f t="shared" si="14"/>
        <v>0.67371205104265997</v>
      </c>
    </row>
    <row r="143" spans="1:11" x14ac:dyDescent="0.35">
      <c r="A143">
        <v>141</v>
      </c>
      <c r="B143">
        <f t="shared" si="10"/>
        <v>10</v>
      </c>
      <c r="C143" s="1">
        <f t="shared" si="11"/>
        <v>0.58823529411764708</v>
      </c>
      <c r="F143">
        <v>141</v>
      </c>
      <c r="G143">
        <f t="shared" si="12"/>
        <v>10</v>
      </c>
      <c r="H143" s="1">
        <f t="shared" si="13"/>
        <v>0.83333333333333337</v>
      </c>
      <c r="K143" s="1">
        <f t="shared" si="14"/>
        <v>1.020031963072785</v>
      </c>
    </row>
    <row r="144" spans="1:11" x14ac:dyDescent="0.35">
      <c r="A144">
        <v>142</v>
      </c>
      <c r="B144">
        <f t="shared" si="10"/>
        <v>0</v>
      </c>
      <c r="C144" s="1">
        <f t="shared" si="11"/>
        <v>0</v>
      </c>
      <c r="F144">
        <v>142</v>
      </c>
      <c r="G144">
        <f t="shared" si="12"/>
        <v>3</v>
      </c>
      <c r="H144" s="1">
        <f t="shared" si="13"/>
        <v>0.25</v>
      </c>
      <c r="K144" s="1">
        <f t="shared" si="14"/>
        <v>0.25</v>
      </c>
    </row>
    <row r="145" spans="1:11" x14ac:dyDescent="0.35">
      <c r="A145">
        <v>143</v>
      </c>
      <c r="B145">
        <f t="shared" si="10"/>
        <v>15</v>
      </c>
      <c r="C145" s="1">
        <f t="shared" si="11"/>
        <v>0.88235294117647056</v>
      </c>
      <c r="F145">
        <v>143</v>
      </c>
      <c r="G145">
        <f t="shared" si="12"/>
        <v>8</v>
      </c>
      <c r="H145" s="1">
        <f t="shared" si="13"/>
        <v>0.66666666666666663</v>
      </c>
      <c r="K145" s="1">
        <f t="shared" si="14"/>
        <v>1.1058893060551822</v>
      </c>
    </row>
    <row r="146" spans="1:11" x14ac:dyDescent="0.35">
      <c r="A146">
        <v>144</v>
      </c>
      <c r="B146">
        <f t="shared" si="10"/>
        <v>1</v>
      </c>
      <c r="C146" s="1">
        <f t="shared" si="11"/>
        <v>5.8823529411764705E-2</v>
      </c>
      <c r="F146">
        <v>144</v>
      </c>
      <c r="G146">
        <f t="shared" si="12"/>
        <v>1</v>
      </c>
      <c r="H146" s="1">
        <f t="shared" si="13"/>
        <v>8.3333333333333329E-2</v>
      </c>
      <c r="K146" s="1">
        <f t="shared" si="14"/>
        <v>0.10200319630727848</v>
      </c>
    </row>
    <row r="147" spans="1:11" x14ac:dyDescent="0.35">
      <c r="A147">
        <v>145</v>
      </c>
      <c r="B147">
        <f t="shared" si="10"/>
        <v>5</v>
      </c>
      <c r="C147" s="1">
        <f t="shared" si="11"/>
        <v>0.29411764705882354</v>
      </c>
      <c r="F147">
        <v>145</v>
      </c>
      <c r="G147">
        <f t="shared" si="12"/>
        <v>6</v>
      </c>
      <c r="H147" s="1">
        <f t="shared" si="13"/>
        <v>0.5</v>
      </c>
      <c r="K147" s="1">
        <f t="shared" si="14"/>
        <v>0.58009067421517702</v>
      </c>
    </row>
    <row r="148" spans="1:11" x14ac:dyDescent="0.35">
      <c r="A148">
        <v>146</v>
      </c>
      <c r="B148">
        <f t="shared" si="10"/>
        <v>16</v>
      </c>
      <c r="C148" s="1">
        <f t="shared" si="11"/>
        <v>0.94117647058823528</v>
      </c>
      <c r="F148">
        <v>146</v>
      </c>
      <c r="G148">
        <f t="shared" si="12"/>
        <v>11</v>
      </c>
      <c r="H148" s="1">
        <f t="shared" si="13"/>
        <v>0.91666666666666663</v>
      </c>
      <c r="K148" s="1">
        <f t="shared" si="14"/>
        <v>1.3138077966607997</v>
      </c>
    </row>
    <row r="149" spans="1:11" x14ac:dyDescent="0.35">
      <c r="A149">
        <v>147</v>
      </c>
      <c r="B149">
        <f t="shared" si="10"/>
        <v>8</v>
      </c>
      <c r="C149" s="1">
        <f t="shared" si="11"/>
        <v>0.47058823529411764</v>
      </c>
      <c r="F149">
        <v>147</v>
      </c>
      <c r="G149">
        <f t="shared" si="12"/>
        <v>4</v>
      </c>
      <c r="H149" s="1">
        <f t="shared" si="13"/>
        <v>0.33333333333333331</v>
      </c>
      <c r="K149" s="1">
        <f t="shared" si="14"/>
        <v>0.57668396744520556</v>
      </c>
    </row>
    <row r="150" spans="1:11" x14ac:dyDescent="0.35">
      <c r="A150">
        <v>148</v>
      </c>
      <c r="B150">
        <f t="shared" si="10"/>
        <v>3</v>
      </c>
      <c r="C150" s="1">
        <f t="shared" si="11"/>
        <v>0.17647058823529413</v>
      </c>
      <c r="F150">
        <v>148</v>
      </c>
      <c r="G150">
        <f t="shared" si="12"/>
        <v>9</v>
      </c>
      <c r="H150" s="1">
        <f t="shared" si="13"/>
        <v>0.75</v>
      </c>
      <c r="K150" s="1">
        <f t="shared" si="14"/>
        <v>0.77048158220174912</v>
      </c>
    </row>
    <row r="151" spans="1:11" x14ac:dyDescent="0.35">
      <c r="A151">
        <v>149</v>
      </c>
      <c r="B151">
        <f t="shared" si="10"/>
        <v>2</v>
      </c>
      <c r="C151" s="1">
        <f t="shared" si="11"/>
        <v>0.11764705882352941</v>
      </c>
      <c r="F151">
        <v>149</v>
      </c>
      <c r="G151">
        <f t="shared" si="12"/>
        <v>2</v>
      </c>
      <c r="H151" s="1">
        <f t="shared" si="13"/>
        <v>0.16666666666666666</v>
      </c>
      <c r="K151" s="1">
        <f t="shared" si="14"/>
        <v>0.20400639261455697</v>
      </c>
    </row>
    <row r="152" spans="1:11" x14ac:dyDescent="0.35">
      <c r="A152">
        <v>150</v>
      </c>
      <c r="B152">
        <f t="shared" si="10"/>
        <v>12</v>
      </c>
      <c r="C152" s="1">
        <f t="shared" si="11"/>
        <v>0.70588235294117652</v>
      </c>
      <c r="F152">
        <v>150</v>
      </c>
      <c r="G152">
        <f t="shared" si="12"/>
        <v>7</v>
      </c>
      <c r="H152" s="1">
        <f t="shared" si="13"/>
        <v>0.58333333333333337</v>
      </c>
      <c r="K152" s="1">
        <f t="shared" si="14"/>
        <v>0.91572248742266327</v>
      </c>
    </row>
    <row r="153" spans="1:11" x14ac:dyDescent="0.35">
      <c r="A153">
        <v>151</v>
      </c>
      <c r="B153">
        <f t="shared" si="10"/>
        <v>14</v>
      </c>
      <c r="C153" s="1">
        <f t="shared" si="11"/>
        <v>0.82352941176470584</v>
      </c>
      <c r="F153">
        <v>151</v>
      </c>
      <c r="G153">
        <f t="shared" si="12"/>
        <v>0</v>
      </c>
      <c r="H153" s="1">
        <f t="shared" si="13"/>
        <v>0</v>
      </c>
      <c r="K153" s="1">
        <f t="shared" si="14"/>
        <v>0.82352941176470584</v>
      </c>
    </row>
    <row r="154" spans="1:11" x14ac:dyDescent="0.35">
      <c r="A154">
        <v>152</v>
      </c>
      <c r="B154">
        <f t="shared" si="10"/>
        <v>11</v>
      </c>
      <c r="C154" s="1">
        <f t="shared" si="11"/>
        <v>0.6470588235294118</v>
      </c>
      <c r="F154">
        <v>152</v>
      </c>
      <c r="G154">
        <f t="shared" si="12"/>
        <v>5</v>
      </c>
      <c r="H154" s="1">
        <f t="shared" si="13"/>
        <v>0.41666666666666669</v>
      </c>
      <c r="K154" s="1">
        <f t="shared" si="14"/>
        <v>0.76960784313725494</v>
      </c>
    </row>
    <row r="155" spans="1:11" x14ac:dyDescent="0.35">
      <c r="A155">
        <v>153</v>
      </c>
      <c r="B155">
        <f t="shared" si="10"/>
        <v>7</v>
      </c>
      <c r="C155" s="1">
        <f t="shared" si="11"/>
        <v>0.41176470588235292</v>
      </c>
      <c r="F155">
        <v>153</v>
      </c>
      <c r="G155">
        <f t="shared" si="12"/>
        <v>10</v>
      </c>
      <c r="H155" s="1">
        <f t="shared" si="13"/>
        <v>0.83333333333333337</v>
      </c>
      <c r="K155" s="1">
        <f t="shared" si="14"/>
        <v>0.92951310773696205</v>
      </c>
    </row>
    <row r="156" spans="1:11" x14ac:dyDescent="0.35">
      <c r="A156">
        <v>154</v>
      </c>
      <c r="B156">
        <f t="shared" si="10"/>
        <v>13</v>
      </c>
      <c r="C156" s="1">
        <f t="shared" si="11"/>
        <v>0.76470588235294112</v>
      </c>
      <c r="F156">
        <v>154</v>
      </c>
      <c r="G156">
        <f t="shared" si="12"/>
        <v>3</v>
      </c>
      <c r="H156" s="1">
        <f t="shared" si="13"/>
        <v>0.25</v>
      </c>
      <c r="K156" s="1">
        <f t="shared" si="14"/>
        <v>0.80453408038764296</v>
      </c>
    </row>
    <row r="157" spans="1:11" x14ac:dyDescent="0.35">
      <c r="A157">
        <v>155</v>
      </c>
      <c r="B157">
        <f t="shared" si="10"/>
        <v>4</v>
      </c>
      <c r="C157" s="1">
        <f t="shared" si="11"/>
        <v>0.23529411764705882</v>
      </c>
      <c r="F157">
        <v>155</v>
      </c>
      <c r="G157">
        <f t="shared" si="12"/>
        <v>8</v>
      </c>
      <c r="H157" s="1">
        <f t="shared" si="13"/>
        <v>0.66666666666666663</v>
      </c>
      <c r="K157" s="1">
        <f t="shared" si="14"/>
        <v>0.70697083832627239</v>
      </c>
    </row>
    <row r="158" spans="1:11" x14ac:dyDescent="0.35">
      <c r="A158">
        <v>156</v>
      </c>
      <c r="B158">
        <f t="shared" si="10"/>
        <v>9</v>
      </c>
      <c r="C158" s="1">
        <f t="shared" si="11"/>
        <v>0.52941176470588236</v>
      </c>
      <c r="F158">
        <v>156</v>
      </c>
      <c r="G158">
        <f t="shared" si="12"/>
        <v>1</v>
      </c>
      <c r="H158" s="1">
        <f t="shared" si="13"/>
        <v>8.3333333333333329E-2</v>
      </c>
      <c r="K158" s="1">
        <f t="shared" si="14"/>
        <v>0.53593027629855083</v>
      </c>
    </row>
    <row r="159" spans="1:11" x14ac:dyDescent="0.35">
      <c r="A159">
        <v>157</v>
      </c>
      <c r="B159">
        <f t="shared" si="10"/>
        <v>10</v>
      </c>
      <c r="C159" s="1">
        <f t="shared" si="11"/>
        <v>0.58823529411764708</v>
      </c>
      <c r="F159">
        <v>157</v>
      </c>
      <c r="G159">
        <f t="shared" si="12"/>
        <v>6</v>
      </c>
      <c r="H159" s="1">
        <f t="shared" si="13"/>
        <v>0.5</v>
      </c>
      <c r="K159" s="1">
        <f t="shared" si="14"/>
        <v>0.77202380872980514</v>
      </c>
    </row>
    <row r="160" spans="1:11" x14ac:dyDescent="0.35">
      <c r="A160">
        <v>158</v>
      </c>
      <c r="B160">
        <f t="shared" si="10"/>
        <v>0</v>
      </c>
      <c r="C160" s="1">
        <f t="shared" si="11"/>
        <v>0</v>
      </c>
      <c r="F160">
        <v>158</v>
      </c>
      <c r="G160">
        <f t="shared" si="12"/>
        <v>11</v>
      </c>
      <c r="H160" s="1">
        <f t="shared" si="13"/>
        <v>0.91666666666666663</v>
      </c>
      <c r="K160" s="1">
        <f t="shared" si="14"/>
        <v>0.91666666666666663</v>
      </c>
    </row>
    <row r="161" spans="1:11" x14ac:dyDescent="0.35">
      <c r="A161">
        <v>159</v>
      </c>
      <c r="B161">
        <f t="shared" si="10"/>
        <v>15</v>
      </c>
      <c r="C161" s="1">
        <f t="shared" si="11"/>
        <v>0.88235294117647056</v>
      </c>
      <c r="F161">
        <v>159</v>
      </c>
      <c r="G161">
        <f t="shared" si="12"/>
        <v>4</v>
      </c>
      <c r="H161" s="1">
        <f t="shared" si="13"/>
        <v>0.33333333333333331</v>
      </c>
      <c r="K161" s="1">
        <f t="shared" si="14"/>
        <v>0.94321674280828971</v>
      </c>
    </row>
    <row r="162" spans="1:11" x14ac:dyDescent="0.35">
      <c r="A162">
        <v>160</v>
      </c>
      <c r="B162">
        <f t="shared" si="10"/>
        <v>1</v>
      </c>
      <c r="C162" s="1">
        <f t="shared" si="11"/>
        <v>5.8823529411764705E-2</v>
      </c>
      <c r="F162">
        <v>160</v>
      </c>
      <c r="G162">
        <f t="shared" si="12"/>
        <v>9</v>
      </c>
      <c r="H162" s="1">
        <f t="shared" si="13"/>
        <v>0.75</v>
      </c>
      <c r="K162" s="1">
        <f t="shared" si="14"/>
        <v>0.75230326837815664</v>
      </c>
    </row>
    <row r="163" spans="1:11" x14ac:dyDescent="0.35">
      <c r="A163">
        <v>161</v>
      </c>
      <c r="B163">
        <f t="shared" si="10"/>
        <v>5</v>
      </c>
      <c r="C163" s="1">
        <f t="shared" si="11"/>
        <v>0.29411764705882354</v>
      </c>
      <c r="F163">
        <v>161</v>
      </c>
      <c r="G163">
        <f t="shared" si="12"/>
        <v>2</v>
      </c>
      <c r="H163" s="1">
        <f t="shared" si="13"/>
        <v>0.16666666666666666</v>
      </c>
      <c r="K163" s="1">
        <f t="shared" si="14"/>
        <v>0.33805764018758172</v>
      </c>
    </row>
    <row r="164" spans="1:11" x14ac:dyDescent="0.35">
      <c r="A164">
        <v>162</v>
      </c>
      <c r="B164">
        <f t="shared" si="10"/>
        <v>16</v>
      </c>
      <c r="C164" s="1">
        <f t="shared" si="11"/>
        <v>0.94117647058823528</v>
      </c>
      <c r="F164">
        <v>162</v>
      </c>
      <c r="G164">
        <f t="shared" si="12"/>
        <v>7</v>
      </c>
      <c r="H164" s="1">
        <f t="shared" si="13"/>
        <v>0.58333333333333337</v>
      </c>
      <c r="K164" s="1">
        <f t="shared" si="14"/>
        <v>1.1072899017722075</v>
      </c>
    </row>
    <row r="165" spans="1:11" x14ac:dyDescent="0.35">
      <c r="A165">
        <v>163</v>
      </c>
      <c r="B165">
        <f t="shared" si="10"/>
        <v>8</v>
      </c>
      <c r="C165" s="1">
        <f t="shared" si="11"/>
        <v>0.47058823529411764</v>
      </c>
      <c r="F165">
        <v>163</v>
      </c>
      <c r="G165">
        <f t="shared" si="12"/>
        <v>0</v>
      </c>
      <c r="H165" s="1">
        <f t="shared" si="13"/>
        <v>0</v>
      </c>
      <c r="K165" s="1">
        <f t="shared" si="14"/>
        <v>0.47058823529411764</v>
      </c>
    </row>
    <row r="166" spans="1:11" x14ac:dyDescent="0.35">
      <c r="A166">
        <v>164</v>
      </c>
      <c r="B166">
        <f t="shared" si="10"/>
        <v>3</v>
      </c>
      <c r="C166" s="1">
        <f t="shared" si="11"/>
        <v>0.17647058823529413</v>
      </c>
      <c r="F166">
        <v>164</v>
      </c>
      <c r="G166">
        <f t="shared" si="12"/>
        <v>5</v>
      </c>
      <c r="H166" s="1">
        <f t="shared" si="13"/>
        <v>0.41666666666666669</v>
      </c>
      <c r="K166" s="1">
        <f t="shared" si="14"/>
        <v>0.45249638630957251</v>
      </c>
    </row>
    <row r="167" spans="1:11" x14ac:dyDescent="0.35">
      <c r="A167">
        <v>165</v>
      </c>
      <c r="B167">
        <f t="shared" si="10"/>
        <v>2</v>
      </c>
      <c r="C167" s="1">
        <f t="shared" si="11"/>
        <v>0.11764705882352941</v>
      </c>
      <c r="F167">
        <v>165</v>
      </c>
      <c r="G167">
        <f t="shared" si="12"/>
        <v>10</v>
      </c>
      <c r="H167" s="1">
        <f t="shared" si="13"/>
        <v>0.83333333333333337</v>
      </c>
      <c r="K167" s="1">
        <f t="shared" si="14"/>
        <v>0.84159686007866708</v>
      </c>
    </row>
    <row r="168" spans="1:11" x14ac:dyDescent="0.35">
      <c r="A168">
        <v>166</v>
      </c>
      <c r="B168">
        <f t="shared" si="10"/>
        <v>12</v>
      </c>
      <c r="C168" s="1">
        <f t="shared" si="11"/>
        <v>0.70588235294117652</v>
      </c>
      <c r="F168">
        <v>166</v>
      </c>
      <c r="G168">
        <f t="shared" si="12"/>
        <v>3</v>
      </c>
      <c r="H168" s="1">
        <f t="shared" si="13"/>
        <v>0.25</v>
      </c>
      <c r="K168" s="1">
        <f t="shared" si="14"/>
        <v>0.74884570920435389</v>
      </c>
    </row>
    <row r="169" spans="1:11" x14ac:dyDescent="0.35">
      <c r="A169">
        <v>167</v>
      </c>
      <c r="B169">
        <f t="shared" si="10"/>
        <v>14</v>
      </c>
      <c r="C169" s="1">
        <f t="shared" si="11"/>
        <v>0.82352941176470584</v>
      </c>
      <c r="F169">
        <v>167</v>
      </c>
      <c r="G169">
        <f t="shared" si="12"/>
        <v>8</v>
      </c>
      <c r="H169" s="1">
        <f t="shared" si="13"/>
        <v>0.66666666666666663</v>
      </c>
      <c r="K169" s="1">
        <f t="shared" si="14"/>
        <v>1.0595494969495134</v>
      </c>
    </row>
    <row r="170" spans="1:11" x14ac:dyDescent="0.35">
      <c r="A170">
        <v>168</v>
      </c>
      <c r="B170">
        <f t="shared" si="10"/>
        <v>11</v>
      </c>
      <c r="C170" s="1">
        <f t="shared" si="11"/>
        <v>0.6470588235294118</v>
      </c>
      <c r="F170">
        <v>168</v>
      </c>
      <c r="G170">
        <f t="shared" si="12"/>
        <v>1</v>
      </c>
      <c r="H170" s="1">
        <f t="shared" si="13"/>
        <v>8.3333333333333329E-2</v>
      </c>
      <c r="K170" s="1">
        <f t="shared" si="14"/>
        <v>0.65240291657204519</v>
      </c>
    </row>
    <row r="171" spans="1:11" x14ac:dyDescent="0.35">
      <c r="A171">
        <v>169</v>
      </c>
      <c r="B171">
        <f t="shared" si="10"/>
        <v>7</v>
      </c>
      <c r="C171" s="1">
        <f t="shared" si="11"/>
        <v>0.41176470588235292</v>
      </c>
      <c r="F171">
        <v>169</v>
      </c>
      <c r="G171">
        <f t="shared" si="12"/>
        <v>6</v>
      </c>
      <c r="H171" s="1">
        <f t="shared" si="13"/>
        <v>0.5</v>
      </c>
      <c r="K171" s="1">
        <f t="shared" si="14"/>
        <v>0.64772692781015417</v>
      </c>
    </row>
    <row r="172" spans="1:11" x14ac:dyDescent="0.35">
      <c r="A172">
        <v>170</v>
      </c>
      <c r="B172">
        <f t="shared" si="10"/>
        <v>13</v>
      </c>
      <c r="C172" s="1">
        <f t="shared" si="11"/>
        <v>0.76470588235294112</v>
      </c>
      <c r="F172">
        <v>170</v>
      </c>
      <c r="G172">
        <f t="shared" si="12"/>
        <v>11</v>
      </c>
      <c r="H172" s="1">
        <f t="shared" si="13"/>
        <v>0.91666666666666663</v>
      </c>
      <c r="K172" s="1">
        <f t="shared" si="14"/>
        <v>1.1937557808375077</v>
      </c>
    </row>
    <row r="173" spans="1:11" x14ac:dyDescent="0.35">
      <c r="A173">
        <v>171</v>
      </c>
      <c r="B173">
        <f t="shared" si="10"/>
        <v>4</v>
      </c>
      <c r="C173" s="1">
        <f t="shared" si="11"/>
        <v>0.23529411764705882</v>
      </c>
      <c r="F173">
        <v>171</v>
      </c>
      <c r="G173">
        <f t="shared" si="12"/>
        <v>4</v>
      </c>
      <c r="H173" s="1">
        <f t="shared" si="13"/>
        <v>0.33333333333333331</v>
      </c>
      <c r="K173" s="1">
        <f t="shared" si="14"/>
        <v>0.40801278522911394</v>
      </c>
    </row>
    <row r="174" spans="1:11" x14ac:dyDescent="0.35">
      <c r="A174">
        <v>172</v>
      </c>
      <c r="B174">
        <f t="shared" si="10"/>
        <v>9</v>
      </c>
      <c r="C174" s="1">
        <f t="shared" si="11"/>
        <v>0.52941176470588236</v>
      </c>
      <c r="F174">
        <v>172</v>
      </c>
      <c r="G174">
        <f t="shared" si="12"/>
        <v>9</v>
      </c>
      <c r="H174" s="1">
        <f t="shared" si="13"/>
        <v>0.75</v>
      </c>
      <c r="K174" s="1">
        <f t="shared" si="14"/>
        <v>0.91802876676550649</v>
      </c>
    </row>
    <row r="175" spans="1:11" x14ac:dyDescent="0.35">
      <c r="A175">
        <v>173</v>
      </c>
      <c r="B175">
        <f t="shared" si="10"/>
        <v>10</v>
      </c>
      <c r="C175" s="1">
        <f t="shared" si="11"/>
        <v>0.58823529411764708</v>
      </c>
      <c r="F175">
        <v>173</v>
      </c>
      <c r="G175">
        <f t="shared" si="12"/>
        <v>2</v>
      </c>
      <c r="H175" s="1">
        <f t="shared" si="13"/>
        <v>0.16666666666666666</v>
      </c>
      <c r="K175" s="1">
        <f t="shared" si="14"/>
        <v>0.61139065990858299</v>
      </c>
    </row>
    <row r="176" spans="1:11" x14ac:dyDescent="0.35">
      <c r="A176">
        <v>174</v>
      </c>
      <c r="B176">
        <f t="shared" si="10"/>
        <v>0</v>
      </c>
      <c r="C176" s="1">
        <f t="shared" si="11"/>
        <v>0</v>
      </c>
      <c r="F176">
        <v>174</v>
      </c>
      <c r="G176">
        <f t="shared" si="12"/>
        <v>7</v>
      </c>
      <c r="H176" s="1">
        <f t="shared" si="13"/>
        <v>0.58333333333333337</v>
      </c>
      <c r="K176" s="1">
        <f t="shared" si="14"/>
        <v>0.58333333333333337</v>
      </c>
    </row>
    <row r="177" spans="1:11" x14ac:dyDescent="0.35">
      <c r="A177">
        <v>175</v>
      </c>
      <c r="B177">
        <f t="shared" si="10"/>
        <v>15</v>
      </c>
      <c r="C177" s="1">
        <f t="shared" si="11"/>
        <v>0.88235294117647056</v>
      </c>
      <c r="F177">
        <v>175</v>
      </c>
      <c r="G177">
        <f t="shared" si="12"/>
        <v>0</v>
      </c>
      <c r="H177" s="1">
        <f t="shared" si="13"/>
        <v>0</v>
      </c>
      <c r="K177" s="1">
        <f t="shared" si="14"/>
        <v>0.88235294117647056</v>
      </c>
    </row>
    <row r="178" spans="1:11" x14ac:dyDescent="0.35">
      <c r="A178">
        <v>176</v>
      </c>
      <c r="B178">
        <f t="shared" si="10"/>
        <v>1</v>
      </c>
      <c r="C178" s="1">
        <f t="shared" si="11"/>
        <v>5.8823529411764705E-2</v>
      </c>
      <c r="F178">
        <v>176</v>
      </c>
      <c r="G178">
        <f t="shared" si="12"/>
        <v>5</v>
      </c>
      <c r="H178" s="1">
        <f t="shared" si="13"/>
        <v>0.41666666666666669</v>
      </c>
      <c r="K178" s="1">
        <f t="shared" si="14"/>
        <v>0.42079843003933354</v>
      </c>
    </row>
    <row r="179" spans="1:11" x14ac:dyDescent="0.35">
      <c r="A179">
        <v>177</v>
      </c>
      <c r="B179">
        <f t="shared" si="10"/>
        <v>5</v>
      </c>
      <c r="C179" s="1">
        <f t="shared" si="11"/>
        <v>0.29411764705882354</v>
      </c>
      <c r="F179">
        <v>177</v>
      </c>
      <c r="G179">
        <f t="shared" si="12"/>
        <v>10</v>
      </c>
      <c r="H179" s="1">
        <f t="shared" si="13"/>
        <v>0.83333333333333337</v>
      </c>
      <c r="K179" s="1">
        <f t="shared" si="14"/>
        <v>0.88371354790784051</v>
      </c>
    </row>
    <row r="180" spans="1:11" x14ac:dyDescent="0.35">
      <c r="A180">
        <v>178</v>
      </c>
      <c r="B180">
        <f t="shared" si="10"/>
        <v>16</v>
      </c>
      <c r="C180" s="1">
        <f t="shared" si="11"/>
        <v>0.94117647058823528</v>
      </c>
      <c r="F180">
        <v>178</v>
      </c>
      <c r="G180">
        <f t="shared" si="12"/>
        <v>3</v>
      </c>
      <c r="H180" s="1">
        <f t="shared" si="13"/>
        <v>0.25</v>
      </c>
      <c r="K180" s="1">
        <f t="shared" si="14"/>
        <v>0.97381371359666491</v>
      </c>
    </row>
    <row r="181" spans="1:11" x14ac:dyDescent="0.35">
      <c r="A181">
        <v>179</v>
      </c>
      <c r="B181">
        <f t="shared" si="10"/>
        <v>8</v>
      </c>
      <c r="C181" s="1">
        <f t="shared" si="11"/>
        <v>0.47058823529411764</v>
      </c>
      <c r="F181">
        <v>179</v>
      </c>
      <c r="G181">
        <f t="shared" si="12"/>
        <v>8</v>
      </c>
      <c r="H181" s="1">
        <f t="shared" si="13"/>
        <v>0.66666666666666663</v>
      </c>
      <c r="K181" s="1">
        <f t="shared" si="14"/>
        <v>0.81602557045822788</v>
      </c>
    </row>
    <row r="182" spans="1:11" x14ac:dyDescent="0.35">
      <c r="A182">
        <v>180</v>
      </c>
      <c r="B182">
        <f t="shared" si="10"/>
        <v>3</v>
      </c>
      <c r="C182" s="1">
        <f t="shared" si="11"/>
        <v>0.17647058823529413</v>
      </c>
      <c r="F182">
        <v>180</v>
      </c>
      <c r="G182">
        <f t="shared" si="12"/>
        <v>1</v>
      </c>
      <c r="H182" s="1">
        <f t="shared" si="13"/>
        <v>8.3333333333333329E-2</v>
      </c>
      <c r="K182" s="1">
        <f t="shared" si="14"/>
        <v>0.19515714938621948</v>
      </c>
    </row>
    <row r="183" spans="1:11" x14ac:dyDescent="0.35">
      <c r="A183">
        <v>181</v>
      </c>
      <c r="B183">
        <f t="shared" si="10"/>
        <v>2</v>
      </c>
      <c r="C183" s="1">
        <f t="shared" si="11"/>
        <v>0.11764705882352941</v>
      </c>
      <c r="F183">
        <v>181</v>
      </c>
      <c r="G183">
        <f t="shared" si="12"/>
        <v>6</v>
      </c>
      <c r="H183" s="1">
        <f t="shared" si="13"/>
        <v>0.5</v>
      </c>
      <c r="K183" s="1">
        <f t="shared" si="14"/>
        <v>0.51365438813449937</v>
      </c>
    </row>
    <row r="184" spans="1:11" x14ac:dyDescent="0.35">
      <c r="A184">
        <v>182</v>
      </c>
      <c r="B184">
        <f t="shared" si="10"/>
        <v>12</v>
      </c>
      <c r="C184" s="1">
        <f t="shared" si="11"/>
        <v>0.70588235294117652</v>
      </c>
      <c r="F184">
        <v>182</v>
      </c>
      <c r="G184">
        <f t="shared" si="12"/>
        <v>11</v>
      </c>
      <c r="H184" s="1">
        <f t="shared" si="13"/>
        <v>0.91666666666666663</v>
      </c>
      <c r="K184" s="1">
        <f t="shared" si="14"/>
        <v>1.1569562109135978</v>
      </c>
    </row>
    <row r="185" spans="1:11" x14ac:dyDescent="0.35">
      <c r="A185">
        <v>183</v>
      </c>
      <c r="B185">
        <f t="shared" si="10"/>
        <v>14</v>
      </c>
      <c r="C185" s="1">
        <f t="shared" si="11"/>
        <v>0.82352941176470584</v>
      </c>
      <c r="F185">
        <v>183</v>
      </c>
      <c r="G185">
        <f t="shared" si="12"/>
        <v>4</v>
      </c>
      <c r="H185" s="1">
        <f t="shared" si="13"/>
        <v>0.33333333333333331</v>
      </c>
      <c r="K185" s="1">
        <f t="shared" si="14"/>
        <v>0.88843221640856407</v>
      </c>
    </row>
    <row r="186" spans="1:11" x14ac:dyDescent="0.35">
      <c r="A186">
        <v>184</v>
      </c>
      <c r="B186">
        <f t="shared" si="10"/>
        <v>11</v>
      </c>
      <c r="C186" s="1">
        <f t="shared" si="11"/>
        <v>0.6470588235294118</v>
      </c>
      <c r="F186">
        <v>184</v>
      </c>
      <c r="G186">
        <f t="shared" si="12"/>
        <v>9</v>
      </c>
      <c r="H186" s="1">
        <f t="shared" si="13"/>
        <v>0.75</v>
      </c>
      <c r="K186" s="1">
        <f t="shared" si="14"/>
        <v>0.99054788935581828</v>
      </c>
    </row>
    <row r="187" spans="1:11" x14ac:dyDescent="0.35">
      <c r="A187">
        <v>185</v>
      </c>
      <c r="B187">
        <f t="shared" si="10"/>
        <v>7</v>
      </c>
      <c r="C187" s="1">
        <f t="shared" si="11"/>
        <v>0.41176470588235292</v>
      </c>
      <c r="F187">
        <v>185</v>
      </c>
      <c r="G187">
        <f t="shared" si="12"/>
        <v>2</v>
      </c>
      <c r="H187" s="1">
        <f t="shared" si="13"/>
        <v>0.16666666666666666</v>
      </c>
      <c r="K187" s="1">
        <f t="shared" si="14"/>
        <v>0.44421610820428203</v>
      </c>
    </row>
    <row r="188" spans="1:11" x14ac:dyDescent="0.35">
      <c r="A188">
        <v>186</v>
      </c>
      <c r="B188">
        <f t="shared" si="10"/>
        <v>13</v>
      </c>
      <c r="C188" s="1">
        <f t="shared" si="11"/>
        <v>0.76470588235294112</v>
      </c>
      <c r="F188">
        <v>186</v>
      </c>
      <c r="G188">
        <f t="shared" si="12"/>
        <v>7</v>
      </c>
      <c r="H188" s="1">
        <f t="shared" si="13"/>
        <v>0.58333333333333337</v>
      </c>
      <c r="K188" s="1">
        <f t="shared" si="14"/>
        <v>0.9617966855229686</v>
      </c>
    </row>
    <row r="189" spans="1:11" x14ac:dyDescent="0.35">
      <c r="A189">
        <v>187</v>
      </c>
      <c r="B189">
        <f t="shared" si="10"/>
        <v>4</v>
      </c>
      <c r="C189" s="1">
        <f t="shared" si="11"/>
        <v>0.23529411764705882</v>
      </c>
      <c r="F189">
        <v>187</v>
      </c>
      <c r="G189">
        <f t="shared" si="12"/>
        <v>0</v>
      </c>
      <c r="H189" s="1">
        <f t="shared" si="13"/>
        <v>0</v>
      </c>
      <c r="K189" s="1">
        <f t="shared" si="14"/>
        <v>0.23529411764705882</v>
      </c>
    </row>
    <row r="190" spans="1:11" x14ac:dyDescent="0.35">
      <c r="A190">
        <v>188</v>
      </c>
      <c r="B190">
        <f t="shared" si="10"/>
        <v>9</v>
      </c>
      <c r="C190" s="1">
        <f t="shared" si="11"/>
        <v>0.52941176470588236</v>
      </c>
      <c r="F190">
        <v>188</v>
      </c>
      <c r="G190">
        <f t="shared" si="12"/>
        <v>5</v>
      </c>
      <c r="H190" s="1">
        <f t="shared" si="13"/>
        <v>0.41666666666666669</v>
      </c>
      <c r="K190" s="1">
        <f t="shared" si="14"/>
        <v>0.67371205104265997</v>
      </c>
    </row>
    <row r="191" spans="1:11" x14ac:dyDescent="0.35">
      <c r="A191">
        <v>189</v>
      </c>
      <c r="B191">
        <f t="shared" si="10"/>
        <v>10</v>
      </c>
      <c r="C191" s="1">
        <f t="shared" si="11"/>
        <v>0.58823529411764708</v>
      </c>
      <c r="F191">
        <v>189</v>
      </c>
      <c r="G191">
        <f t="shared" si="12"/>
        <v>10</v>
      </c>
      <c r="H191" s="1">
        <f t="shared" si="13"/>
        <v>0.83333333333333337</v>
      </c>
      <c r="K191" s="1">
        <f t="shared" si="14"/>
        <v>1.020031963072785</v>
      </c>
    </row>
    <row r="192" spans="1:11" x14ac:dyDescent="0.35">
      <c r="A192">
        <v>190</v>
      </c>
      <c r="B192">
        <f t="shared" si="10"/>
        <v>0</v>
      </c>
      <c r="C192" s="1">
        <f t="shared" si="11"/>
        <v>0</v>
      </c>
      <c r="F192">
        <v>190</v>
      </c>
      <c r="G192">
        <f t="shared" si="12"/>
        <v>3</v>
      </c>
      <c r="H192" s="1">
        <f t="shared" si="13"/>
        <v>0.25</v>
      </c>
      <c r="K192" s="1">
        <f t="shared" si="14"/>
        <v>0.25</v>
      </c>
    </row>
    <row r="193" spans="1:11" x14ac:dyDescent="0.35">
      <c r="A193">
        <v>191</v>
      </c>
      <c r="B193">
        <f t="shared" si="10"/>
        <v>15</v>
      </c>
      <c r="C193" s="1">
        <f t="shared" si="11"/>
        <v>0.88235294117647056</v>
      </c>
      <c r="F193">
        <v>191</v>
      </c>
      <c r="G193">
        <f t="shared" si="12"/>
        <v>8</v>
      </c>
      <c r="H193" s="1">
        <f t="shared" si="13"/>
        <v>0.66666666666666663</v>
      </c>
      <c r="K193" s="1">
        <f t="shared" si="14"/>
        <v>1.1058893060551822</v>
      </c>
    </row>
    <row r="194" spans="1:11" x14ac:dyDescent="0.35">
      <c r="A194">
        <v>192</v>
      </c>
      <c r="B194">
        <f t="shared" si="10"/>
        <v>1</v>
      </c>
      <c r="C194" s="1">
        <f t="shared" si="11"/>
        <v>5.8823529411764705E-2</v>
      </c>
      <c r="F194">
        <v>192</v>
      </c>
      <c r="G194">
        <f t="shared" si="12"/>
        <v>1</v>
      </c>
      <c r="H194" s="1">
        <f t="shared" si="13"/>
        <v>8.3333333333333329E-2</v>
      </c>
      <c r="K194" s="1">
        <f t="shared" si="14"/>
        <v>0.10200319630727848</v>
      </c>
    </row>
    <row r="195" spans="1:11" x14ac:dyDescent="0.35">
      <c r="A195">
        <v>193</v>
      </c>
      <c r="B195">
        <f t="shared" ref="B195:B258" si="15">MOD(E$3*B194+E$4,E$5)</f>
        <v>5</v>
      </c>
      <c r="C195" s="1">
        <f t="shared" ref="C195:C258" si="16">B195/E$5</f>
        <v>0.29411764705882354</v>
      </c>
      <c r="F195">
        <v>193</v>
      </c>
      <c r="G195">
        <f t="shared" ref="G195:G258" si="17">MOD(J$3*G194+J$4,J$5)</f>
        <v>6</v>
      </c>
      <c r="H195" s="1">
        <f t="shared" ref="H195:H258" si="18">G195/J$5</f>
        <v>0.5</v>
      </c>
      <c r="K195" s="1">
        <f t="shared" si="14"/>
        <v>0.58009067421517702</v>
      </c>
    </row>
    <row r="196" spans="1:11" x14ac:dyDescent="0.35">
      <c r="A196">
        <v>194</v>
      </c>
      <c r="B196">
        <f t="shared" si="15"/>
        <v>16</v>
      </c>
      <c r="C196" s="1">
        <f t="shared" si="16"/>
        <v>0.94117647058823528</v>
      </c>
      <c r="F196">
        <v>194</v>
      </c>
      <c r="G196">
        <f t="shared" si="17"/>
        <v>11</v>
      </c>
      <c r="H196" s="1">
        <f t="shared" si="18"/>
        <v>0.91666666666666663</v>
      </c>
      <c r="K196" s="1">
        <f t="shared" si="14"/>
        <v>1.3138077966607997</v>
      </c>
    </row>
    <row r="197" spans="1:11" x14ac:dyDescent="0.35">
      <c r="A197">
        <v>195</v>
      </c>
      <c r="B197">
        <f t="shared" si="15"/>
        <v>8</v>
      </c>
      <c r="C197" s="1">
        <f t="shared" si="16"/>
        <v>0.47058823529411764</v>
      </c>
      <c r="F197">
        <v>195</v>
      </c>
      <c r="G197">
        <f t="shared" si="17"/>
        <v>4</v>
      </c>
      <c r="H197" s="1">
        <f t="shared" si="18"/>
        <v>0.33333333333333331</v>
      </c>
      <c r="K197" s="1">
        <f t="shared" ref="K197:K260" si="19">SQRT(C197^2+H197^2)</f>
        <v>0.57668396744520556</v>
      </c>
    </row>
    <row r="198" spans="1:11" x14ac:dyDescent="0.35">
      <c r="A198">
        <v>196</v>
      </c>
      <c r="B198">
        <f t="shared" si="15"/>
        <v>3</v>
      </c>
      <c r="C198" s="1">
        <f t="shared" si="16"/>
        <v>0.17647058823529413</v>
      </c>
      <c r="F198">
        <v>196</v>
      </c>
      <c r="G198">
        <f t="shared" si="17"/>
        <v>9</v>
      </c>
      <c r="H198" s="1">
        <f t="shared" si="18"/>
        <v>0.75</v>
      </c>
      <c r="K198" s="1">
        <f t="shared" si="19"/>
        <v>0.77048158220174912</v>
      </c>
    </row>
    <row r="199" spans="1:11" x14ac:dyDescent="0.35">
      <c r="A199">
        <v>197</v>
      </c>
      <c r="B199">
        <f t="shared" si="15"/>
        <v>2</v>
      </c>
      <c r="C199" s="1">
        <f t="shared" si="16"/>
        <v>0.11764705882352941</v>
      </c>
      <c r="F199">
        <v>197</v>
      </c>
      <c r="G199">
        <f t="shared" si="17"/>
        <v>2</v>
      </c>
      <c r="H199" s="1">
        <f t="shared" si="18"/>
        <v>0.16666666666666666</v>
      </c>
      <c r="K199" s="1">
        <f t="shared" si="19"/>
        <v>0.20400639261455697</v>
      </c>
    </row>
    <row r="200" spans="1:11" x14ac:dyDescent="0.35">
      <c r="A200">
        <v>198</v>
      </c>
      <c r="B200">
        <f t="shared" si="15"/>
        <v>12</v>
      </c>
      <c r="C200" s="1">
        <f t="shared" si="16"/>
        <v>0.70588235294117652</v>
      </c>
      <c r="F200">
        <v>198</v>
      </c>
      <c r="G200">
        <f t="shared" si="17"/>
        <v>7</v>
      </c>
      <c r="H200" s="1">
        <f t="shared" si="18"/>
        <v>0.58333333333333337</v>
      </c>
      <c r="K200" s="1">
        <f t="shared" si="19"/>
        <v>0.91572248742266327</v>
      </c>
    </row>
    <row r="201" spans="1:11" x14ac:dyDescent="0.35">
      <c r="A201">
        <v>199</v>
      </c>
      <c r="B201">
        <f t="shared" si="15"/>
        <v>14</v>
      </c>
      <c r="C201" s="1">
        <f t="shared" si="16"/>
        <v>0.82352941176470584</v>
      </c>
      <c r="F201">
        <v>199</v>
      </c>
      <c r="G201">
        <f t="shared" si="17"/>
        <v>0</v>
      </c>
      <c r="H201" s="1">
        <f t="shared" si="18"/>
        <v>0</v>
      </c>
      <c r="K201" s="1">
        <f t="shared" si="19"/>
        <v>0.82352941176470584</v>
      </c>
    </row>
    <row r="202" spans="1:11" x14ac:dyDescent="0.35">
      <c r="A202">
        <v>200</v>
      </c>
      <c r="B202">
        <f t="shared" si="15"/>
        <v>11</v>
      </c>
      <c r="C202" s="1">
        <f t="shared" si="16"/>
        <v>0.6470588235294118</v>
      </c>
      <c r="F202">
        <v>200</v>
      </c>
      <c r="G202">
        <f t="shared" si="17"/>
        <v>5</v>
      </c>
      <c r="H202" s="1">
        <f t="shared" si="18"/>
        <v>0.41666666666666669</v>
      </c>
      <c r="K202" s="1">
        <f t="shared" si="19"/>
        <v>0.76960784313725494</v>
      </c>
    </row>
    <row r="203" spans="1:11" x14ac:dyDescent="0.35">
      <c r="A203">
        <v>201</v>
      </c>
      <c r="B203">
        <f t="shared" si="15"/>
        <v>7</v>
      </c>
      <c r="C203" s="1">
        <f t="shared" si="16"/>
        <v>0.41176470588235292</v>
      </c>
      <c r="F203">
        <v>201</v>
      </c>
      <c r="G203">
        <f t="shared" si="17"/>
        <v>10</v>
      </c>
      <c r="H203" s="1">
        <f t="shared" si="18"/>
        <v>0.83333333333333337</v>
      </c>
      <c r="K203" s="1">
        <f t="shared" si="19"/>
        <v>0.92951310773696205</v>
      </c>
    </row>
    <row r="204" spans="1:11" x14ac:dyDescent="0.35">
      <c r="A204">
        <v>202</v>
      </c>
      <c r="B204">
        <f t="shared" si="15"/>
        <v>13</v>
      </c>
      <c r="C204" s="1">
        <f t="shared" si="16"/>
        <v>0.76470588235294112</v>
      </c>
      <c r="F204">
        <v>202</v>
      </c>
      <c r="G204">
        <f t="shared" si="17"/>
        <v>3</v>
      </c>
      <c r="H204" s="1">
        <f t="shared" si="18"/>
        <v>0.25</v>
      </c>
      <c r="K204" s="1">
        <f t="shared" si="19"/>
        <v>0.80453408038764296</v>
      </c>
    </row>
    <row r="205" spans="1:11" x14ac:dyDescent="0.35">
      <c r="A205">
        <v>203</v>
      </c>
      <c r="B205">
        <f t="shared" si="15"/>
        <v>4</v>
      </c>
      <c r="C205" s="1">
        <f t="shared" si="16"/>
        <v>0.23529411764705882</v>
      </c>
      <c r="F205">
        <v>203</v>
      </c>
      <c r="G205">
        <f t="shared" si="17"/>
        <v>8</v>
      </c>
      <c r="H205" s="1">
        <f t="shared" si="18"/>
        <v>0.66666666666666663</v>
      </c>
      <c r="K205" s="1">
        <f t="shared" si="19"/>
        <v>0.70697083832627239</v>
      </c>
    </row>
    <row r="206" spans="1:11" x14ac:dyDescent="0.35">
      <c r="A206">
        <v>204</v>
      </c>
      <c r="B206">
        <f t="shared" si="15"/>
        <v>9</v>
      </c>
      <c r="C206" s="1">
        <f t="shared" si="16"/>
        <v>0.52941176470588236</v>
      </c>
      <c r="F206">
        <v>204</v>
      </c>
      <c r="G206">
        <f t="shared" si="17"/>
        <v>1</v>
      </c>
      <c r="H206" s="1">
        <f t="shared" si="18"/>
        <v>8.3333333333333329E-2</v>
      </c>
      <c r="K206" s="1">
        <f t="shared" si="19"/>
        <v>0.53593027629855083</v>
      </c>
    </row>
    <row r="207" spans="1:11" x14ac:dyDescent="0.35">
      <c r="A207">
        <v>205</v>
      </c>
      <c r="B207">
        <f t="shared" si="15"/>
        <v>10</v>
      </c>
      <c r="C207" s="1">
        <f t="shared" si="16"/>
        <v>0.58823529411764708</v>
      </c>
      <c r="F207">
        <v>205</v>
      </c>
      <c r="G207">
        <f t="shared" si="17"/>
        <v>6</v>
      </c>
      <c r="H207" s="1">
        <f t="shared" si="18"/>
        <v>0.5</v>
      </c>
      <c r="K207" s="1">
        <f t="shared" si="19"/>
        <v>0.77202380872980514</v>
      </c>
    </row>
    <row r="208" spans="1:11" x14ac:dyDescent="0.35">
      <c r="A208">
        <v>206</v>
      </c>
      <c r="B208">
        <f t="shared" si="15"/>
        <v>0</v>
      </c>
      <c r="C208" s="1">
        <f t="shared" si="16"/>
        <v>0</v>
      </c>
      <c r="F208">
        <v>206</v>
      </c>
      <c r="G208">
        <f t="shared" si="17"/>
        <v>11</v>
      </c>
      <c r="H208" s="1">
        <f t="shared" si="18"/>
        <v>0.91666666666666663</v>
      </c>
      <c r="K208" s="1">
        <f t="shared" si="19"/>
        <v>0.91666666666666663</v>
      </c>
    </row>
    <row r="209" spans="1:11" x14ac:dyDescent="0.35">
      <c r="A209">
        <v>207</v>
      </c>
      <c r="B209">
        <f t="shared" si="15"/>
        <v>15</v>
      </c>
      <c r="C209" s="1">
        <f t="shared" si="16"/>
        <v>0.88235294117647056</v>
      </c>
      <c r="F209">
        <v>207</v>
      </c>
      <c r="G209">
        <f t="shared" si="17"/>
        <v>4</v>
      </c>
      <c r="H209" s="1">
        <f t="shared" si="18"/>
        <v>0.33333333333333331</v>
      </c>
      <c r="K209" s="1">
        <f t="shared" si="19"/>
        <v>0.94321674280828971</v>
      </c>
    </row>
    <row r="210" spans="1:11" x14ac:dyDescent="0.35">
      <c r="A210">
        <v>208</v>
      </c>
      <c r="B210">
        <f t="shared" si="15"/>
        <v>1</v>
      </c>
      <c r="C210" s="1">
        <f t="shared" si="16"/>
        <v>5.8823529411764705E-2</v>
      </c>
      <c r="F210">
        <v>208</v>
      </c>
      <c r="G210">
        <f t="shared" si="17"/>
        <v>9</v>
      </c>
      <c r="H210" s="1">
        <f t="shared" si="18"/>
        <v>0.75</v>
      </c>
      <c r="K210" s="1">
        <f t="shared" si="19"/>
        <v>0.75230326837815664</v>
      </c>
    </row>
    <row r="211" spans="1:11" x14ac:dyDescent="0.35">
      <c r="A211">
        <v>209</v>
      </c>
      <c r="B211">
        <f t="shared" si="15"/>
        <v>5</v>
      </c>
      <c r="C211" s="1">
        <f t="shared" si="16"/>
        <v>0.29411764705882354</v>
      </c>
      <c r="F211">
        <v>209</v>
      </c>
      <c r="G211">
        <f t="shared" si="17"/>
        <v>2</v>
      </c>
      <c r="H211" s="1">
        <f t="shared" si="18"/>
        <v>0.16666666666666666</v>
      </c>
      <c r="K211" s="1">
        <f t="shared" si="19"/>
        <v>0.33805764018758172</v>
      </c>
    </row>
    <row r="212" spans="1:11" x14ac:dyDescent="0.35">
      <c r="A212">
        <v>210</v>
      </c>
      <c r="B212">
        <f t="shared" si="15"/>
        <v>16</v>
      </c>
      <c r="C212" s="1">
        <f t="shared" si="16"/>
        <v>0.94117647058823528</v>
      </c>
      <c r="F212">
        <v>210</v>
      </c>
      <c r="G212">
        <f t="shared" si="17"/>
        <v>7</v>
      </c>
      <c r="H212" s="1">
        <f t="shared" si="18"/>
        <v>0.58333333333333337</v>
      </c>
      <c r="K212" s="1">
        <f t="shared" si="19"/>
        <v>1.1072899017722075</v>
      </c>
    </row>
    <row r="213" spans="1:11" x14ac:dyDescent="0.35">
      <c r="A213">
        <v>211</v>
      </c>
      <c r="B213">
        <f t="shared" si="15"/>
        <v>8</v>
      </c>
      <c r="C213" s="1">
        <f t="shared" si="16"/>
        <v>0.47058823529411764</v>
      </c>
      <c r="F213">
        <v>211</v>
      </c>
      <c r="G213">
        <f t="shared" si="17"/>
        <v>0</v>
      </c>
      <c r="H213" s="1">
        <f t="shared" si="18"/>
        <v>0</v>
      </c>
      <c r="K213" s="1">
        <f t="shared" si="19"/>
        <v>0.47058823529411764</v>
      </c>
    </row>
    <row r="214" spans="1:11" x14ac:dyDescent="0.35">
      <c r="A214">
        <v>212</v>
      </c>
      <c r="B214">
        <f t="shared" si="15"/>
        <v>3</v>
      </c>
      <c r="C214" s="1">
        <f t="shared" si="16"/>
        <v>0.17647058823529413</v>
      </c>
      <c r="F214">
        <v>212</v>
      </c>
      <c r="G214">
        <f t="shared" si="17"/>
        <v>5</v>
      </c>
      <c r="H214" s="1">
        <f t="shared" si="18"/>
        <v>0.41666666666666669</v>
      </c>
      <c r="K214" s="1">
        <f t="shared" si="19"/>
        <v>0.45249638630957251</v>
      </c>
    </row>
    <row r="215" spans="1:11" x14ac:dyDescent="0.35">
      <c r="A215">
        <v>213</v>
      </c>
      <c r="B215">
        <f t="shared" si="15"/>
        <v>2</v>
      </c>
      <c r="C215" s="1">
        <f t="shared" si="16"/>
        <v>0.11764705882352941</v>
      </c>
      <c r="F215">
        <v>213</v>
      </c>
      <c r="G215">
        <f t="shared" si="17"/>
        <v>10</v>
      </c>
      <c r="H215" s="1">
        <f t="shared" si="18"/>
        <v>0.83333333333333337</v>
      </c>
      <c r="K215" s="1">
        <f t="shared" si="19"/>
        <v>0.84159686007866708</v>
      </c>
    </row>
    <row r="216" spans="1:11" x14ac:dyDescent="0.35">
      <c r="A216">
        <v>214</v>
      </c>
      <c r="B216">
        <f t="shared" si="15"/>
        <v>12</v>
      </c>
      <c r="C216" s="1">
        <f t="shared" si="16"/>
        <v>0.70588235294117652</v>
      </c>
      <c r="F216">
        <v>214</v>
      </c>
      <c r="G216">
        <f t="shared" si="17"/>
        <v>3</v>
      </c>
      <c r="H216" s="1">
        <f t="shared" si="18"/>
        <v>0.25</v>
      </c>
      <c r="K216" s="1">
        <f t="shared" si="19"/>
        <v>0.74884570920435389</v>
      </c>
    </row>
    <row r="217" spans="1:11" x14ac:dyDescent="0.35">
      <c r="A217">
        <v>215</v>
      </c>
      <c r="B217">
        <f t="shared" si="15"/>
        <v>14</v>
      </c>
      <c r="C217" s="1">
        <f t="shared" si="16"/>
        <v>0.82352941176470584</v>
      </c>
      <c r="F217">
        <v>215</v>
      </c>
      <c r="G217">
        <f t="shared" si="17"/>
        <v>8</v>
      </c>
      <c r="H217" s="1">
        <f t="shared" si="18"/>
        <v>0.66666666666666663</v>
      </c>
      <c r="K217" s="1">
        <f t="shared" si="19"/>
        <v>1.0595494969495134</v>
      </c>
    </row>
    <row r="218" spans="1:11" x14ac:dyDescent="0.35">
      <c r="A218">
        <v>216</v>
      </c>
      <c r="B218">
        <f t="shared" si="15"/>
        <v>11</v>
      </c>
      <c r="C218" s="1">
        <f t="shared" si="16"/>
        <v>0.6470588235294118</v>
      </c>
      <c r="F218">
        <v>216</v>
      </c>
      <c r="G218">
        <f t="shared" si="17"/>
        <v>1</v>
      </c>
      <c r="H218" s="1">
        <f t="shared" si="18"/>
        <v>8.3333333333333329E-2</v>
      </c>
      <c r="K218" s="1">
        <f t="shared" si="19"/>
        <v>0.65240291657204519</v>
      </c>
    </row>
    <row r="219" spans="1:11" x14ac:dyDescent="0.35">
      <c r="A219">
        <v>217</v>
      </c>
      <c r="B219">
        <f t="shared" si="15"/>
        <v>7</v>
      </c>
      <c r="C219" s="1">
        <f t="shared" si="16"/>
        <v>0.41176470588235292</v>
      </c>
      <c r="F219">
        <v>217</v>
      </c>
      <c r="G219">
        <f t="shared" si="17"/>
        <v>6</v>
      </c>
      <c r="H219" s="1">
        <f t="shared" si="18"/>
        <v>0.5</v>
      </c>
      <c r="K219" s="1">
        <f t="shared" si="19"/>
        <v>0.64772692781015417</v>
      </c>
    </row>
    <row r="220" spans="1:11" x14ac:dyDescent="0.35">
      <c r="A220">
        <v>218</v>
      </c>
      <c r="B220">
        <f t="shared" si="15"/>
        <v>13</v>
      </c>
      <c r="C220" s="1">
        <f t="shared" si="16"/>
        <v>0.76470588235294112</v>
      </c>
      <c r="F220">
        <v>218</v>
      </c>
      <c r="G220">
        <f t="shared" si="17"/>
        <v>11</v>
      </c>
      <c r="H220" s="1">
        <f t="shared" si="18"/>
        <v>0.91666666666666663</v>
      </c>
      <c r="K220" s="1">
        <f t="shared" si="19"/>
        <v>1.1937557808375077</v>
      </c>
    </row>
    <row r="221" spans="1:11" x14ac:dyDescent="0.35">
      <c r="A221">
        <v>219</v>
      </c>
      <c r="B221">
        <f t="shared" si="15"/>
        <v>4</v>
      </c>
      <c r="C221" s="1">
        <f t="shared" si="16"/>
        <v>0.23529411764705882</v>
      </c>
      <c r="F221">
        <v>219</v>
      </c>
      <c r="G221">
        <f t="shared" si="17"/>
        <v>4</v>
      </c>
      <c r="H221" s="1">
        <f t="shared" si="18"/>
        <v>0.33333333333333331</v>
      </c>
      <c r="K221" s="1">
        <f t="shared" si="19"/>
        <v>0.40801278522911394</v>
      </c>
    </row>
    <row r="222" spans="1:11" x14ac:dyDescent="0.35">
      <c r="A222">
        <v>220</v>
      </c>
      <c r="B222">
        <f t="shared" si="15"/>
        <v>9</v>
      </c>
      <c r="C222" s="1">
        <f t="shared" si="16"/>
        <v>0.52941176470588236</v>
      </c>
      <c r="F222">
        <v>220</v>
      </c>
      <c r="G222">
        <f t="shared" si="17"/>
        <v>9</v>
      </c>
      <c r="H222" s="1">
        <f t="shared" si="18"/>
        <v>0.75</v>
      </c>
      <c r="K222" s="1">
        <f t="shared" si="19"/>
        <v>0.91802876676550649</v>
      </c>
    </row>
    <row r="223" spans="1:11" x14ac:dyDescent="0.35">
      <c r="A223">
        <v>221</v>
      </c>
      <c r="B223">
        <f t="shared" si="15"/>
        <v>10</v>
      </c>
      <c r="C223" s="1">
        <f t="shared" si="16"/>
        <v>0.58823529411764708</v>
      </c>
      <c r="F223">
        <v>221</v>
      </c>
      <c r="G223">
        <f t="shared" si="17"/>
        <v>2</v>
      </c>
      <c r="H223" s="1">
        <f t="shared" si="18"/>
        <v>0.16666666666666666</v>
      </c>
      <c r="K223" s="1">
        <f t="shared" si="19"/>
        <v>0.61139065990858299</v>
      </c>
    </row>
    <row r="224" spans="1:11" x14ac:dyDescent="0.35">
      <c r="A224">
        <v>222</v>
      </c>
      <c r="B224">
        <f t="shared" si="15"/>
        <v>0</v>
      </c>
      <c r="C224" s="1">
        <f t="shared" si="16"/>
        <v>0</v>
      </c>
      <c r="F224">
        <v>222</v>
      </c>
      <c r="G224">
        <f t="shared" si="17"/>
        <v>7</v>
      </c>
      <c r="H224" s="1">
        <f t="shared" si="18"/>
        <v>0.58333333333333337</v>
      </c>
      <c r="K224" s="1">
        <f t="shared" si="19"/>
        <v>0.58333333333333337</v>
      </c>
    </row>
    <row r="225" spans="1:11" x14ac:dyDescent="0.35">
      <c r="A225">
        <v>223</v>
      </c>
      <c r="B225">
        <f t="shared" si="15"/>
        <v>15</v>
      </c>
      <c r="C225" s="1">
        <f t="shared" si="16"/>
        <v>0.88235294117647056</v>
      </c>
      <c r="F225">
        <v>223</v>
      </c>
      <c r="G225">
        <f t="shared" si="17"/>
        <v>0</v>
      </c>
      <c r="H225" s="1">
        <f t="shared" si="18"/>
        <v>0</v>
      </c>
      <c r="K225" s="1">
        <f t="shared" si="19"/>
        <v>0.88235294117647056</v>
      </c>
    </row>
    <row r="226" spans="1:11" x14ac:dyDescent="0.35">
      <c r="A226">
        <v>224</v>
      </c>
      <c r="B226">
        <f t="shared" si="15"/>
        <v>1</v>
      </c>
      <c r="C226" s="1">
        <f t="shared" si="16"/>
        <v>5.8823529411764705E-2</v>
      </c>
      <c r="F226">
        <v>224</v>
      </c>
      <c r="G226">
        <f t="shared" si="17"/>
        <v>5</v>
      </c>
      <c r="H226" s="1">
        <f t="shared" si="18"/>
        <v>0.41666666666666669</v>
      </c>
      <c r="K226" s="1">
        <f t="shared" si="19"/>
        <v>0.42079843003933354</v>
      </c>
    </row>
    <row r="227" spans="1:11" x14ac:dyDescent="0.35">
      <c r="A227">
        <v>225</v>
      </c>
      <c r="B227">
        <f t="shared" si="15"/>
        <v>5</v>
      </c>
      <c r="C227" s="1">
        <f t="shared" si="16"/>
        <v>0.29411764705882354</v>
      </c>
      <c r="F227">
        <v>225</v>
      </c>
      <c r="G227">
        <f t="shared" si="17"/>
        <v>10</v>
      </c>
      <c r="H227" s="1">
        <f t="shared" si="18"/>
        <v>0.83333333333333337</v>
      </c>
      <c r="K227" s="1">
        <f t="shared" si="19"/>
        <v>0.88371354790784051</v>
      </c>
    </row>
    <row r="228" spans="1:11" x14ac:dyDescent="0.35">
      <c r="A228">
        <v>226</v>
      </c>
      <c r="B228">
        <f t="shared" si="15"/>
        <v>16</v>
      </c>
      <c r="C228" s="1">
        <f t="shared" si="16"/>
        <v>0.94117647058823528</v>
      </c>
      <c r="F228">
        <v>226</v>
      </c>
      <c r="G228">
        <f t="shared" si="17"/>
        <v>3</v>
      </c>
      <c r="H228" s="1">
        <f t="shared" si="18"/>
        <v>0.25</v>
      </c>
      <c r="K228" s="1">
        <f t="shared" si="19"/>
        <v>0.97381371359666491</v>
      </c>
    </row>
    <row r="229" spans="1:11" x14ac:dyDescent="0.35">
      <c r="A229">
        <v>227</v>
      </c>
      <c r="B229">
        <f t="shared" si="15"/>
        <v>8</v>
      </c>
      <c r="C229" s="1">
        <f t="shared" si="16"/>
        <v>0.47058823529411764</v>
      </c>
      <c r="F229">
        <v>227</v>
      </c>
      <c r="G229">
        <f t="shared" si="17"/>
        <v>8</v>
      </c>
      <c r="H229" s="1">
        <f t="shared" si="18"/>
        <v>0.66666666666666663</v>
      </c>
      <c r="K229" s="1">
        <f t="shared" si="19"/>
        <v>0.81602557045822788</v>
      </c>
    </row>
    <row r="230" spans="1:11" x14ac:dyDescent="0.35">
      <c r="A230">
        <v>228</v>
      </c>
      <c r="B230">
        <f t="shared" si="15"/>
        <v>3</v>
      </c>
      <c r="C230" s="1">
        <f t="shared" si="16"/>
        <v>0.17647058823529413</v>
      </c>
      <c r="F230">
        <v>228</v>
      </c>
      <c r="G230">
        <f t="shared" si="17"/>
        <v>1</v>
      </c>
      <c r="H230" s="1">
        <f t="shared" si="18"/>
        <v>8.3333333333333329E-2</v>
      </c>
      <c r="K230" s="1">
        <f t="shared" si="19"/>
        <v>0.19515714938621948</v>
      </c>
    </row>
    <row r="231" spans="1:11" x14ac:dyDescent="0.35">
      <c r="A231">
        <v>229</v>
      </c>
      <c r="B231">
        <f t="shared" si="15"/>
        <v>2</v>
      </c>
      <c r="C231" s="1">
        <f t="shared" si="16"/>
        <v>0.11764705882352941</v>
      </c>
      <c r="F231">
        <v>229</v>
      </c>
      <c r="G231">
        <f t="shared" si="17"/>
        <v>6</v>
      </c>
      <c r="H231" s="1">
        <f t="shared" si="18"/>
        <v>0.5</v>
      </c>
      <c r="K231" s="1">
        <f t="shared" si="19"/>
        <v>0.51365438813449937</v>
      </c>
    </row>
    <row r="232" spans="1:11" x14ac:dyDescent="0.35">
      <c r="A232">
        <v>230</v>
      </c>
      <c r="B232">
        <f t="shared" si="15"/>
        <v>12</v>
      </c>
      <c r="C232" s="1">
        <f t="shared" si="16"/>
        <v>0.70588235294117652</v>
      </c>
      <c r="F232">
        <v>230</v>
      </c>
      <c r="G232">
        <f t="shared" si="17"/>
        <v>11</v>
      </c>
      <c r="H232" s="1">
        <f t="shared" si="18"/>
        <v>0.91666666666666663</v>
      </c>
      <c r="K232" s="1">
        <f t="shared" si="19"/>
        <v>1.1569562109135978</v>
      </c>
    </row>
    <row r="233" spans="1:11" x14ac:dyDescent="0.35">
      <c r="A233">
        <v>231</v>
      </c>
      <c r="B233">
        <f t="shared" si="15"/>
        <v>14</v>
      </c>
      <c r="C233" s="1">
        <f t="shared" si="16"/>
        <v>0.82352941176470584</v>
      </c>
      <c r="F233">
        <v>231</v>
      </c>
      <c r="G233">
        <f t="shared" si="17"/>
        <v>4</v>
      </c>
      <c r="H233" s="1">
        <f t="shared" si="18"/>
        <v>0.33333333333333331</v>
      </c>
      <c r="K233" s="1">
        <f t="shared" si="19"/>
        <v>0.88843221640856407</v>
      </c>
    </row>
    <row r="234" spans="1:11" x14ac:dyDescent="0.35">
      <c r="A234">
        <v>232</v>
      </c>
      <c r="B234">
        <f t="shared" si="15"/>
        <v>11</v>
      </c>
      <c r="C234" s="1">
        <f t="shared" si="16"/>
        <v>0.6470588235294118</v>
      </c>
      <c r="F234">
        <v>232</v>
      </c>
      <c r="G234">
        <f t="shared" si="17"/>
        <v>9</v>
      </c>
      <c r="H234" s="1">
        <f t="shared" si="18"/>
        <v>0.75</v>
      </c>
      <c r="K234" s="1">
        <f t="shared" si="19"/>
        <v>0.99054788935581828</v>
      </c>
    </row>
    <row r="235" spans="1:11" x14ac:dyDescent="0.35">
      <c r="A235">
        <v>233</v>
      </c>
      <c r="B235">
        <f t="shared" si="15"/>
        <v>7</v>
      </c>
      <c r="C235" s="1">
        <f t="shared" si="16"/>
        <v>0.41176470588235292</v>
      </c>
      <c r="F235">
        <v>233</v>
      </c>
      <c r="G235">
        <f t="shared" si="17"/>
        <v>2</v>
      </c>
      <c r="H235" s="1">
        <f t="shared" si="18"/>
        <v>0.16666666666666666</v>
      </c>
      <c r="K235" s="1">
        <f t="shared" si="19"/>
        <v>0.44421610820428203</v>
      </c>
    </row>
    <row r="236" spans="1:11" x14ac:dyDescent="0.35">
      <c r="A236">
        <v>234</v>
      </c>
      <c r="B236">
        <f t="shared" si="15"/>
        <v>13</v>
      </c>
      <c r="C236" s="1">
        <f t="shared" si="16"/>
        <v>0.76470588235294112</v>
      </c>
      <c r="F236">
        <v>234</v>
      </c>
      <c r="G236">
        <f t="shared" si="17"/>
        <v>7</v>
      </c>
      <c r="H236" s="1">
        <f t="shared" si="18"/>
        <v>0.58333333333333337</v>
      </c>
      <c r="K236" s="1">
        <f t="shared" si="19"/>
        <v>0.9617966855229686</v>
      </c>
    </row>
    <row r="237" spans="1:11" x14ac:dyDescent="0.35">
      <c r="A237">
        <v>235</v>
      </c>
      <c r="B237">
        <f t="shared" si="15"/>
        <v>4</v>
      </c>
      <c r="C237" s="1">
        <f t="shared" si="16"/>
        <v>0.23529411764705882</v>
      </c>
      <c r="F237">
        <v>235</v>
      </c>
      <c r="G237">
        <f t="shared" si="17"/>
        <v>0</v>
      </c>
      <c r="H237" s="1">
        <f t="shared" si="18"/>
        <v>0</v>
      </c>
      <c r="K237" s="1">
        <f t="shared" si="19"/>
        <v>0.23529411764705882</v>
      </c>
    </row>
    <row r="238" spans="1:11" x14ac:dyDescent="0.35">
      <c r="A238">
        <v>236</v>
      </c>
      <c r="B238">
        <f t="shared" si="15"/>
        <v>9</v>
      </c>
      <c r="C238" s="1">
        <f t="shared" si="16"/>
        <v>0.52941176470588236</v>
      </c>
      <c r="F238">
        <v>236</v>
      </c>
      <c r="G238">
        <f t="shared" si="17"/>
        <v>5</v>
      </c>
      <c r="H238" s="1">
        <f t="shared" si="18"/>
        <v>0.41666666666666669</v>
      </c>
      <c r="K238" s="1">
        <f t="shared" si="19"/>
        <v>0.67371205104265997</v>
      </c>
    </row>
    <row r="239" spans="1:11" x14ac:dyDescent="0.35">
      <c r="A239">
        <v>237</v>
      </c>
      <c r="B239">
        <f t="shared" si="15"/>
        <v>10</v>
      </c>
      <c r="C239" s="1">
        <f t="shared" si="16"/>
        <v>0.58823529411764708</v>
      </c>
      <c r="F239">
        <v>237</v>
      </c>
      <c r="G239">
        <f t="shared" si="17"/>
        <v>10</v>
      </c>
      <c r="H239" s="1">
        <f t="shared" si="18"/>
        <v>0.83333333333333337</v>
      </c>
      <c r="K239" s="1">
        <f t="shared" si="19"/>
        <v>1.020031963072785</v>
      </c>
    </row>
    <row r="240" spans="1:11" x14ac:dyDescent="0.35">
      <c r="A240">
        <v>238</v>
      </c>
      <c r="B240">
        <f t="shared" si="15"/>
        <v>0</v>
      </c>
      <c r="C240" s="1">
        <f t="shared" si="16"/>
        <v>0</v>
      </c>
      <c r="F240">
        <v>238</v>
      </c>
      <c r="G240">
        <f t="shared" si="17"/>
        <v>3</v>
      </c>
      <c r="H240" s="1">
        <f t="shared" si="18"/>
        <v>0.25</v>
      </c>
      <c r="K240" s="1">
        <f t="shared" si="19"/>
        <v>0.25</v>
      </c>
    </row>
    <row r="241" spans="1:11" x14ac:dyDescent="0.35">
      <c r="A241">
        <v>239</v>
      </c>
      <c r="B241">
        <f t="shared" si="15"/>
        <v>15</v>
      </c>
      <c r="C241" s="1">
        <f t="shared" si="16"/>
        <v>0.88235294117647056</v>
      </c>
      <c r="F241">
        <v>239</v>
      </c>
      <c r="G241">
        <f t="shared" si="17"/>
        <v>8</v>
      </c>
      <c r="H241" s="1">
        <f t="shared" si="18"/>
        <v>0.66666666666666663</v>
      </c>
      <c r="K241" s="1">
        <f t="shared" si="19"/>
        <v>1.1058893060551822</v>
      </c>
    </row>
    <row r="242" spans="1:11" x14ac:dyDescent="0.35">
      <c r="A242">
        <v>240</v>
      </c>
      <c r="B242">
        <f t="shared" si="15"/>
        <v>1</v>
      </c>
      <c r="C242" s="1">
        <f t="shared" si="16"/>
        <v>5.8823529411764705E-2</v>
      </c>
      <c r="F242">
        <v>240</v>
      </c>
      <c r="G242">
        <f t="shared" si="17"/>
        <v>1</v>
      </c>
      <c r="H242" s="1">
        <f t="shared" si="18"/>
        <v>8.3333333333333329E-2</v>
      </c>
      <c r="K242" s="1">
        <f t="shared" si="19"/>
        <v>0.10200319630727848</v>
      </c>
    </row>
    <row r="243" spans="1:11" x14ac:dyDescent="0.35">
      <c r="A243">
        <v>241</v>
      </c>
      <c r="B243">
        <f t="shared" si="15"/>
        <v>5</v>
      </c>
      <c r="C243" s="1">
        <f t="shared" si="16"/>
        <v>0.29411764705882354</v>
      </c>
      <c r="F243">
        <v>241</v>
      </c>
      <c r="G243">
        <f t="shared" si="17"/>
        <v>6</v>
      </c>
      <c r="H243" s="1">
        <f t="shared" si="18"/>
        <v>0.5</v>
      </c>
      <c r="K243" s="1">
        <f t="shared" si="19"/>
        <v>0.58009067421517702</v>
      </c>
    </row>
    <row r="244" spans="1:11" x14ac:dyDescent="0.35">
      <c r="A244">
        <v>242</v>
      </c>
      <c r="B244">
        <f t="shared" si="15"/>
        <v>16</v>
      </c>
      <c r="C244" s="1">
        <f t="shared" si="16"/>
        <v>0.94117647058823528</v>
      </c>
      <c r="F244">
        <v>242</v>
      </c>
      <c r="G244">
        <f t="shared" si="17"/>
        <v>11</v>
      </c>
      <c r="H244" s="1">
        <f t="shared" si="18"/>
        <v>0.91666666666666663</v>
      </c>
      <c r="K244" s="1">
        <f t="shared" si="19"/>
        <v>1.3138077966607997</v>
      </c>
    </row>
    <row r="245" spans="1:11" x14ac:dyDescent="0.35">
      <c r="A245">
        <v>243</v>
      </c>
      <c r="B245">
        <f t="shared" si="15"/>
        <v>8</v>
      </c>
      <c r="C245" s="1">
        <f t="shared" si="16"/>
        <v>0.47058823529411764</v>
      </c>
      <c r="F245">
        <v>243</v>
      </c>
      <c r="G245">
        <f t="shared" si="17"/>
        <v>4</v>
      </c>
      <c r="H245" s="1">
        <f t="shared" si="18"/>
        <v>0.33333333333333331</v>
      </c>
      <c r="K245" s="1">
        <f t="shared" si="19"/>
        <v>0.57668396744520556</v>
      </c>
    </row>
    <row r="246" spans="1:11" x14ac:dyDescent="0.35">
      <c r="A246">
        <v>244</v>
      </c>
      <c r="B246">
        <f t="shared" si="15"/>
        <v>3</v>
      </c>
      <c r="C246" s="1">
        <f t="shared" si="16"/>
        <v>0.17647058823529413</v>
      </c>
      <c r="F246">
        <v>244</v>
      </c>
      <c r="G246">
        <f t="shared" si="17"/>
        <v>9</v>
      </c>
      <c r="H246" s="1">
        <f t="shared" si="18"/>
        <v>0.75</v>
      </c>
      <c r="K246" s="1">
        <f t="shared" si="19"/>
        <v>0.77048158220174912</v>
      </c>
    </row>
    <row r="247" spans="1:11" x14ac:dyDescent="0.35">
      <c r="A247">
        <v>245</v>
      </c>
      <c r="B247">
        <f t="shared" si="15"/>
        <v>2</v>
      </c>
      <c r="C247" s="1">
        <f t="shared" si="16"/>
        <v>0.11764705882352941</v>
      </c>
      <c r="F247">
        <v>245</v>
      </c>
      <c r="G247">
        <f t="shared" si="17"/>
        <v>2</v>
      </c>
      <c r="H247" s="1">
        <f t="shared" si="18"/>
        <v>0.16666666666666666</v>
      </c>
      <c r="K247" s="1">
        <f t="shared" si="19"/>
        <v>0.20400639261455697</v>
      </c>
    </row>
    <row r="248" spans="1:11" x14ac:dyDescent="0.35">
      <c r="A248">
        <v>246</v>
      </c>
      <c r="B248">
        <f t="shared" si="15"/>
        <v>12</v>
      </c>
      <c r="C248" s="1">
        <f t="shared" si="16"/>
        <v>0.70588235294117652</v>
      </c>
      <c r="F248">
        <v>246</v>
      </c>
      <c r="G248">
        <f t="shared" si="17"/>
        <v>7</v>
      </c>
      <c r="H248" s="1">
        <f t="shared" si="18"/>
        <v>0.58333333333333337</v>
      </c>
      <c r="K248" s="1">
        <f t="shared" si="19"/>
        <v>0.91572248742266327</v>
      </c>
    </row>
    <row r="249" spans="1:11" x14ac:dyDescent="0.35">
      <c r="A249">
        <v>247</v>
      </c>
      <c r="B249">
        <f t="shared" si="15"/>
        <v>14</v>
      </c>
      <c r="C249" s="1">
        <f t="shared" si="16"/>
        <v>0.82352941176470584</v>
      </c>
      <c r="F249">
        <v>247</v>
      </c>
      <c r="G249">
        <f t="shared" si="17"/>
        <v>0</v>
      </c>
      <c r="H249" s="1">
        <f t="shared" si="18"/>
        <v>0</v>
      </c>
      <c r="K249" s="1">
        <f t="shared" si="19"/>
        <v>0.82352941176470584</v>
      </c>
    </row>
    <row r="250" spans="1:11" x14ac:dyDescent="0.35">
      <c r="A250">
        <v>248</v>
      </c>
      <c r="B250">
        <f t="shared" si="15"/>
        <v>11</v>
      </c>
      <c r="C250" s="1">
        <f t="shared" si="16"/>
        <v>0.6470588235294118</v>
      </c>
      <c r="F250">
        <v>248</v>
      </c>
      <c r="G250">
        <f t="shared" si="17"/>
        <v>5</v>
      </c>
      <c r="H250" s="1">
        <f t="shared" si="18"/>
        <v>0.41666666666666669</v>
      </c>
      <c r="K250" s="1">
        <f t="shared" si="19"/>
        <v>0.76960784313725494</v>
      </c>
    </row>
    <row r="251" spans="1:11" x14ac:dyDescent="0.35">
      <c r="A251">
        <v>249</v>
      </c>
      <c r="B251">
        <f t="shared" si="15"/>
        <v>7</v>
      </c>
      <c r="C251" s="1">
        <f t="shared" si="16"/>
        <v>0.41176470588235292</v>
      </c>
      <c r="F251">
        <v>249</v>
      </c>
      <c r="G251">
        <f t="shared" si="17"/>
        <v>10</v>
      </c>
      <c r="H251" s="1">
        <f t="shared" si="18"/>
        <v>0.83333333333333337</v>
      </c>
      <c r="K251" s="1">
        <f t="shared" si="19"/>
        <v>0.92951310773696205</v>
      </c>
    </row>
    <row r="252" spans="1:11" x14ac:dyDescent="0.35">
      <c r="A252">
        <v>250</v>
      </c>
      <c r="B252">
        <f t="shared" si="15"/>
        <v>13</v>
      </c>
      <c r="C252" s="1">
        <f t="shared" si="16"/>
        <v>0.76470588235294112</v>
      </c>
      <c r="F252">
        <v>250</v>
      </c>
      <c r="G252">
        <f t="shared" si="17"/>
        <v>3</v>
      </c>
      <c r="H252" s="1">
        <f t="shared" si="18"/>
        <v>0.25</v>
      </c>
      <c r="K252" s="1">
        <f t="shared" si="19"/>
        <v>0.80453408038764296</v>
      </c>
    </row>
    <row r="253" spans="1:11" x14ac:dyDescent="0.35">
      <c r="A253">
        <v>251</v>
      </c>
      <c r="B253">
        <f t="shared" si="15"/>
        <v>4</v>
      </c>
      <c r="C253" s="1">
        <f t="shared" si="16"/>
        <v>0.23529411764705882</v>
      </c>
      <c r="F253">
        <v>251</v>
      </c>
      <c r="G253">
        <f t="shared" si="17"/>
        <v>8</v>
      </c>
      <c r="H253" s="1">
        <f t="shared" si="18"/>
        <v>0.66666666666666663</v>
      </c>
      <c r="K253" s="1">
        <f t="shared" si="19"/>
        <v>0.70697083832627239</v>
      </c>
    </row>
    <row r="254" spans="1:11" x14ac:dyDescent="0.35">
      <c r="A254">
        <v>252</v>
      </c>
      <c r="B254">
        <f t="shared" si="15"/>
        <v>9</v>
      </c>
      <c r="C254" s="1">
        <f t="shared" si="16"/>
        <v>0.52941176470588236</v>
      </c>
      <c r="F254">
        <v>252</v>
      </c>
      <c r="G254">
        <f t="shared" si="17"/>
        <v>1</v>
      </c>
      <c r="H254" s="1">
        <f t="shared" si="18"/>
        <v>8.3333333333333329E-2</v>
      </c>
      <c r="K254" s="1">
        <f t="shared" si="19"/>
        <v>0.53593027629855083</v>
      </c>
    </row>
    <row r="255" spans="1:11" x14ac:dyDescent="0.35">
      <c r="A255">
        <v>253</v>
      </c>
      <c r="B255">
        <f t="shared" si="15"/>
        <v>10</v>
      </c>
      <c r="C255" s="1">
        <f t="shared" si="16"/>
        <v>0.58823529411764708</v>
      </c>
      <c r="F255">
        <v>253</v>
      </c>
      <c r="G255">
        <f t="shared" si="17"/>
        <v>6</v>
      </c>
      <c r="H255" s="1">
        <f t="shared" si="18"/>
        <v>0.5</v>
      </c>
      <c r="K255" s="1">
        <f t="shared" si="19"/>
        <v>0.77202380872980514</v>
      </c>
    </row>
    <row r="256" spans="1:11" x14ac:dyDescent="0.35">
      <c r="A256">
        <v>254</v>
      </c>
      <c r="B256">
        <f t="shared" si="15"/>
        <v>0</v>
      </c>
      <c r="C256" s="1">
        <f t="shared" si="16"/>
        <v>0</v>
      </c>
      <c r="F256">
        <v>254</v>
      </c>
      <c r="G256">
        <f t="shared" si="17"/>
        <v>11</v>
      </c>
      <c r="H256" s="1">
        <f t="shared" si="18"/>
        <v>0.91666666666666663</v>
      </c>
      <c r="K256" s="1">
        <f t="shared" si="19"/>
        <v>0.91666666666666663</v>
      </c>
    </row>
    <row r="257" spans="1:11" x14ac:dyDescent="0.35">
      <c r="A257">
        <v>255</v>
      </c>
      <c r="B257">
        <f t="shared" si="15"/>
        <v>15</v>
      </c>
      <c r="C257" s="1">
        <f t="shared" si="16"/>
        <v>0.88235294117647056</v>
      </c>
      <c r="F257">
        <v>255</v>
      </c>
      <c r="G257">
        <f t="shared" si="17"/>
        <v>4</v>
      </c>
      <c r="H257" s="1">
        <f t="shared" si="18"/>
        <v>0.33333333333333331</v>
      </c>
      <c r="K257" s="1">
        <f t="shared" si="19"/>
        <v>0.94321674280828971</v>
      </c>
    </row>
    <row r="258" spans="1:11" x14ac:dyDescent="0.35">
      <c r="A258">
        <v>256</v>
      </c>
      <c r="B258">
        <f t="shared" si="15"/>
        <v>1</v>
      </c>
      <c r="C258" s="1">
        <f t="shared" si="16"/>
        <v>5.8823529411764705E-2</v>
      </c>
      <c r="F258">
        <v>256</v>
      </c>
      <c r="G258">
        <f t="shared" si="17"/>
        <v>9</v>
      </c>
      <c r="H258" s="1">
        <f t="shared" si="18"/>
        <v>0.75</v>
      </c>
      <c r="K258" s="1">
        <f t="shared" si="19"/>
        <v>0.75230326837815664</v>
      </c>
    </row>
    <row r="259" spans="1:11" x14ac:dyDescent="0.35">
      <c r="A259">
        <v>257</v>
      </c>
      <c r="B259">
        <f t="shared" ref="B259:B322" si="20">MOD(E$3*B258+E$4,E$5)</f>
        <v>5</v>
      </c>
      <c r="C259" s="1">
        <f t="shared" ref="C259:C322" si="21">B259/E$5</f>
        <v>0.29411764705882354</v>
      </c>
      <c r="F259">
        <v>257</v>
      </c>
      <c r="G259">
        <f t="shared" ref="G259:G322" si="22">MOD(J$3*G258+J$4,J$5)</f>
        <v>2</v>
      </c>
      <c r="H259" s="1">
        <f t="shared" ref="H259:H322" si="23">G259/J$5</f>
        <v>0.16666666666666666</v>
      </c>
      <c r="K259" s="1">
        <f t="shared" si="19"/>
        <v>0.33805764018758172</v>
      </c>
    </row>
    <row r="260" spans="1:11" x14ac:dyDescent="0.35">
      <c r="A260">
        <v>258</v>
      </c>
      <c r="B260">
        <f t="shared" si="20"/>
        <v>16</v>
      </c>
      <c r="C260" s="1">
        <f t="shared" si="21"/>
        <v>0.94117647058823528</v>
      </c>
      <c r="F260">
        <v>258</v>
      </c>
      <c r="G260">
        <f t="shared" si="22"/>
        <v>7</v>
      </c>
      <c r="H260" s="1">
        <f t="shared" si="23"/>
        <v>0.58333333333333337</v>
      </c>
      <c r="K260" s="1">
        <f t="shared" si="19"/>
        <v>1.1072899017722075</v>
      </c>
    </row>
    <row r="261" spans="1:11" x14ac:dyDescent="0.35">
      <c r="A261">
        <v>259</v>
      </c>
      <c r="B261">
        <f t="shared" si="20"/>
        <v>8</v>
      </c>
      <c r="C261" s="1">
        <f t="shared" si="21"/>
        <v>0.47058823529411764</v>
      </c>
      <c r="F261">
        <v>259</v>
      </c>
      <c r="G261">
        <f t="shared" si="22"/>
        <v>0</v>
      </c>
      <c r="H261" s="1">
        <f t="shared" si="23"/>
        <v>0</v>
      </c>
      <c r="K261" s="1">
        <f t="shared" ref="K261:K324" si="24">SQRT(C261^2+H261^2)</f>
        <v>0.47058823529411764</v>
      </c>
    </row>
    <row r="262" spans="1:11" x14ac:dyDescent="0.35">
      <c r="A262">
        <v>260</v>
      </c>
      <c r="B262">
        <f t="shared" si="20"/>
        <v>3</v>
      </c>
      <c r="C262" s="1">
        <f t="shared" si="21"/>
        <v>0.17647058823529413</v>
      </c>
      <c r="F262">
        <v>260</v>
      </c>
      <c r="G262">
        <f t="shared" si="22"/>
        <v>5</v>
      </c>
      <c r="H262" s="1">
        <f t="shared" si="23"/>
        <v>0.41666666666666669</v>
      </c>
      <c r="K262" s="1">
        <f t="shared" si="24"/>
        <v>0.45249638630957251</v>
      </c>
    </row>
    <row r="263" spans="1:11" x14ac:dyDescent="0.35">
      <c r="A263">
        <v>261</v>
      </c>
      <c r="B263">
        <f t="shared" si="20"/>
        <v>2</v>
      </c>
      <c r="C263" s="1">
        <f t="shared" si="21"/>
        <v>0.11764705882352941</v>
      </c>
      <c r="F263">
        <v>261</v>
      </c>
      <c r="G263">
        <f t="shared" si="22"/>
        <v>10</v>
      </c>
      <c r="H263" s="1">
        <f t="shared" si="23"/>
        <v>0.83333333333333337</v>
      </c>
      <c r="K263" s="1">
        <f t="shared" si="24"/>
        <v>0.84159686007866708</v>
      </c>
    </row>
    <row r="264" spans="1:11" x14ac:dyDescent="0.35">
      <c r="A264">
        <v>262</v>
      </c>
      <c r="B264">
        <f t="shared" si="20"/>
        <v>12</v>
      </c>
      <c r="C264" s="1">
        <f t="shared" si="21"/>
        <v>0.70588235294117652</v>
      </c>
      <c r="F264">
        <v>262</v>
      </c>
      <c r="G264">
        <f t="shared" si="22"/>
        <v>3</v>
      </c>
      <c r="H264" s="1">
        <f t="shared" si="23"/>
        <v>0.25</v>
      </c>
      <c r="K264" s="1">
        <f t="shared" si="24"/>
        <v>0.74884570920435389</v>
      </c>
    </row>
    <row r="265" spans="1:11" x14ac:dyDescent="0.35">
      <c r="A265">
        <v>263</v>
      </c>
      <c r="B265">
        <f t="shared" si="20"/>
        <v>14</v>
      </c>
      <c r="C265" s="1">
        <f t="shared" si="21"/>
        <v>0.82352941176470584</v>
      </c>
      <c r="F265">
        <v>263</v>
      </c>
      <c r="G265">
        <f t="shared" si="22"/>
        <v>8</v>
      </c>
      <c r="H265" s="1">
        <f t="shared" si="23"/>
        <v>0.66666666666666663</v>
      </c>
      <c r="K265" s="1">
        <f t="shared" si="24"/>
        <v>1.0595494969495134</v>
      </c>
    </row>
    <row r="266" spans="1:11" x14ac:dyDescent="0.35">
      <c r="A266">
        <v>264</v>
      </c>
      <c r="B266">
        <f t="shared" si="20"/>
        <v>11</v>
      </c>
      <c r="C266" s="1">
        <f t="shared" si="21"/>
        <v>0.6470588235294118</v>
      </c>
      <c r="F266">
        <v>264</v>
      </c>
      <c r="G266">
        <f t="shared" si="22"/>
        <v>1</v>
      </c>
      <c r="H266" s="1">
        <f t="shared" si="23"/>
        <v>8.3333333333333329E-2</v>
      </c>
      <c r="K266" s="1">
        <f t="shared" si="24"/>
        <v>0.65240291657204519</v>
      </c>
    </row>
    <row r="267" spans="1:11" x14ac:dyDescent="0.35">
      <c r="A267">
        <v>265</v>
      </c>
      <c r="B267">
        <f t="shared" si="20"/>
        <v>7</v>
      </c>
      <c r="C267" s="1">
        <f t="shared" si="21"/>
        <v>0.41176470588235292</v>
      </c>
      <c r="F267">
        <v>265</v>
      </c>
      <c r="G267">
        <f t="shared" si="22"/>
        <v>6</v>
      </c>
      <c r="H267" s="1">
        <f t="shared" si="23"/>
        <v>0.5</v>
      </c>
      <c r="K267" s="1">
        <f t="shared" si="24"/>
        <v>0.64772692781015417</v>
      </c>
    </row>
    <row r="268" spans="1:11" x14ac:dyDescent="0.35">
      <c r="A268">
        <v>266</v>
      </c>
      <c r="B268">
        <f t="shared" si="20"/>
        <v>13</v>
      </c>
      <c r="C268" s="1">
        <f t="shared" si="21"/>
        <v>0.76470588235294112</v>
      </c>
      <c r="F268">
        <v>266</v>
      </c>
      <c r="G268">
        <f t="shared" si="22"/>
        <v>11</v>
      </c>
      <c r="H268" s="1">
        <f t="shared" si="23"/>
        <v>0.91666666666666663</v>
      </c>
      <c r="K268" s="1">
        <f t="shared" si="24"/>
        <v>1.1937557808375077</v>
      </c>
    </row>
    <row r="269" spans="1:11" x14ac:dyDescent="0.35">
      <c r="A269">
        <v>267</v>
      </c>
      <c r="B269">
        <f t="shared" si="20"/>
        <v>4</v>
      </c>
      <c r="C269" s="1">
        <f t="shared" si="21"/>
        <v>0.23529411764705882</v>
      </c>
      <c r="F269">
        <v>267</v>
      </c>
      <c r="G269">
        <f t="shared" si="22"/>
        <v>4</v>
      </c>
      <c r="H269" s="1">
        <f t="shared" si="23"/>
        <v>0.33333333333333331</v>
      </c>
      <c r="K269" s="1">
        <f t="shared" si="24"/>
        <v>0.40801278522911394</v>
      </c>
    </row>
    <row r="270" spans="1:11" x14ac:dyDescent="0.35">
      <c r="A270">
        <v>268</v>
      </c>
      <c r="B270">
        <f t="shared" si="20"/>
        <v>9</v>
      </c>
      <c r="C270" s="1">
        <f t="shared" si="21"/>
        <v>0.52941176470588236</v>
      </c>
      <c r="F270">
        <v>268</v>
      </c>
      <c r="G270">
        <f t="shared" si="22"/>
        <v>9</v>
      </c>
      <c r="H270" s="1">
        <f t="shared" si="23"/>
        <v>0.75</v>
      </c>
      <c r="K270" s="1">
        <f t="shared" si="24"/>
        <v>0.91802876676550649</v>
      </c>
    </row>
    <row r="271" spans="1:11" x14ac:dyDescent="0.35">
      <c r="A271">
        <v>269</v>
      </c>
      <c r="B271">
        <f t="shared" si="20"/>
        <v>10</v>
      </c>
      <c r="C271" s="1">
        <f t="shared" si="21"/>
        <v>0.58823529411764708</v>
      </c>
      <c r="F271">
        <v>269</v>
      </c>
      <c r="G271">
        <f t="shared" si="22"/>
        <v>2</v>
      </c>
      <c r="H271" s="1">
        <f t="shared" si="23"/>
        <v>0.16666666666666666</v>
      </c>
      <c r="K271" s="1">
        <f t="shared" si="24"/>
        <v>0.61139065990858299</v>
      </c>
    </row>
    <row r="272" spans="1:11" x14ac:dyDescent="0.35">
      <c r="A272">
        <v>270</v>
      </c>
      <c r="B272">
        <f t="shared" si="20"/>
        <v>0</v>
      </c>
      <c r="C272" s="1">
        <f t="shared" si="21"/>
        <v>0</v>
      </c>
      <c r="F272">
        <v>270</v>
      </c>
      <c r="G272">
        <f t="shared" si="22"/>
        <v>7</v>
      </c>
      <c r="H272" s="1">
        <f t="shared" si="23"/>
        <v>0.58333333333333337</v>
      </c>
      <c r="K272" s="1">
        <f t="shared" si="24"/>
        <v>0.58333333333333337</v>
      </c>
    </row>
    <row r="273" spans="1:11" x14ac:dyDescent="0.35">
      <c r="A273">
        <v>271</v>
      </c>
      <c r="B273">
        <f t="shared" si="20"/>
        <v>15</v>
      </c>
      <c r="C273" s="1">
        <f t="shared" si="21"/>
        <v>0.88235294117647056</v>
      </c>
      <c r="F273">
        <v>271</v>
      </c>
      <c r="G273">
        <f t="shared" si="22"/>
        <v>0</v>
      </c>
      <c r="H273" s="1">
        <f t="shared" si="23"/>
        <v>0</v>
      </c>
      <c r="K273" s="1">
        <f t="shared" si="24"/>
        <v>0.88235294117647056</v>
      </c>
    </row>
    <row r="274" spans="1:11" x14ac:dyDescent="0.35">
      <c r="A274">
        <v>272</v>
      </c>
      <c r="B274">
        <f t="shared" si="20"/>
        <v>1</v>
      </c>
      <c r="C274" s="1">
        <f t="shared" si="21"/>
        <v>5.8823529411764705E-2</v>
      </c>
      <c r="F274">
        <v>272</v>
      </c>
      <c r="G274">
        <f t="shared" si="22"/>
        <v>5</v>
      </c>
      <c r="H274" s="1">
        <f t="shared" si="23"/>
        <v>0.41666666666666669</v>
      </c>
      <c r="K274" s="1">
        <f t="shared" si="24"/>
        <v>0.42079843003933354</v>
      </c>
    </row>
    <row r="275" spans="1:11" x14ac:dyDescent="0.35">
      <c r="A275">
        <v>273</v>
      </c>
      <c r="B275">
        <f t="shared" si="20"/>
        <v>5</v>
      </c>
      <c r="C275" s="1">
        <f t="shared" si="21"/>
        <v>0.29411764705882354</v>
      </c>
      <c r="F275">
        <v>273</v>
      </c>
      <c r="G275">
        <f t="shared" si="22"/>
        <v>10</v>
      </c>
      <c r="H275" s="1">
        <f t="shared" si="23"/>
        <v>0.83333333333333337</v>
      </c>
      <c r="K275" s="1">
        <f t="shared" si="24"/>
        <v>0.88371354790784051</v>
      </c>
    </row>
    <row r="276" spans="1:11" x14ac:dyDescent="0.35">
      <c r="A276">
        <v>274</v>
      </c>
      <c r="B276">
        <f t="shared" si="20"/>
        <v>16</v>
      </c>
      <c r="C276" s="1">
        <f t="shared" si="21"/>
        <v>0.94117647058823528</v>
      </c>
      <c r="F276">
        <v>274</v>
      </c>
      <c r="G276">
        <f t="shared" si="22"/>
        <v>3</v>
      </c>
      <c r="H276" s="1">
        <f t="shared" si="23"/>
        <v>0.25</v>
      </c>
      <c r="K276" s="1">
        <f t="shared" si="24"/>
        <v>0.97381371359666491</v>
      </c>
    </row>
    <row r="277" spans="1:11" x14ac:dyDescent="0.35">
      <c r="A277">
        <v>275</v>
      </c>
      <c r="B277">
        <f t="shared" si="20"/>
        <v>8</v>
      </c>
      <c r="C277" s="1">
        <f t="shared" si="21"/>
        <v>0.47058823529411764</v>
      </c>
      <c r="F277">
        <v>275</v>
      </c>
      <c r="G277">
        <f t="shared" si="22"/>
        <v>8</v>
      </c>
      <c r="H277" s="1">
        <f t="shared" si="23"/>
        <v>0.66666666666666663</v>
      </c>
      <c r="K277" s="1">
        <f t="shared" si="24"/>
        <v>0.81602557045822788</v>
      </c>
    </row>
    <row r="278" spans="1:11" x14ac:dyDescent="0.35">
      <c r="A278">
        <v>276</v>
      </c>
      <c r="B278">
        <f t="shared" si="20"/>
        <v>3</v>
      </c>
      <c r="C278" s="1">
        <f t="shared" si="21"/>
        <v>0.17647058823529413</v>
      </c>
      <c r="F278">
        <v>276</v>
      </c>
      <c r="G278">
        <f t="shared" si="22"/>
        <v>1</v>
      </c>
      <c r="H278" s="1">
        <f t="shared" si="23"/>
        <v>8.3333333333333329E-2</v>
      </c>
      <c r="K278" s="1">
        <f t="shared" si="24"/>
        <v>0.19515714938621948</v>
      </c>
    </row>
    <row r="279" spans="1:11" x14ac:dyDescent="0.35">
      <c r="A279">
        <v>277</v>
      </c>
      <c r="B279">
        <f t="shared" si="20"/>
        <v>2</v>
      </c>
      <c r="C279" s="1">
        <f t="shared" si="21"/>
        <v>0.11764705882352941</v>
      </c>
      <c r="F279">
        <v>277</v>
      </c>
      <c r="G279">
        <f t="shared" si="22"/>
        <v>6</v>
      </c>
      <c r="H279" s="1">
        <f t="shared" si="23"/>
        <v>0.5</v>
      </c>
      <c r="K279" s="1">
        <f t="shared" si="24"/>
        <v>0.51365438813449937</v>
      </c>
    </row>
    <row r="280" spans="1:11" x14ac:dyDescent="0.35">
      <c r="A280">
        <v>278</v>
      </c>
      <c r="B280">
        <f t="shared" si="20"/>
        <v>12</v>
      </c>
      <c r="C280" s="1">
        <f t="shared" si="21"/>
        <v>0.70588235294117652</v>
      </c>
      <c r="F280">
        <v>278</v>
      </c>
      <c r="G280">
        <f t="shared" si="22"/>
        <v>11</v>
      </c>
      <c r="H280" s="1">
        <f t="shared" si="23"/>
        <v>0.91666666666666663</v>
      </c>
      <c r="K280" s="1">
        <f t="shared" si="24"/>
        <v>1.1569562109135978</v>
      </c>
    </row>
    <row r="281" spans="1:11" x14ac:dyDescent="0.35">
      <c r="A281">
        <v>279</v>
      </c>
      <c r="B281">
        <f t="shared" si="20"/>
        <v>14</v>
      </c>
      <c r="C281" s="1">
        <f t="shared" si="21"/>
        <v>0.82352941176470584</v>
      </c>
      <c r="F281">
        <v>279</v>
      </c>
      <c r="G281">
        <f t="shared" si="22"/>
        <v>4</v>
      </c>
      <c r="H281" s="1">
        <f t="shared" si="23"/>
        <v>0.33333333333333331</v>
      </c>
      <c r="K281" s="1">
        <f t="shared" si="24"/>
        <v>0.88843221640856407</v>
      </c>
    </row>
    <row r="282" spans="1:11" x14ac:dyDescent="0.35">
      <c r="A282">
        <v>280</v>
      </c>
      <c r="B282">
        <f t="shared" si="20"/>
        <v>11</v>
      </c>
      <c r="C282" s="1">
        <f t="shared" si="21"/>
        <v>0.6470588235294118</v>
      </c>
      <c r="F282">
        <v>280</v>
      </c>
      <c r="G282">
        <f t="shared" si="22"/>
        <v>9</v>
      </c>
      <c r="H282" s="1">
        <f t="shared" si="23"/>
        <v>0.75</v>
      </c>
      <c r="K282" s="1">
        <f t="shared" si="24"/>
        <v>0.99054788935581828</v>
      </c>
    </row>
    <row r="283" spans="1:11" x14ac:dyDescent="0.35">
      <c r="A283">
        <v>281</v>
      </c>
      <c r="B283">
        <f t="shared" si="20"/>
        <v>7</v>
      </c>
      <c r="C283" s="1">
        <f t="shared" si="21"/>
        <v>0.41176470588235292</v>
      </c>
      <c r="F283">
        <v>281</v>
      </c>
      <c r="G283">
        <f t="shared" si="22"/>
        <v>2</v>
      </c>
      <c r="H283" s="1">
        <f t="shared" si="23"/>
        <v>0.16666666666666666</v>
      </c>
      <c r="K283" s="1">
        <f t="shared" si="24"/>
        <v>0.44421610820428203</v>
      </c>
    </row>
    <row r="284" spans="1:11" x14ac:dyDescent="0.35">
      <c r="A284">
        <v>282</v>
      </c>
      <c r="B284">
        <f t="shared" si="20"/>
        <v>13</v>
      </c>
      <c r="C284" s="1">
        <f t="shared" si="21"/>
        <v>0.76470588235294112</v>
      </c>
      <c r="F284">
        <v>282</v>
      </c>
      <c r="G284">
        <f t="shared" si="22"/>
        <v>7</v>
      </c>
      <c r="H284" s="1">
        <f t="shared" si="23"/>
        <v>0.58333333333333337</v>
      </c>
      <c r="K284" s="1">
        <f t="shared" si="24"/>
        <v>0.9617966855229686</v>
      </c>
    </row>
    <row r="285" spans="1:11" x14ac:dyDescent="0.35">
      <c r="A285">
        <v>283</v>
      </c>
      <c r="B285">
        <f t="shared" si="20"/>
        <v>4</v>
      </c>
      <c r="C285" s="1">
        <f t="shared" si="21"/>
        <v>0.23529411764705882</v>
      </c>
      <c r="F285">
        <v>283</v>
      </c>
      <c r="G285">
        <f t="shared" si="22"/>
        <v>0</v>
      </c>
      <c r="H285" s="1">
        <f t="shared" si="23"/>
        <v>0</v>
      </c>
      <c r="K285" s="1">
        <f t="shared" si="24"/>
        <v>0.23529411764705882</v>
      </c>
    </row>
    <row r="286" spans="1:11" x14ac:dyDescent="0.35">
      <c r="A286">
        <v>284</v>
      </c>
      <c r="B286">
        <f t="shared" si="20"/>
        <v>9</v>
      </c>
      <c r="C286" s="1">
        <f t="shared" si="21"/>
        <v>0.52941176470588236</v>
      </c>
      <c r="F286">
        <v>284</v>
      </c>
      <c r="G286">
        <f t="shared" si="22"/>
        <v>5</v>
      </c>
      <c r="H286" s="1">
        <f t="shared" si="23"/>
        <v>0.41666666666666669</v>
      </c>
      <c r="K286" s="1">
        <f t="shared" si="24"/>
        <v>0.67371205104265997</v>
      </c>
    </row>
    <row r="287" spans="1:11" x14ac:dyDescent="0.35">
      <c r="A287">
        <v>285</v>
      </c>
      <c r="B287">
        <f t="shared" si="20"/>
        <v>10</v>
      </c>
      <c r="C287" s="1">
        <f t="shared" si="21"/>
        <v>0.58823529411764708</v>
      </c>
      <c r="F287">
        <v>285</v>
      </c>
      <c r="G287">
        <f t="shared" si="22"/>
        <v>10</v>
      </c>
      <c r="H287" s="1">
        <f t="shared" si="23"/>
        <v>0.83333333333333337</v>
      </c>
      <c r="K287" s="1">
        <f t="shared" si="24"/>
        <v>1.020031963072785</v>
      </c>
    </row>
    <row r="288" spans="1:11" x14ac:dyDescent="0.35">
      <c r="A288">
        <v>286</v>
      </c>
      <c r="B288">
        <f t="shared" si="20"/>
        <v>0</v>
      </c>
      <c r="C288" s="1">
        <f t="shared" si="21"/>
        <v>0</v>
      </c>
      <c r="F288">
        <v>286</v>
      </c>
      <c r="G288">
        <f t="shared" si="22"/>
        <v>3</v>
      </c>
      <c r="H288" s="1">
        <f t="shared" si="23"/>
        <v>0.25</v>
      </c>
      <c r="K288" s="1">
        <f t="shared" si="24"/>
        <v>0.25</v>
      </c>
    </row>
    <row r="289" spans="1:11" x14ac:dyDescent="0.35">
      <c r="A289">
        <v>287</v>
      </c>
      <c r="B289">
        <f t="shared" si="20"/>
        <v>15</v>
      </c>
      <c r="C289" s="1">
        <f t="shared" si="21"/>
        <v>0.88235294117647056</v>
      </c>
      <c r="F289">
        <v>287</v>
      </c>
      <c r="G289">
        <f t="shared" si="22"/>
        <v>8</v>
      </c>
      <c r="H289" s="1">
        <f t="shared" si="23"/>
        <v>0.66666666666666663</v>
      </c>
      <c r="K289" s="1">
        <f t="shared" si="24"/>
        <v>1.1058893060551822</v>
      </c>
    </row>
    <row r="290" spans="1:11" x14ac:dyDescent="0.35">
      <c r="A290">
        <v>288</v>
      </c>
      <c r="B290">
        <f t="shared" si="20"/>
        <v>1</v>
      </c>
      <c r="C290" s="1">
        <f t="shared" si="21"/>
        <v>5.8823529411764705E-2</v>
      </c>
      <c r="F290">
        <v>288</v>
      </c>
      <c r="G290">
        <f t="shared" si="22"/>
        <v>1</v>
      </c>
      <c r="H290" s="1">
        <f t="shared" si="23"/>
        <v>8.3333333333333329E-2</v>
      </c>
      <c r="K290" s="1">
        <f t="shared" si="24"/>
        <v>0.10200319630727848</v>
      </c>
    </row>
    <row r="291" spans="1:11" x14ac:dyDescent="0.35">
      <c r="A291">
        <v>289</v>
      </c>
      <c r="B291">
        <f t="shared" si="20"/>
        <v>5</v>
      </c>
      <c r="C291" s="1">
        <f t="shared" si="21"/>
        <v>0.29411764705882354</v>
      </c>
      <c r="F291">
        <v>289</v>
      </c>
      <c r="G291">
        <f t="shared" si="22"/>
        <v>6</v>
      </c>
      <c r="H291" s="1">
        <f t="shared" si="23"/>
        <v>0.5</v>
      </c>
      <c r="K291" s="1">
        <f t="shared" si="24"/>
        <v>0.58009067421517702</v>
      </c>
    </row>
    <row r="292" spans="1:11" x14ac:dyDescent="0.35">
      <c r="A292">
        <v>290</v>
      </c>
      <c r="B292">
        <f t="shared" si="20"/>
        <v>16</v>
      </c>
      <c r="C292" s="1">
        <f t="shared" si="21"/>
        <v>0.94117647058823528</v>
      </c>
      <c r="F292">
        <v>290</v>
      </c>
      <c r="G292">
        <f t="shared" si="22"/>
        <v>11</v>
      </c>
      <c r="H292" s="1">
        <f t="shared" si="23"/>
        <v>0.91666666666666663</v>
      </c>
      <c r="K292" s="1">
        <f t="shared" si="24"/>
        <v>1.3138077966607997</v>
      </c>
    </row>
    <row r="293" spans="1:11" x14ac:dyDescent="0.35">
      <c r="A293">
        <v>291</v>
      </c>
      <c r="B293">
        <f t="shared" si="20"/>
        <v>8</v>
      </c>
      <c r="C293" s="1">
        <f t="shared" si="21"/>
        <v>0.47058823529411764</v>
      </c>
      <c r="F293">
        <v>291</v>
      </c>
      <c r="G293">
        <f t="shared" si="22"/>
        <v>4</v>
      </c>
      <c r="H293" s="1">
        <f t="shared" si="23"/>
        <v>0.33333333333333331</v>
      </c>
      <c r="K293" s="1">
        <f t="shared" si="24"/>
        <v>0.57668396744520556</v>
      </c>
    </row>
    <row r="294" spans="1:11" x14ac:dyDescent="0.35">
      <c r="A294">
        <v>292</v>
      </c>
      <c r="B294">
        <f t="shared" si="20"/>
        <v>3</v>
      </c>
      <c r="C294" s="1">
        <f t="shared" si="21"/>
        <v>0.17647058823529413</v>
      </c>
      <c r="F294">
        <v>292</v>
      </c>
      <c r="G294">
        <f t="shared" si="22"/>
        <v>9</v>
      </c>
      <c r="H294" s="1">
        <f t="shared" si="23"/>
        <v>0.75</v>
      </c>
      <c r="K294" s="1">
        <f t="shared" si="24"/>
        <v>0.77048158220174912</v>
      </c>
    </row>
    <row r="295" spans="1:11" x14ac:dyDescent="0.35">
      <c r="A295">
        <v>293</v>
      </c>
      <c r="B295">
        <f t="shared" si="20"/>
        <v>2</v>
      </c>
      <c r="C295" s="1">
        <f t="shared" si="21"/>
        <v>0.11764705882352941</v>
      </c>
      <c r="F295">
        <v>293</v>
      </c>
      <c r="G295">
        <f t="shared" si="22"/>
        <v>2</v>
      </c>
      <c r="H295" s="1">
        <f t="shared" si="23"/>
        <v>0.16666666666666666</v>
      </c>
      <c r="K295" s="1">
        <f t="shared" si="24"/>
        <v>0.20400639261455697</v>
      </c>
    </row>
    <row r="296" spans="1:11" x14ac:dyDescent="0.35">
      <c r="A296">
        <v>294</v>
      </c>
      <c r="B296">
        <f t="shared" si="20"/>
        <v>12</v>
      </c>
      <c r="C296" s="1">
        <f t="shared" si="21"/>
        <v>0.70588235294117652</v>
      </c>
      <c r="F296">
        <v>294</v>
      </c>
      <c r="G296">
        <f t="shared" si="22"/>
        <v>7</v>
      </c>
      <c r="H296" s="1">
        <f t="shared" si="23"/>
        <v>0.58333333333333337</v>
      </c>
      <c r="K296" s="1">
        <f t="shared" si="24"/>
        <v>0.91572248742266327</v>
      </c>
    </row>
    <row r="297" spans="1:11" x14ac:dyDescent="0.35">
      <c r="A297">
        <v>295</v>
      </c>
      <c r="B297">
        <f t="shared" si="20"/>
        <v>14</v>
      </c>
      <c r="C297" s="1">
        <f t="shared" si="21"/>
        <v>0.82352941176470584</v>
      </c>
      <c r="F297">
        <v>295</v>
      </c>
      <c r="G297">
        <f t="shared" si="22"/>
        <v>0</v>
      </c>
      <c r="H297" s="1">
        <f t="shared" si="23"/>
        <v>0</v>
      </c>
      <c r="K297" s="1">
        <f t="shared" si="24"/>
        <v>0.82352941176470584</v>
      </c>
    </row>
    <row r="298" spans="1:11" x14ac:dyDescent="0.35">
      <c r="A298">
        <v>296</v>
      </c>
      <c r="B298">
        <f t="shared" si="20"/>
        <v>11</v>
      </c>
      <c r="C298" s="1">
        <f t="shared" si="21"/>
        <v>0.6470588235294118</v>
      </c>
      <c r="F298">
        <v>296</v>
      </c>
      <c r="G298">
        <f t="shared" si="22"/>
        <v>5</v>
      </c>
      <c r="H298" s="1">
        <f t="shared" si="23"/>
        <v>0.41666666666666669</v>
      </c>
      <c r="K298" s="1">
        <f t="shared" si="24"/>
        <v>0.76960784313725494</v>
      </c>
    </row>
    <row r="299" spans="1:11" x14ac:dyDescent="0.35">
      <c r="A299">
        <v>297</v>
      </c>
      <c r="B299">
        <f t="shared" si="20"/>
        <v>7</v>
      </c>
      <c r="C299" s="1">
        <f t="shared" si="21"/>
        <v>0.41176470588235292</v>
      </c>
      <c r="F299">
        <v>297</v>
      </c>
      <c r="G299">
        <f t="shared" si="22"/>
        <v>10</v>
      </c>
      <c r="H299" s="1">
        <f t="shared" si="23"/>
        <v>0.83333333333333337</v>
      </c>
      <c r="K299" s="1">
        <f t="shared" si="24"/>
        <v>0.92951310773696205</v>
      </c>
    </row>
    <row r="300" spans="1:11" x14ac:dyDescent="0.35">
      <c r="A300">
        <v>298</v>
      </c>
      <c r="B300">
        <f t="shared" si="20"/>
        <v>13</v>
      </c>
      <c r="C300" s="1">
        <f t="shared" si="21"/>
        <v>0.76470588235294112</v>
      </c>
      <c r="F300">
        <v>298</v>
      </c>
      <c r="G300">
        <f t="shared" si="22"/>
        <v>3</v>
      </c>
      <c r="H300" s="1">
        <f t="shared" si="23"/>
        <v>0.25</v>
      </c>
      <c r="K300" s="1">
        <f t="shared" si="24"/>
        <v>0.80453408038764296</v>
      </c>
    </row>
    <row r="301" spans="1:11" x14ac:dyDescent="0.35">
      <c r="A301">
        <v>299</v>
      </c>
      <c r="B301">
        <f t="shared" si="20"/>
        <v>4</v>
      </c>
      <c r="C301" s="1">
        <f t="shared" si="21"/>
        <v>0.23529411764705882</v>
      </c>
      <c r="F301">
        <v>299</v>
      </c>
      <c r="G301">
        <f t="shared" si="22"/>
        <v>8</v>
      </c>
      <c r="H301" s="1">
        <f t="shared" si="23"/>
        <v>0.66666666666666663</v>
      </c>
      <c r="K301" s="1">
        <f t="shared" si="24"/>
        <v>0.70697083832627239</v>
      </c>
    </row>
    <row r="302" spans="1:11" x14ac:dyDescent="0.35">
      <c r="A302">
        <v>300</v>
      </c>
      <c r="B302">
        <f t="shared" si="20"/>
        <v>9</v>
      </c>
      <c r="C302" s="1">
        <f t="shared" si="21"/>
        <v>0.52941176470588236</v>
      </c>
      <c r="F302">
        <v>300</v>
      </c>
      <c r="G302">
        <f t="shared" si="22"/>
        <v>1</v>
      </c>
      <c r="H302" s="1">
        <f t="shared" si="23"/>
        <v>8.3333333333333329E-2</v>
      </c>
      <c r="K302" s="1">
        <f t="shared" si="24"/>
        <v>0.53593027629855083</v>
      </c>
    </row>
    <row r="303" spans="1:11" x14ac:dyDescent="0.35">
      <c r="A303">
        <v>301</v>
      </c>
      <c r="B303">
        <f t="shared" si="20"/>
        <v>10</v>
      </c>
      <c r="C303" s="1">
        <f t="shared" si="21"/>
        <v>0.58823529411764708</v>
      </c>
      <c r="F303">
        <v>301</v>
      </c>
      <c r="G303">
        <f t="shared" si="22"/>
        <v>6</v>
      </c>
      <c r="H303" s="1">
        <f t="shared" si="23"/>
        <v>0.5</v>
      </c>
      <c r="K303" s="1">
        <f t="shared" si="24"/>
        <v>0.77202380872980514</v>
      </c>
    </row>
    <row r="304" spans="1:11" x14ac:dyDescent="0.35">
      <c r="A304">
        <v>302</v>
      </c>
      <c r="B304">
        <f t="shared" si="20"/>
        <v>0</v>
      </c>
      <c r="C304" s="1">
        <f t="shared" si="21"/>
        <v>0</v>
      </c>
      <c r="F304">
        <v>302</v>
      </c>
      <c r="G304">
        <f t="shared" si="22"/>
        <v>11</v>
      </c>
      <c r="H304" s="1">
        <f t="shared" si="23"/>
        <v>0.91666666666666663</v>
      </c>
      <c r="K304" s="1">
        <f t="shared" si="24"/>
        <v>0.91666666666666663</v>
      </c>
    </row>
    <row r="305" spans="1:11" x14ac:dyDescent="0.35">
      <c r="A305">
        <v>303</v>
      </c>
      <c r="B305">
        <f t="shared" si="20"/>
        <v>15</v>
      </c>
      <c r="C305" s="1">
        <f t="shared" si="21"/>
        <v>0.88235294117647056</v>
      </c>
      <c r="F305">
        <v>303</v>
      </c>
      <c r="G305">
        <f t="shared" si="22"/>
        <v>4</v>
      </c>
      <c r="H305" s="1">
        <f t="shared" si="23"/>
        <v>0.33333333333333331</v>
      </c>
      <c r="K305" s="1">
        <f t="shared" si="24"/>
        <v>0.94321674280828971</v>
      </c>
    </row>
    <row r="306" spans="1:11" x14ac:dyDescent="0.35">
      <c r="A306">
        <v>304</v>
      </c>
      <c r="B306">
        <f t="shared" si="20"/>
        <v>1</v>
      </c>
      <c r="C306" s="1">
        <f t="shared" si="21"/>
        <v>5.8823529411764705E-2</v>
      </c>
      <c r="F306">
        <v>304</v>
      </c>
      <c r="G306">
        <f t="shared" si="22"/>
        <v>9</v>
      </c>
      <c r="H306" s="1">
        <f t="shared" si="23"/>
        <v>0.75</v>
      </c>
      <c r="K306" s="1">
        <f t="shared" si="24"/>
        <v>0.75230326837815664</v>
      </c>
    </row>
    <row r="307" spans="1:11" x14ac:dyDescent="0.35">
      <c r="A307">
        <v>305</v>
      </c>
      <c r="B307">
        <f t="shared" si="20"/>
        <v>5</v>
      </c>
      <c r="C307" s="1">
        <f t="shared" si="21"/>
        <v>0.29411764705882354</v>
      </c>
      <c r="F307">
        <v>305</v>
      </c>
      <c r="G307">
        <f t="shared" si="22"/>
        <v>2</v>
      </c>
      <c r="H307" s="1">
        <f t="shared" si="23"/>
        <v>0.16666666666666666</v>
      </c>
      <c r="K307" s="1">
        <f t="shared" si="24"/>
        <v>0.33805764018758172</v>
      </c>
    </row>
    <row r="308" spans="1:11" x14ac:dyDescent="0.35">
      <c r="A308">
        <v>306</v>
      </c>
      <c r="B308">
        <f t="shared" si="20"/>
        <v>16</v>
      </c>
      <c r="C308" s="1">
        <f t="shared" si="21"/>
        <v>0.94117647058823528</v>
      </c>
      <c r="F308">
        <v>306</v>
      </c>
      <c r="G308">
        <f t="shared" si="22"/>
        <v>7</v>
      </c>
      <c r="H308" s="1">
        <f t="shared" si="23"/>
        <v>0.58333333333333337</v>
      </c>
      <c r="K308" s="1">
        <f t="shared" si="24"/>
        <v>1.1072899017722075</v>
      </c>
    </row>
    <row r="309" spans="1:11" x14ac:dyDescent="0.35">
      <c r="A309">
        <v>307</v>
      </c>
      <c r="B309">
        <f t="shared" si="20"/>
        <v>8</v>
      </c>
      <c r="C309" s="1">
        <f t="shared" si="21"/>
        <v>0.47058823529411764</v>
      </c>
      <c r="F309">
        <v>307</v>
      </c>
      <c r="G309">
        <f t="shared" si="22"/>
        <v>0</v>
      </c>
      <c r="H309" s="1">
        <f t="shared" si="23"/>
        <v>0</v>
      </c>
      <c r="K309" s="1">
        <f t="shared" si="24"/>
        <v>0.47058823529411764</v>
      </c>
    </row>
    <row r="310" spans="1:11" x14ac:dyDescent="0.35">
      <c r="A310">
        <v>308</v>
      </c>
      <c r="B310">
        <f t="shared" si="20"/>
        <v>3</v>
      </c>
      <c r="C310" s="1">
        <f t="shared" si="21"/>
        <v>0.17647058823529413</v>
      </c>
      <c r="F310">
        <v>308</v>
      </c>
      <c r="G310">
        <f t="shared" si="22"/>
        <v>5</v>
      </c>
      <c r="H310" s="1">
        <f t="shared" si="23"/>
        <v>0.41666666666666669</v>
      </c>
      <c r="K310" s="1">
        <f t="shared" si="24"/>
        <v>0.45249638630957251</v>
      </c>
    </row>
    <row r="311" spans="1:11" x14ac:dyDescent="0.35">
      <c r="A311">
        <v>309</v>
      </c>
      <c r="B311">
        <f t="shared" si="20"/>
        <v>2</v>
      </c>
      <c r="C311" s="1">
        <f t="shared" si="21"/>
        <v>0.11764705882352941</v>
      </c>
      <c r="F311">
        <v>309</v>
      </c>
      <c r="G311">
        <f t="shared" si="22"/>
        <v>10</v>
      </c>
      <c r="H311" s="1">
        <f t="shared" si="23"/>
        <v>0.83333333333333337</v>
      </c>
      <c r="K311" s="1">
        <f t="shared" si="24"/>
        <v>0.84159686007866708</v>
      </c>
    </row>
    <row r="312" spans="1:11" x14ac:dyDescent="0.35">
      <c r="A312">
        <v>310</v>
      </c>
      <c r="B312">
        <f t="shared" si="20"/>
        <v>12</v>
      </c>
      <c r="C312" s="1">
        <f t="shared" si="21"/>
        <v>0.70588235294117652</v>
      </c>
      <c r="F312">
        <v>310</v>
      </c>
      <c r="G312">
        <f t="shared" si="22"/>
        <v>3</v>
      </c>
      <c r="H312" s="1">
        <f t="shared" si="23"/>
        <v>0.25</v>
      </c>
      <c r="K312" s="1">
        <f t="shared" si="24"/>
        <v>0.74884570920435389</v>
      </c>
    </row>
    <row r="313" spans="1:11" x14ac:dyDescent="0.35">
      <c r="A313">
        <v>311</v>
      </c>
      <c r="B313">
        <f t="shared" si="20"/>
        <v>14</v>
      </c>
      <c r="C313" s="1">
        <f t="shared" si="21"/>
        <v>0.82352941176470584</v>
      </c>
      <c r="F313">
        <v>311</v>
      </c>
      <c r="G313">
        <f t="shared" si="22"/>
        <v>8</v>
      </c>
      <c r="H313" s="1">
        <f t="shared" si="23"/>
        <v>0.66666666666666663</v>
      </c>
      <c r="K313" s="1">
        <f t="shared" si="24"/>
        <v>1.0595494969495134</v>
      </c>
    </row>
    <row r="314" spans="1:11" x14ac:dyDescent="0.35">
      <c r="A314">
        <v>312</v>
      </c>
      <c r="B314">
        <f t="shared" si="20"/>
        <v>11</v>
      </c>
      <c r="C314" s="1">
        <f t="shared" si="21"/>
        <v>0.6470588235294118</v>
      </c>
      <c r="F314">
        <v>312</v>
      </c>
      <c r="G314">
        <f t="shared" si="22"/>
        <v>1</v>
      </c>
      <c r="H314" s="1">
        <f t="shared" si="23"/>
        <v>8.3333333333333329E-2</v>
      </c>
      <c r="K314" s="1">
        <f t="shared" si="24"/>
        <v>0.65240291657204519</v>
      </c>
    </row>
    <row r="315" spans="1:11" x14ac:dyDescent="0.35">
      <c r="A315">
        <v>313</v>
      </c>
      <c r="B315">
        <f t="shared" si="20"/>
        <v>7</v>
      </c>
      <c r="C315" s="1">
        <f t="shared" si="21"/>
        <v>0.41176470588235292</v>
      </c>
      <c r="F315">
        <v>313</v>
      </c>
      <c r="G315">
        <f t="shared" si="22"/>
        <v>6</v>
      </c>
      <c r="H315" s="1">
        <f t="shared" si="23"/>
        <v>0.5</v>
      </c>
      <c r="K315" s="1">
        <f t="shared" si="24"/>
        <v>0.64772692781015417</v>
      </c>
    </row>
    <row r="316" spans="1:11" x14ac:dyDescent="0.35">
      <c r="A316">
        <v>314</v>
      </c>
      <c r="B316">
        <f t="shared" si="20"/>
        <v>13</v>
      </c>
      <c r="C316" s="1">
        <f t="shared" si="21"/>
        <v>0.76470588235294112</v>
      </c>
      <c r="F316">
        <v>314</v>
      </c>
      <c r="G316">
        <f t="shared" si="22"/>
        <v>11</v>
      </c>
      <c r="H316" s="1">
        <f t="shared" si="23"/>
        <v>0.91666666666666663</v>
      </c>
      <c r="K316" s="1">
        <f t="shared" si="24"/>
        <v>1.1937557808375077</v>
      </c>
    </row>
    <row r="317" spans="1:11" x14ac:dyDescent="0.35">
      <c r="A317">
        <v>315</v>
      </c>
      <c r="B317">
        <f t="shared" si="20"/>
        <v>4</v>
      </c>
      <c r="C317" s="1">
        <f t="shared" si="21"/>
        <v>0.23529411764705882</v>
      </c>
      <c r="F317">
        <v>315</v>
      </c>
      <c r="G317">
        <f t="shared" si="22"/>
        <v>4</v>
      </c>
      <c r="H317" s="1">
        <f t="shared" si="23"/>
        <v>0.33333333333333331</v>
      </c>
      <c r="K317" s="1">
        <f t="shared" si="24"/>
        <v>0.40801278522911394</v>
      </c>
    </row>
    <row r="318" spans="1:11" x14ac:dyDescent="0.35">
      <c r="A318">
        <v>316</v>
      </c>
      <c r="B318">
        <f t="shared" si="20"/>
        <v>9</v>
      </c>
      <c r="C318" s="1">
        <f t="shared" si="21"/>
        <v>0.52941176470588236</v>
      </c>
      <c r="F318">
        <v>316</v>
      </c>
      <c r="G318">
        <f t="shared" si="22"/>
        <v>9</v>
      </c>
      <c r="H318" s="1">
        <f t="shared" si="23"/>
        <v>0.75</v>
      </c>
      <c r="K318" s="1">
        <f t="shared" si="24"/>
        <v>0.91802876676550649</v>
      </c>
    </row>
    <row r="319" spans="1:11" x14ac:dyDescent="0.35">
      <c r="A319">
        <v>317</v>
      </c>
      <c r="B319">
        <f t="shared" si="20"/>
        <v>10</v>
      </c>
      <c r="C319" s="1">
        <f t="shared" si="21"/>
        <v>0.58823529411764708</v>
      </c>
      <c r="F319">
        <v>317</v>
      </c>
      <c r="G319">
        <f t="shared" si="22"/>
        <v>2</v>
      </c>
      <c r="H319" s="1">
        <f t="shared" si="23"/>
        <v>0.16666666666666666</v>
      </c>
      <c r="K319" s="1">
        <f t="shared" si="24"/>
        <v>0.61139065990858299</v>
      </c>
    </row>
    <row r="320" spans="1:11" x14ac:dyDescent="0.35">
      <c r="A320">
        <v>318</v>
      </c>
      <c r="B320">
        <f t="shared" si="20"/>
        <v>0</v>
      </c>
      <c r="C320" s="1">
        <f t="shared" si="21"/>
        <v>0</v>
      </c>
      <c r="F320">
        <v>318</v>
      </c>
      <c r="G320">
        <f t="shared" si="22"/>
        <v>7</v>
      </c>
      <c r="H320" s="1">
        <f t="shared" si="23"/>
        <v>0.58333333333333337</v>
      </c>
      <c r="K320" s="1">
        <f t="shared" si="24"/>
        <v>0.58333333333333337</v>
      </c>
    </row>
    <row r="321" spans="1:11" x14ac:dyDescent="0.35">
      <c r="A321">
        <v>319</v>
      </c>
      <c r="B321">
        <f t="shared" si="20"/>
        <v>15</v>
      </c>
      <c r="C321" s="1">
        <f t="shared" si="21"/>
        <v>0.88235294117647056</v>
      </c>
      <c r="F321">
        <v>319</v>
      </c>
      <c r="G321">
        <f t="shared" si="22"/>
        <v>0</v>
      </c>
      <c r="H321" s="1">
        <f t="shared" si="23"/>
        <v>0</v>
      </c>
      <c r="K321" s="1">
        <f t="shared" si="24"/>
        <v>0.88235294117647056</v>
      </c>
    </row>
    <row r="322" spans="1:11" x14ac:dyDescent="0.35">
      <c r="A322">
        <v>320</v>
      </c>
      <c r="B322">
        <f t="shared" si="20"/>
        <v>1</v>
      </c>
      <c r="C322" s="1">
        <f t="shared" si="21"/>
        <v>5.8823529411764705E-2</v>
      </c>
      <c r="F322">
        <v>320</v>
      </c>
      <c r="G322">
        <f t="shared" si="22"/>
        <v>5</v>
      </c>
      <c r="H322" s="1">
        <f t="shared" si="23"/>
        <v>0.41666666666666669</v>
      </c>
      <c r="K322" s="1">
        <f t="shared" si="24"/>
        <v>0.42079843003933354</v>
      </c>
    </row>
    <row r="323" spans="1:11" x14ac:dyDescent="0.35">
      <c r="A323">
        <v>321</v>
      </c>
      <c r="B323">
        <f t="shared" ref="B323:B386" si="25">MOD(E$3*B322+E$4,E$5)</f>
        <v>5</v>
      </c>
      <c r="C323" s="1">
        <f t="shared" ref="C323:C386" si="26">B323/E$5</f>
        <v>0.29411764705882354</v>
      </c>
      <c r="F323">
        <v>321</v>
      </c>
      <c r="G323">
        <f t="shared" ref="G323:G386" si="27">MOD(J$3*G322+J$4,J$5)</f>
        <v>10</v>
      </c>
      <c r="H323" s="1">
        <f t="shared" ref="H323:H386" si="28">G323/J$5</f>
        <v>0.83333333333333337</v>
      </c>
      <c r="K323" s="1">
        <f t="shared" si="24"/>
        <v>0.88371354790784051</v>
      </c>
    </row>
    <row r="324" spans="1:11" x14ac:dyDescent="0.35">
      <c r="A324">
        <v>322</v>
      </c>
      <c r="B324">
        <f t="shared" si="25"/>
        <v>16</v>
      </c>
      <c r="C324" s="1">
        <f t="shared" si="26"/>
        <v>0.94117647058823528</v>
      </c>
      <c r="F324">
        <v>322</v>
      </c>
      <c r="G324">
        <f t="shared" si="27"/>
        <v>3</v>
      </c>
      <c r="H324" s="1">
        <f t="shared" si="28"/>
        <v>0.25</v>
      </c>
      <c r="K324" s="1">
        <f t="shared" si="24"/>
        <v>0.97381371359666491</v>
      </c>
    </row>
    <row r="325" spans="1:11" x14ac:dyDescent="0.35">
      <c r="A325">
        <v>323</v>
      </c>
      <c r="B325">
        <f t="shared" si="25"/>
        <v>8</v>
      </c>
      <c r="C325" s="1">
        <f t="shared" si="26"/>
        <v>0.47058823529411764</v>
      </c>
      <c r="F325">
        <v>323</v>
      </c>
      <c r="G325">
        <f t="shared" si="27"/>
        <v>8</v>
      </c>
      <c r="H325" s="1">
        <f t="shared" si="28"/>
        <v>0.66666666666666663</v>
      </c>
      <c r="K325" s="1">
        <f t="shared" ref="K325:K388" si="29">SQRT(C325^2+H325^2)</f>
        <v>0.81602557045822788</v>
      </c>
    </row>
    <row r="326" spans="1:11" x14ac:dyDescent="0.35">
      <c r="A326">
        <v>324</v>
      </c>
      <c r="B326">
        <f t="shared" si="25"/>
        <v>3</v>
      </c>
      <c r="C326" s="1">
        <f t="shared" si="26"/>
        <v>0.17647058823529413</v>
      </c>
      <c r="F326">
        <v>324</v>
      </c>
      <c r="G326">
        <f t="shared" si="27"/>
        <v>1</v>
      </c>
      <c r="H326" s="1">
        <f t="shared" si="28"/>
        <v>8.3333333333333329E-2</v>
      </c>
      <c r="K326" s="1">
        <f t="shared" si="29"/>
        <v>0.19515714938621948</v>
      </c>
    </row>
    <row r="327" spans="1:11" x14ac:dyDescent="0.35">
      <c r="A327">
        <v>325</v>
      </c>
      <c r="B327">
        <f t="shared" si="25"/>
        <v>2</v>
      </c>
      <c r="C327" s="1">
        <f t="shared" si="26"/>
        <v>0.11764705882352941</v>
      </c>
      <c r="F327">
        <v>325</v>
      </c>
      <c r="G327">
        <f t="shared" si="27"/>
        <v>6</v>
      </c>
      <c r="H327" s="1">
        <f t="shared" si="28"/>
        <v>0.5</v>
      </c>
      <c r="K327" s="1">
        <f t="shared" si="29"/>
        <v>0.51365438813449937</v>
      </c>
    </row>
    <row r="328" spans="1:11" x14ac:dyDescent="0.35">
      <c r="A328">
        <v>326</v>
      </c>
      <c r="B328">
        <f t="shared" si="25"/>
        <v>12</v>
      </c>
      <c r="C328" s="1">
        <f t="shared" si="26"/>
        <v>0.70588235294117652</v>
      </c>
      <c r="F328">
        <v>326</v>
      </c>
      <c r="G328">
        <f t="shared" si="27"/>
        <v>11</v>
      </c>
      <c r="H328" s="1">
        <f t="shared" si="28"/>
        <v>0.91666666666666663</v>
      </c>
      <c r="K328" s="1">
        <f t="shared" si="29"/>
        <v>1.1569562109135978</v>
      </c>
    </row>
    <row r="329" spans="1:11" x14ac:dyDescent="0.35">
      <c r="A329">
        <v>327</v>
      </c>
      <c r="B329">
        <f t="shared" si="25"/>
        <v>14</v>
      </c>
      <c r="C329" s="1">
        <f t="shared" si="26"/>
        <v>0.82352941176470584</v>
      </c>
      <c r="F329">
        <v>327</v>
      </c>
      <c r="G329">
        <f t="shared" si="27"/>
        <v>4</v>
      </c>
      <c r="H329" s="1">
        <f t="shared" si="28"/>
        <v>0.33333333333333331</v>
      </c>
      <c r="K329" s="1">
        <f t="shared" si="29"/>
        <v>0.88843221640856407</v>
      </c>
    </row>
    <row r="330" spans="1:11" x14ac:dyDescent="0.35">
      <c r="A330">
        <v>328</v>
      </c>
      <c r="B330">
        <f t="shared" si="25"/>
        <v>11</v>
      </c>
      <c r="C330" s="1">
        <f t="shared" si="26"/>
        <v>0.6470588235294118</v>
      </c>
      <c r="F330">
        <v>328</v>
      </c>
      <c r="G330">
        <f t="shared" si="27"/>
        <v>9</v>
      </c>
      <c r="H330" s="1">
        <f t="shared" si="28"/>
        <v>0.75</v>
      </c>
      <c r="K330" s="1">
        <f t="shared" si="29"/>
        <v>0.99054788935581828</v>
      </c>
    </row>
    <row r="331" spans="1:11" x14ac:dyDescent="0.35">
      <c r="A331">
        <v>329</v>
      </c>
      <c r="B331">
        <f t="shared" si="25"/>
        <v>7</v>
      </c>
      <c r="C331" s="1">
        <f t="shared" si="26"/>
        <v>0.41176470588235292</v>
      </c>
      <c r="F331">
        <v>329</v>
      </c>
      <c r="G331">
        <f t="shared" si="27"/>
        <v>2</v>
      </c>
      <c r="H331" s="1">
        <f t="shared" si="28"/>
        <v>0.16666666666666666</v>
      </c>
      <c r="K331" s="1">
        <f t="shared" si="29"/>
        <v>0.44421610820428203</v>
      </c>
    </row>
    <row r="332" spans="1:11" x14ac:dyDescent="0.35">
      <c r="A332">
        <v>330</v>
      </c>
      <c r="B332">
        <f t="shared" si="25"/>
        <v>13</v>
      </c>
      <c r="C332" s="1">
        <f t="shared" si="26"/>
        <v>0.76470588235294112</v>
      </c>
      <c r="F332">
        <v>330</v>
      </c>
      <c r="G332">
        <f t="shared" si="27"/>
        <v>7</v>
      </c>
      <c r="H332" s="1">
        <f t="shared" si="28"/>
        <v>0.58333333333333337</v>
      </c>
      <c r="K332" s="1">
        <f t="shared" si="29"/>
        <v>0.9617966855229686</v>
      </c>
    </row>
    <row r="333" spans="1:11" x14ac:dyDescent="0.35">
      <c r="A333">
        <v>331</v>
      </c>
      <c r="B333">
        <f t="shared" si="25"/>
        <v>4</v>
      </c>
      <c r="C333" s="1">
        <f t="shared" si="26"/>
        <v>0.23529411764705882</v>
      </c>
      <c r="F333">
        <v>331</v>
      </c>
      <c r="G333">
        <f t="shared" si="27"/>
        <v>0</v>
      </c>
      <c r="H333" s="1">
        <f t="shared" si="28"/>
        <v>0</v>
      </c>
      <c r="K333" s="1">
        <f t="shared" si="29"/>
        <v>0.23529411764705882</v>
      </c>
    </row>
    <row r="334" spans="1:11" x14ac:dyDescent="0.35">
      <c r="A334">
        <v>332</v>
      </c>
      <c r="B334">
        <f t="shared" si="25"/>
        <v>9</v>
      </c>
      <c r="C334" s="1">
        <f t="shared" si="26"/>
        <v>0.52941176470588236</v>
      </c>
      <c r="F334">
        <v>332</v>
      </c>
      <c r="G334">
        <f t="shared" si="27"/>
        <v>5</v>
      </c>
      <c r="H334" s="1">
        <f t="shared" si="28"/>
        <v>0.41666666666666669</v>
      </c>
      <c r="K334" s="1">
        <f t="shared" si="29"/>
        <v>0.67371205104265997</v>
      </c>
    </row>
    <row r="335" spans="1:11" x14ac:dyDescent="0.35">
      <c r="A335">
        <v>333</v>
      </c>
      <c r="B335">
        <f t="shared" si="25"/>
        <v>10</v>
      </c>
      <c r="C335" s="1">
        <f t="shared" si="26"/>
        <v>0.58823529411764708</v>
      </c>
      <c r="F335">
        <v>333</v>
      </c>
      <c r="G335">
        <f t="shared" si="27"/>
        <v>10</v>
      </c>
      <c r="H335" s="1">
        <f t="shared" si="28"/>
        <v>0.83333333333333337</v>
      </c>
      <c r="K335" s="1">
        <f t="shared" si="29"/>
        <v>1.020031963072785</v>
      </c>
    </row>
    <row r="336" spans="1:11" x14ac:dyDescent="0.35">
      <c r="A336">
        <v>334</v>
      </c>
      <c r="B336">
        <f t="shared" si="25"/>
        <v>0</v>
      </c>
      <c r="C336" s="1">
        <f t="shared" si="26"/>
        <v>0</v>
      </c>
      <c r="F336">
        <v>334</v>
      </c>
      <c r="G336">
        <f t="shared" si="27"/>
        <v>3</v>
      </c>
      <c r="H336" s="1">
        <f t="shared" si="28"/>
        <v>0.25</v>
      </c>
      <c r="K336" s="1">
        <f t="shared" si="29"/>
        <v>0.25</v>
      </c>
    </row>
    <row r="337" spans="1:11" x14ac:dyDescent="0.35">
      <c r="A337">
        <v>335</v>
      </c>
      <c r="B337">
        <f t="shared" si="25"/>
        <v>15</v>
      </c>
      <c r="C337" s="1">
        <f t="shared" si="26"/>
        <v>0.88235294117647056</v>
      </c>
      <c r="F337">
        <v>335</v>
      </c>
      <c r="G337">
        <f t="shared" si="27"/>
        <v>8</v>
      </c>
      <c r="H337" s="1">
        <f t="shared" si="28"/>
        <v>0.66666666666666663</v>
      </c>
      <c r="K337" s="1">
        <f t="shared" si="29"/>
        <v>1.1058893060551822</v>
      </c>
    </row>
    <row r="338" spans="1:11" x14ac:dyDescent="0.35">
      <c r="A338">
        <v>336</v>
      </c>
      <c r="B338">
        <f t="shared" si="25"/>
        <v>1</v>
      </c>
      <c r="C338" s="1">
        <f t="shared" si="26"/>
        <v>5.8823529411764705E-2</v>
      </c>
      <c r="F338">
        <v>336</v>
      </c>
      <c r="G338">
        <f t="shared" si="27"/>
        <v>1</v>
      </c>
      <c r="H338" s="1">
        <f t="shared" si="28"/>
        <v>8.3333333333333329E-2</v>
      </c>
      <c r="K338" s="1">
        <f t="shared" si="29"/>
        <v>0.10200319630727848</v>
      </c>
    </row>
    <row r="339" spans="1:11" x14ac:dyDescent="0.35">
      <c r="A339">
        <v>337</v>
      </c>
      <c r="B339">
        <f t="shared" si="25"/>
        <v>5</v>
      </c>
      <c r="C339" s="1">
        <f t="shared" si="26"/>
        <v>0.29411764705882354</v>
      </c>
      <c r="F339">
        <v>337</v>
      </c>
      <c r="G339">
        <f t="shared" si="27"/>
        <v>6</v>
      </c>
      <c r="H339" s="1">
        <f t="shared" si="28"/>
        <v>0.5</v>
      </c>
      <c r="K339" s="1">
        <f t="shared" si="29"/>
        <v>0.58009067421517702</v>
      </c>
    </row>
    <row r="340" spans="1:11" x14ac:dyDescent="0.35">
      <c r="A340">
        <v>338</v>
      </c>
      <c r="B340">
        <f t="shared" si="25"/>
        <v>16</v>
      </c>
      <c r="C340" s="1">
        <f t="shared" si="26"/>
        <v>0.94117647058823528</v>
      </c>
      <c r="F340">
        <v>338</v>
      </c>
      <c r="G340">
        <f t="shared" si="27"/>
        <v>11</v>
      </c>
      <c r="H340" s="1">
        <f t="shared" si="28"/>
        <v>0.91666666666666663</v>
      </c>
      <c r="K340" s="1">
        <f t="shared" si="29"/>
        <v>1.3138077966607997</v>
      </c>
    </row>
    <row r="341" spans="1:11" x14ac:dyDescent="0.35">
      <c r="A341">
        <v>339</v>
      </c>
      <c r="B341">
        <f t="shared" si="25"/>
        <v>8</v>
      </c>
      <c r="C341" s="1">
        <f t="shared" si="26"/>
        <v>0.47058823529411764</v>
      </c>
      <c r="F341">
        <v>339</v>
      </c>
      <c r="G341">
        <f t="shared" si="27"/>
        <v>4</v>
      </c>
      <c r="H341" s="1">
        <f t="shared" si="28"/>
        <v>0.33333333333333331</v>
      </c>
      <c r="K341" s="1">
        <f t="shared" si="29"/>
        <v>0.57668396744520556</v>
      </c>
    </row>
    <row r="342" spans="1:11" x14ac:dyDescent="0.35">
      <c r="A342">
        <v>340</v>
      </c>
      <c r="B342">
        <f t="shared" si="25"/>
        <v>3</v>
      </c>
      <c r="C342" s="1">
        <f t="shared" si="26"/>
        <v>0.17647058823529413</v>
      </c>
      <c r="F342">
        <v>340</v>
      </c>
      <c r="G342">
        <f t="shared" si="27"/>
        <v>9</v>
      </c>
      <c r="H342" s="1">
        <f t="shared" si="28"/>
        <v>0.75</v>
      </c>
      <c r="K342" s="1">
        <f t="shared" si="29"/>
        <v>0.77048158220174912</v>
      </c>
    </row>
    <row r="343" spans="1:11" x14ac:dyDescent="0.35">
      <c r="A343">
        <v>341</v>
      </c>
      <c r="B343">
        <f t="shared" si="25"/>
        <v>2</v>
      </c>
      <c r="C343" s="1">
        <f t="shared" si="26"/>
        <v>0.11764705882352941</v>
      </c>
      <c r="F343">
        <v>341</v>
      </c>
      <c r="G343">
        <f t="shared" si="27"/>
        <v>2</v>
      </c>
      <c r="H343" s="1">
        <f t="shared" si="28"/>
        <v>0.16666666666666666</v>
      </c>
      <c r="K343" s="1">
        <f t="shared" si="29"/>
        <v>0.20400639261455697</v>
      </c>
    </row>
    <row r="344" spans="1:11" x14ac:dyDescent="0.35">
      <c r="A344">
        <v>342</v>
      </c>
      <c r="B344">
        <f t="shared" si="25"/>
        <v>12</v>
      </c>
      <c r="C344" s="1">
        <f t="shared" si="26"/>
        <v>0.70588235294117652</v>
      </c>
      <c r="F344">
        <v>342</v>
      </c>
      <c r="G344">
        <f t="shared" si="27"/>
        <v>7</v>
      </c>
      <c r="H344" s="1">
        <f t="shared" si="28"/>
        <v>0.58333333333333337</v>
      </c>
      <c r="K344" s="1">
        <f t="shared" si="29"/>
        <v>0.91572248742266327</v>
      </c>
    </row>
    <row r="345" spans="1:11" x14ac:dyDescent="0.35">
      <c r="A345">
        <v>343</v>
      </c>
      <c r="B345">
        <f t="shared" si="25"/>
        <v>14</v>
      </c>
      <c r="C345" s="1">
        <f t="shared" si="26"/>
        <v>0.82352941176470584</v>
      </c>
      <c r="F345">
        <v>343</v>
      </c>
      <c r="G345">
        <f t="shared" si="27"/>
        <v>0</v>
      </c>
      <c r="H345" s="1">
        <f t="shared" si="28"/>
        <v>0</v>
      </c>
      <c r="K345" s="1">
        <f t="shared" si="29"/>
        <v>0.82352941176470584</v>
      </c>
    </row>
    <row r="346" spans="1:11" x14ac:dyDescent="0.35">
      <c r="A346">
        <v>344</v>
      </c>
      <c r="B346">
        <f t="shared" si="25"/>
        <v>11</v>
      </c>
      <c r="C346" s="1">
        <f t="shared" si="26"/>
        <v>0.6470588235294118</v>
      </c>
      <c r="F346">
        <v>344</v>
      </c>
      <c r="G346">
        <f t="shared" si="27"/>
        <v>5</v>
      </c>
      <c r="H346" s="1">
        <f t="shared" si="28"/>
        <v>0.41666666666666669</v>
      </c>
      <c r="K346" s="1">
        <f t="shared" si="29"/>
        <v>0.76960784313725494</v>
      </c>
    </row>
    <row r="347" spans="1:11" x14ac:dyDescent="0.35">
      <c r="A347">
        <v>345</v>
      </c>
      <c r="B347">
        <f t="shared" si="25"/>
        <v>7</v>
      </c>
      <c r="C347" s="1">
        <f t="shared" si="26"/>
        <v>0.41176470588235292</v>
      </c>
      <c r="F347">
        <v>345</v>
      </c>
      <c r="G347">
        <f t="shared" si="27"/>
        <v>10</v>
      </c>
      <c r="H347" s="1">
        <f t="shared" si="28"/>
        <v>0.83333333333333337</v>
      </c>
      <c r="K347" s="1">
        <f t="shared" si="29"/>
        <v>0.92951310773696205</v>
      </c>
    </row>
    <row r="348" spans="1:11" x14ac:dyDescent="0.35">
      <c r="A348">
        <v>346</v>
      </c>
      <c r="B348">
        <f t="shared" si="25"/>
        <v>13</v>
      </c>
      <c r="C348" s="1">
        <f t="shared" si="26"/>
        <v>0.76470588235294112</v>
      </c>
      <c r="F348">
        <v>346</v>
      </c>
      <c r="G348">
        <f t="shared" si="27"/>
        <v>3</v>
      </c>
      <c r="H348" s="1">
        <f t="shared" si="28"/>
        <v>0.25</v>
      </c>
      <c r="K348" s="1">
        <f t="shared" si="29"/>
        <v>0.80453408038764296</v>
      </c>
    </row>
    <row r="349" spans="1:11" x14ac:dyDescent="0.35">
      <c r="A349">
        <v>347</v>
      </c>
      <c r="B349">
        <f t="shared" si="25"/>
        <v>4</v>
      </c>
      <c r="C349" s="1">
        <f t="shared" si="26"/>
        <v>0.23529411764705882</v>
      </c>
      <c r="F349">
        <v>347</v>
      </c>
      <c r="G349">
        <f t="shared" si="27"/>
        <v>8</v>
      </c>
      <c r="H349" s="1">
        <f t="shared" si="28"/>
        <v>0.66666666666666663</v>
      </c>
      <c r="K349" s="1">
        <f t="shared" si="29"/>
        <v>0.70697083832627239</v>
      </c>
    </row>
    <row r="350" spans="1:11" x14ac:dyDescent="0.35">
      <c r="A350">
        <v>348</v>
      </c>
      <c r="B350">
        <f t="shared" si="25"/>
        <v>9</v>
      </c>
      <c r="C350" s="1">
        <f t="shared" si="26"/>
        <v>0.52941176470588236</v>
      </c>
      <c r="F350">
        <v>348</v>
      </c>
      <c r="G350">
        <f t="shared" si="27"/>
        <v>1</v>
      </c>
      <c r="H350" s="1">
        <f t="shared" si="28"/>
        <v>8.3333333333333329E-2</v>
      </c>
      <c r="K350" s="1">
        <f t="shared" si="29"/>
        <v>0.53593027629855083</v>
      </c>
    </row>
    <row r="351" spans="1:11" x14ac:dyDescent="0.35">
      <c r="A351">
        <v>349</v>
      </c>
      <c r="B351">
        <f t="shared" si="25"/>
        <v>10</v>
      </c>
      <c r="C351" s="1">
        <f t="shared" si="26"/>
        <v>0.58823529411764708</v>
      </c>
      <c r="F351">
        <v>349</v>
      </c>
      <c r="G351">
        <f t="shared" si="27"/>
        <v>6</v>
      </c>
      <c r="H351" s="1">
        <f t="shared" si="28"/>
        <v>0.5</v>
      </c>
      <c r="K351" s="1">
        <f t="shared" si="29"/>
        <v>0.77202380872980514</v>
      </c>
    </row>
    <row r="352" spans="1:11" x14ac:dyDescent="0.35">
      <c r="A352">
        <v>350</v>
      </c>
      <c r="B352">
        <f t="shared" si="25"/>
        <v>0</v>
      </c>
      <c r="C352" s="1">
        <f t="shared" si="26"/>
        <v>0</v>
      </c>
      <c r="F352">
        <v>350</v>
      </c>
      <c r="G352">
        <f t="shared" si="27"/>
        <v>11</v>
      </c>
      <c r="H352" s="1">
        <f t="shared" si="28"/>
        <v>0.91666666666666663</v>
      </c>
      <c r="K352" s="1">
        <f t="shared" si="29"/>
        <v>0.91666666666666663</v>
      </c>
    </row>
    <row r="353" spans="1:11" x14ac:dyDescent="0.35">
      <c r="A353">
        <v>351</v>
      </c>
      <c r="B353">
        <f t="shared" si="25"/>
        <v>15</v>
      </c>
      <c r="C353" s="1">
        <f t="shared" si="26"/>
        <v>0.88235294117647056</v>
      </c>
      <c r="F353">
        <v>351</v>
      </c>
      <c r="G353">
        <f t="shared" si="27"/>
        <v>4</v>
      </c>
      <c r="H353" s="1">
        <f t="shared" si="28"/>
        <v>0.33333333333333331</v>
      </c>
      <c r="K353" s="1">
        <f t="shared" si="29"/>
        <v>0.94321674280828971</v>
      </c>
    </row>
    <row r="354" spans="1:11" x14ac:dyDescent="0.35">
      <c r="A354">
        <v>352</v>
      </c>
      <c r="B354">
        <f t="shared" si="25"/>
        <v>1</v>
      </c>
      <c r="C354" s="1">
        <f t="shared" si="26"/>
        <v>5.8823529411764705E-2</v>
      </c>
      <c r="F354">
        <v>352</v>
      </c>
      <c r="G354">
        <f t="shared" si="27"/>
        <v>9</v>
      </c>
      <c r="H354" s="1">
        <f t="shared" si="28"/>
        <v>0.75</v>
      </c>
      <c r="K354" s="1">
        <f t="shared" si="29"/>
        <v>0.75230326837815664</v>
      </c>
    </row>
    <row r="355" spans="1:11" x14ac:dyDescent="0.35">
      <c r="A355">
        <v>353</v>
      </c>
      <c r="B355">
        <f t="shared" si="25"/>
        <v>5</v>
      </c>
      <c r="C355" s="1">
        <f t="shared" si="26"/>
        <v>0.29411764705882354</v>
      </c>
      <c r="F355">
        <v>353</v>
      </c>
      <c r="G355">
        <f t="shared" si="27"/>
        <v>2</v>
      </c>
      <c r="H355" s="1">
        <f t="shared" si="28"/>
        <v>0.16666666666666666</v>
      </c>
      <c r="K355" s="1">
        <f t="shared" si="29"/>
        <v>0.33805764018758172</v>
      </c>
    </row>
    <row r="356" spans="1:11" x14ac:dyDescent="0.35">
      <c r="A356">
        <v>354</v>
      </c>
      <c r="B356">
        <f t="shared" si="25"/>
        <v>16</v>
      </c>
      <c r="C356" s="1">
        <f t="shared" si="26"/>
        <v>0.94117647058823528</v>
      </c>
      <c r="F356">
        <v>354</v>
      </c>
      <c r="G356">
        <f t="shared" si="27"/>
        <v>7</v>
      </c>
      <c r="H356" s="1">
        <f t="shared" si="28"/>
        <v>0.58333333333333337</v>
      </c>
      <c r="K356" s="1">
        <f t="shared" si="29"/>
        <v>1.1072899017722075</v>
      </c>
    </row>
    <row r="357" spans="1:11" x14ac:dyDescent="0.35">
      <c r="A357">
        <v>355</v>
      </c>
      <c r="B357">
        <f t="shared" si="25"/>
        <v>8</v>
      </c>
      <c r="C357" s="1">
        <f t="shared" si="26"/>
        <v>0.47058823529411764</v>
      </c>
      <c r="F357">
        <v>355</v>
      </c>
      <c r="G357">
        <f t="shared" si="27"/>
        <v>0</v>
      </c>
      <c r="H357" s="1">
        <f t="shared" si="28"/>
        <v>0</v>
      </c>
      <c r="K357" s="1">
        <f t="shared" si="29"/>
        <v>0.47058823529411764</v>
      </c>
    </row>
    <row r="358" spans="1:11" x14ac:dyDescent="0.35">
      <c r="A358">
        <v>356</v>
      </c>
      <c r="B358">
        <f t="shared" si="25"/>
        <v>3</v>
      </c>
      <c r="C358" s="1">
        <f t="shared" si="26"/>
        <v>0.17647058823529413</v>
      </c>
      <c r="F358">
        <v>356</v>
      </c>
      <c r="G358">
        <f t="shared" si="27"/>
        <v>5</v>
      </c>
      <c r="H358" s="1">
        <f t="shared" si="28"/>
        <v>0.41666666666666669</v>
      </c>
      <c r="K358" s="1">
        <f t="shared" si="29"/>
        <v>0.45249638630957251</v>
      </c>
    </row>
    <row r="359" spans="1:11" x14ac:dyDescent="0.35">
      <c r="A359">
        <v>357</v>
      </c>
      <c r="B359">
        <f t="shared" si="25"/>
        <v>2</v>
      </c>
      <c r="C359" s="1">
        <f t="shared" si="26"/>
        <v>0.11764705882352941</v>
      </c>
      <c r="F359">
        <v>357</v>
      </c>
      <c r="G359">
        <f t="shared" si="27"/>
        <v>10</v>
      </c>
      <c r="H359" s="1">
        <f t="shared" si="28"/>
        <v>0.83333333333333337</v>
      </c>
      <c r="K359" s="1">
        <f t="shared" si="29"/>
        <v>0.84159686007866708</v>
      </c>
    </row>
    <row r="360" spans="1:11" x14ac:dyDescent="0.35">
      <c r="A360">
        <v>358</v>
      </c>
      <c r="B360">
        <f t="shared" si="25"/>
        <v>12</v>
      </c>
      <c r="C360" s="1">
        <f t="shared" si="26"/>
        <v>0.70588235294117652</v>
      </c>
      <c r="F360">
        <v>358</v>
      </c>
      <c r="G360">
        <f t="shared" si="27"/>
        <v>3</v>
      </c>
      <c r="H360" s="1">
        <f t="shared" si="28"/>
        <v>0.25</v>
      </c>
      <c r="K360" s="1">
        <f t="shared" si="29"/>
        <v>0.74884570920435389</v>
      </c>
    </row>
    <row r="361" spans="1:11" x14ac:dyDescent="0.35">
      <c r="A361">
        <v>359</v>
      </c>
      <c r="B361">
        <f t="shared" si="25"/>
        <v>14</v>
      </c>
      <c r="C361" s="1">
        <f t="shared" si="26"/>
        <v>0.82352941176470584</v>
      </c>
      <c r="F361">
        <v>359</v>
      </c>
      <c r="G361">
        <f t="shared" si="27"/>
        <v>8</v>
      </c>
      <c r="H361" s="1">
        <f t="shared" si="28"/>
        <v>0.66666666666666663</v>
      </c>
      <c r="K361" s="1">
        <f t="shared" si="29"/>
        <v>1.0595494969495134</v>
      </c>
    </row>
    <row r="362" spans="1:11" x14ac:dyDescent="0.35">
      <c r="A362">
        <v>360</v>
      </c>
      <c r="B362">
        <f t="shared" si="25"/>
        <v>11</v>
      </c>
      <c r="C362" s="1">
        <f t="shared" si="26"/>
        <v>0.6470588235294118</v>
      </c>
      <c r="F362">
        <v>360</v>
      </c>
      <c r="G362">
        <f t="shared" si="27"/>
        <v>1</v>
      </c>
      <c r="H362" s="1">
        <f t="shared" si="28"/>
        <v>8.3333333333333329E-2</v>
      </c>
      <c r="K362" s="1">
        <f t="shared" si="29"/>
        <v>0.65240291657204519</v>
      </c>
    </row>
    <row r="363" spans="1:11" x14ac:dyDescent="0.35">
      <c r="A363">
        <v>361</v>
      </c>
      <c r="B363">
        <f t="shared" si="25"/>
        <v>7</v>
      </c>
      <c r="C363" s="1">
        <f t="shared" si="26"/>
        <v>0.41176470588235292</v>
      </c>
      <c r="F363">
        <v>361</v>
      </c>
      <c r="G363">
        <f t="shared" si="27"/>
        <v>6</v>
      </c>
      <c r="H363" s="1">
        <f t="shared" si="28"/>
        <v>0.5</v>
      </c>
      <c r="K363" s="1">
        <f t="shared" si="29"/>
        <v>0.64772692781015417</v>
      </c>
    </row>
    <row r="364" spans="1:11" x14ac:dyDescent="0.35">
      <c r="A364">
        <v>362</v>
      </c>
      <c r="B364">
        <f t="shared" si="25"/>
        <v>13</v>
      </c>
      <c r="C364" s="1">
        <f t="shared" si="26"/>
        <v>0.76470588235294112</v>
      </c>
      <c r="F364">
        <v>362</v>
      </c>
      <c r="G364">
        <f t="shared" si="27"/>
        <v>11</v>
      </c>
      <c r="H364" s="1">
        <f t="shared" si="28"/>
        <v>0.91666666666666663</v>
      </c>
      <c r="K364" s="1">
        <f t="shared" si="29"/>
        <v>1.1937557808375077</v>
      </c>
    </row>
    <row r="365" spans="1:11" x14ac:dyDescent="0.35">
      <c r="A365">
        <v>363</v>
      </c>
      <c r="B365">
        <f t="shared" si="25"/>
        <v>4</v>
      </c>
      <c r="C365" s="1">
        <f t="shared" si="26"/>
        <v>0.23529411764705882</v>
      </c>
      <c r="F365">
        <v>363</v>
      </c>
      <c r="G365">
        <f t="shared" si="27"/>
        <v>4</v>
      </c>
      <c r="H365" s="1">
        <f t="shared" si="28"/>
        <v>0.33333333333333331</v>
      </c>
      <c r="K365" s="1">
        <f t="shared" si="29"/>
        <v>0.40801278522911394</v>
      </c>
    </row>
    <row r="366" spans="1:11" x14ac:dyDescent="0.35">
      <c r="A366">
        <v>364</v>
      </c>
      <c r="B366">
        <f t="shared" si="25"/>
        <v>9</v>
      </c>
      <c r="C366" s="1">
        <f t="shared" si="26"/>
        <v>0.52941176470588236</v>
      </c>
      <c r="F366">
        <v>364</v>
      </c>
      <c r="G366">
        <f t="shared" si="27"/>
        <v>9</v>
      </c>
      <c r="H366" s="1">
        <f t="shared" si="28"/>
        <v>0.75</v>
      </c>
      <c r="K366" s="1">
        <f t="shared" si="29"/>
        <v>0.91802876676550649</v>
      </c>
    </row>
    <row r="367" spans="1:11" x14ac:dyDescent="0.35">
      <c r="A367">
        <v>365</v>
      </c>
      <c r="B367">
        <f t="shared" si="25"/>
        <v>10</v>
      </c>
      <c r="C367" s="1">
        <f t="shared" si="26"/>
        <v>0.58823529411764708</v>
      </c>
      <c r="F367">
        <v>365</v>
      </c>
      <c r="G367">
        <f t="shared" si="27"/>
        <v>2</v>
      </c>
      <c r="H367" s="1">
        <f t="shared" si="28"/>
        <v>0.16666666666666666</v>
      </c>
      <c r="K367" s="1">
        <f t="shared" si="29"/>
        <v>0.61139065990858299</v>
      </c>
    </row>
    <row r="368" spans="1:11" x14ac:dyDescent="0.35">
      <c r="A368">
        <v>366</v>
      </c>
      <c r="B368">
        <f t="shared" si="25"/>
        <v>0</v>
      </c>
      <c r="C368" s="1">
        <f t="shared" si="26"/>
        <v>0</v>
      </c>
      <c r="F368">
        <v>366</v>
      </c>
      <c r="G368">
        <f t="shared" si="27"/>
        <v>7</v>
      </c>
      <c r="H368" s="1">
        <f t="shared" si="28"/>
        <v>0.58333333333333337</v>
      </c>
      <c r="K368" s="1">
        <f t="shared" si="29"/>
        <v>0.58333333333333337</v>
      </c>
    </row>
    <row r="369" spans="1:11" x14ac:dyDescent="0.35">
      <c r="A369">
        <v>367</v>
      </c>
      <c r="B369">
        <f t="shared" si="25"/>
        <v>15</v>
      </c>
      <c r="C369" s="1">
        <f t="shared" si="26"/>
        <v>0.88235294117647056</v>
      </c>
      <c r="F369">
        <v>367</v>
      </c>
      <c r="G369">
        <f t="shared" si="27"/>
        <v>0</v>
      </c>
      <c r="H369" s="1">
        <f t="shared" si="28"/>
        <v>0</v>
      </c>
      <c r="K369" s="1">
        <f t="shared" si="29"/>
        <v>0.88235294117647056</v>
      </c>
    </row>
    <row r="370" spans="1:11" x14ac:dyDescent="0.35">
      <c r="A370">
        <v>368</v>
      </c>
      <c r="B370">
        <f t="shared" si="25"/>
        <v>1</v>
      </c>
      <c r="C370" s="1">
        <f t="shared" si="26"/>
        <v>5.8823529411764705E-2</v>
      </c>
      <c r="F370">
        <v>368</v>
      </c>
      <c r="G370">
        <f t="shared" si="27"/>
        <v>5</v>
      </c>
      <c r="H370" s="1">
        <f t="shared" si="28"/>
        <v>0.41666666666666669</v>
      </c>
      <c r="K370" s="1">
        <f t="shared" si="29"/>
        <v>0.42079843003933354</v>
      </c>
    </row>
    <row r="371" spans="1:11" x14ac:dyDescent="0.35">
      <c r="A371">
        <v>369</v>
      </c>
      <c r="B371">
        <f t="shared" si="25"/>
        <v>5</v>
      </c>
      <c r="C371" s="1">
        <f t="shared" si="26"/>
        <v>0.29411764705882354</v>
      </c>
      <c r="F371">
        <v>369</v>
      </c>
      <c r="G371">
        <f t="shared" si="27"/>
        <v>10</v>
      </c>
      <c r="H371" s="1">
        <f t="shared" si="28"/>
        <v>0.83333333333333337</v>
      </c>
      <c r="K371" s="1">
        <f t="shared" si="29"/>
        <v>0.88371354790784051</v>
      </c>
    </row>
    <row r="372" spans="1:11" x14ac:dyDescent="0.35">
      <c r="A372">
        <v>370</v>
      </c>
      <c r="B372">
        <f t="shared" si="25"/>
        <v>16</v>
      </c>
      <c r="C372" s="1">
        <f t="shared" si="26"/>
        <v>0.94117647058823528</v>
      </c>
      <c r="F372">
        <v>370</v>
      </c>
      <c r="G372">
        <f t="shared" si="27"/>
        <v>3</v>
      </c>
      <c r="H372" s="1">
        <f t="shared" si="28"/>
        <v>0.25</v>
      </c>
      <c r="K372" s="1">
        <f t="shared" si="29"/>
        <v>0.97381371359666491</v>
      </c>
    </row>
    <row r="373" spans="1:11" x14ac:dyDescent="0.35">
      <c r="A373">
        <v>371</v>
      </c>
      <c r="B373">
        <f t="shared" si="25"/>
        <v>8</v>
      </c>
      <c r="C373" s="1">
        <f t="shared" si="26"/>
        <v>0.47058823529411764</v>
      </c>
      <c r="F373">
        <v>371</v>
      </c>
      <c r="G373">
        <f t="shared" si="27"/>
        <v>8</v>
      </c>
      <c r="H373" s="1">
        <f t="shared" si="28"/>
        <v>0.66666666666666663</v>
      </c>
      <c r="K373" s="1">
        <f t="shared" si="29"/>
        <v>0.81602557045822788</v>
      </c>
    </row>
    <row r="374" spans="1:11" x14ac:dyDescent="0.35">
      <c r="A374">
        <v>372</v>
      </c>
      <c r="B374">
        <f t="shared" si="25"/>
        <v>3</v>
      </c>
      <c r="C374" s="1">
        <f t="shared" si="26"/>
        <v>0.17647058823529413</v>
      </c>
      <c r="F374">
        <v>372</v>
      </c>
      <c r="G374">
        <f t="shared" si="27"/>
        <v>1</v>
      </c>
      <c r="H374" s="1">
        <f t="shared" si="28"/>
        <v>8.3333333333333329E-2</v>
      </c>
      <c r="K374" s="1">
        <f t="shared" si="29"/>
        <v>0.19515714938621948</v>
      </c>
    </row>
    <row r="375" spans="1:11" x14ac:dyDescent="0.35">
      <c r="A375">
        <v>373</v>
      </c>
      <c r="B375">
        <f t="shared" si="25"/>
        <v>2</v>
      </c>
      <c r="C375" s="1">
        <f t="shared" si="26"/>
        <v>0.11764705882352941</v>
      </c>
      <c r="F375">
        <v>373</v>
      </c>
      <c r="G375">
        <f t="shared" si="27"/>
        <v>6</v>
      </c>
      <c r="H375" s="1">
        <f t="shared" si="28"/>
        <v>0.5</v>
      </c>
      <c r="K375" s="1">
        <f t="shared" si="29"/>
        <v>0.51365438813449937</v>
      </c>
    </row>
    <row r="376" spans="1:11" x14ac:dyDescent="0.35">
      <c r="A376">
        <v>374</v>
      </c>
      <c r="B376">
        <f t="shared" si="25"/>
        <v>12</v>
      </c>
      <c r="C376" s="1">
        <f t="shared" si="26"/>
        <v>0.70588235294117652</v>
      </c>
      <c r="F376">
        <v>374</v>
      </c>
      <c r="G376">
        <f t="shared" si="27"/>
        <v>11</v>
      </c>
      <c r="H376" s="1">
        <f t="shared" si="28"/>
        <v>0.91666666666666663</v>
      </c>
      <c r="K376" s="1">
        <f t="shared" si="29"/>
        <v>1.1569562109135978</v>
      </c>
    </row>
    <row r="377" spans="1:11" x14ac:dyDescent="0.35">
      <c r="A377">
        <v>375</v>
      </c>
      <c r="B377">
        <f t="shared" si="25"/>
        <v>14</v>
      </c>
      <c r="C377" s="1">
        <f t="shared" si="26"/>
        <v>0.82352941176470584</v>
      </c>
      <c r="F377">
        <v>375</v>
      </c>
      <c r="G377">
        <f t="shared" si="27"/>
        <v>4</v>
      </c>
      <c r="H377" s="1">
        <f t="shared" si="28"/>
        <v>0.33333333333333331</v>
      </c>
      <c r="K377" s="1">
        <f t="shared" si="29"/>
        <v>0.88843221640856407</v>
      </c>
    </row>
    <row r="378" spans="1:11" x14ac:dyDescent="0.35">
      <c r="A378">
        <v>376</v>
      </c>
      <c r="B378">
        <f t="shared" si="25"/>
        <v>11</v>
      </c>
      <c r="C378" s="1">
        <f t="shared" si="26"/>
        <v>0.6470588235294118</v>
      </c>
      <c r="F378">
        <v>376</v>
      </c>
      <c r="G378">
        <f t="shared" si="27"/>
        <v>9</v>
      </c>
      <c r="H378" s="1">
        <f t="shared" si="28"/>
        <v>0.75</v>
      </c>
      <c r="K378" s="1">
        <f t="shared" si="29"/>
        <v>0.99054788935581828</v>
      </c>
    </row>
    <row r="379" spans="1:11" x14ac:dyDescent="0.35">
      <c r="A379">
        <v>377</v>
      </c>
      <c r="B379">
        <f t="shared" si="25"/>
        <v>7</v>
      </c>
      <c r="C379" s="1">
        <f t="shared" si="26"/>
        <v>0.41176470588235292</v>
      </c>
      <c r="F379">
        <v>377</v>
      </c>
      <c r="G379">
        <f t="shared" si="27"/>
        <v>2</v>
      </c>
      <c r="H379" s="1">
        <f t="shared" si="28"/>
        <v>0.16666666666666666</v>
      </c>
      <c r="K379" s="1">
        <f t="shared" si="29"/>
        <v>0.44421610820428203</v>
      </c>
    </row>
    <row r="380" spans="1:11" x14ac:dyDescent="0.35">
      <c r="A380">
        <v>378</v>
      </c>
      <c r="B380">
        <f t="shared" si="25"/>
        <v>13</v>
      </c>
      <c r="C380" s="1">
        <f t="shared" si="26"/>
        <v>0.76470588235294112</v>
      </c>
      <c r="F380">
        <v>378</v>
      </c>
      <c r="G380">
        <f t="shared" si="27"/>
        <v>7</v>
      </c>
      <c r="H380" s="1">
        <f t="shared" si="28"/>
        <v>0.58333333333333337</v>
      </c>
      <c r="K380" s="1">
        <f t="shared" si="29"/>
        <v>0.9617966855229686</v>
      </c>
    </row>
    <row r="381" spans="1:11" x14ac:dyDescent="0.35">
      <c r="A381">
        <v>379</v>
      </c>
      <c r="B381">
        <f t="shared" si="25"/>
        <v>4</v>
      </c>
      <c r="C381" s="1">
        <f t="shared" si="26"/>
        <v>0.23529411764705882</v>
      </c>
      <c r="F381">
        <v>379</v>
      </c>
      <c r="G381">
        <f t="shared" si="27"/>
        <v>0</v>
      </c>
      <c r="H381" s="1">
        <f t="shared" si="28"/>
        <v>0</v>
      </c>
      <c r="K381" s="1">
        <f t="shared" si="29"/>
        <v>0.23529411764705882</v>
      </c>
    </row>
    <row r="382" spans="1:11" x14ac:dyDescent="0.35">
      <c r="A382">
        <v>380</v>
      </c>
      <c r="B382">
        <f t="shared" si="25"/>
        <v>9</v>
      </c>
      <c r="C382" s="1">
        <f t="shared" si="26"/>
        <v>0.52941176470588236</v>
      </c>
      <c r="F382">
        <v>380</v>
      </c>
      <c r="G382">
        <f t="shared" si="27"/>
        <v>5</v>
      </c>
      <c r="H382" s="1">
        <f t="shared" si="28"/>
        <v>0.41666666666666669</v>
      </c>
      <c r="K382" s="1">
        <f t="shared" si="29"/>
        <v>0.67371205104265997</v>
      </c>
    </row>
    <row r="383" spans="1:11" x14ac:dyDescent="0.35">
      <c r="A383">
        <v>381</v>
      </c>
      <c r="B383">
        <f t="shared" si="25"/>
        <v>10</v>
      </c>
      <c r="C383" s="1">
        <f t="shared" si="26"/>
        <v>0.58823529411764708</v>
      </c>
      <c r="F383">
        <v>381</v>
      </c>
      <c r="G383">
        <f t="shared" si="27"/>
        <v>10</v>
      </c>
      <c r="H383" s="1">
        <f t="shared" si="28"/>
        <v>0.83333333333333337</v>
      </c>
      <c r="K383" s="1">
        <f t="shared" si="29"/>
        <v>1.020031963072785</v>
      </c>
    </row>
    <row r="384" spans="1:11" x14ac:dyDescent="0.35">
      <c r="A384">
        <v>382</v>
      </c>
      <c r="B384">
        <f t="shared" si="25"/>
        <v>0</v>
      </c>
      <c r="C384" s="1">
        <f t="shared" si="26"/>
        <v>0</v>
      </c>
      <c r="F384">
        <v>382</v>
      </c>
      <c r="G384">
        <f t="shared" si="27"/>
        <v>3</v>
      </c>
      <c r="H384" s="1">
        <f t="shared" si="28"/>
        <v>0.25</v>
      </c>
      <c r="K384" s="1">
        <f t="shared" si="29"/>
        <v>0.25</v>
      </c>
    </row>
    <row r="385" spans="1:11" x14ac:dyDescent="0.35">
      <c r="A385">
        <v>383</v>
      </c>
      <c r="B385">
        <f t="shared" si="25"/>
        <v>15</v>
      </c>
      <c r="C385" s="1">
        <f t="shared" si="26"/>
        <v>0.88235294117647056</v>
      </c>
      <c r="F385">
        <v>383</v>
      </c>
      <c r="G385">
        <f t="shared" si="27"/>
        <v>8</v>
      </c>
      <c r="H385" s="1">
        <f t="shared" si="28"/>
        <v>0.66666666666666663</v>
      </c>
      <c r="K385" s="1">
        <f t="shared" si="29"/>
        <v>1.1058893060551822</v>
      </c>
    </row>
    <row r="386" spans="1:11" x14ac:dyDescent="0.35">
      <c r="A386">
        <v>384</v>
      </c>
      <c r="B386">
        <f t="shared" si="25"/>
        <v>1</v>
      </c>
      <c r="C386" s="1">
        <f t="shared" si="26"/>
        <v>5.8823529411764705E-2</v>
      </c>
      <c r="F386">
        <v>384</v>
      </c>
      <c r="G386">
        <f t="shared" si="27"/>
        <v>1</v>
      </c>
      <c r="H386" s="1">
        <f t="shared" si="28"/>
        <v>8.3333333333333329E-2</v>
      </c>
      <c r="K386" s="1">
        <f t="shared" si="29"/>
        <v>0.10200319630727848</v>
      </c>
    </row>
    <row r="387" spans="1:11" x14ac:dyDescent="0.35">
      <c r="A387">
        <v>385</v>
      </c>
      <c r="B387">
        <f t="shared" ref="B387:B450" si="30">MOD(E$3*B386+E$4,E$5)</f>
        <v>5</v>
      </c>
      <c r="C387" s="1">
        <f t="shared" ref="C387:C450" si="31">B387/E$5</f>
        <v>0.29411764705882354</v>
      </c>
      <c r="F387">
        <v>385</v>
      </c>
      <c r="G387">
        <f t="shared" ref="G387:G450" si="32">MOD(J$3*G386+J$4,J$5)</f>
        <v>6</v>
      </c>
      <c r="H387" s="1">
        <f t="shared" ref="H387:H450" si="33">G387/J$5</f>
        <v>0.5</v>
      </c>
      <c r="K387" s="1">
        <f t="shared" si="29"/>
        <v>0.58009067421517702</v>
      </c>
    </row>
    <row r="388" spans="1:11" x14ac:dyDescent="0.35">
      <c r="A388">
        <v>386</v>
      </c>
      <c r="B388">
        <f t="shared" si="30"/>
        <v>16</v>
      </c>
      <c r="C388" s="1">
        <f t="shared" si="31"/>
        <v>0.94117647058823528</v>
      </c>
      <c r="F388">
        <v>386</v>
      </c>
      <c r="G388">
        <f t="shared" si="32"/>
        <v>11</v>
      </c>
      <c r="H388" s="1">
        <f t="shared" si="33"/>
        <v>0.91666666666666663</v>
      </c>
      <c r="K388" s="1">
        <f t="shared" si="29"/>
        <v>1.3138077966607997</v>
      </c>
    </row>
    <row r="389" spans="1:11" x14ac:dyDescent="0.35">
      <c r="A389">
        <v>387</v>
      </c>
      <c r="B389">
        <f t="shared" si="30"/>
        <v>8</v>
      </c>
      <c r="C389" s="1">
        <f t="shared" si="31"/>
        <v>0.47058823529411764</v>
      </c>
      <c r="F389">
        <v>387</v>
      </c>
      <c r="G389">
        <f t="shared" si="32"/>
        <v>4</v>
      </c>
      <c r="H389" s="1">
        <f t="shared" si="33"/>
        <v>0.33333333333333331</v>
      </c>
      <c r="K389" s="1">
        <f t="shared" ref="K389:K452" si="34">SQRT(C389^2+H389^2)</f>
        <v>0.57668396744520556</v>
      </c>
    </row>
    <row r="390" spans="1:11" x14ac:dyDescent="0.35">
      <c r="A390">
        <v>388</v>
      </c>
      <c r="B390">
        <f t="shared" si="30"/>
        <v>3</v>
      </c>
      <c r="C390" s="1">
        <f t="shared" si="31"/>
        <v>0.17647058823529413</v>
      </c>
      <c r="F390">
        <v>388</v>
      </c>
      <c r="G390">
        <f t="shared" si="32"/>
        <v>9</v>
      </c>
      <c r="H390" s="1">
        <f t="shared" si="33"/>
        <v>0.75</v>
      </c>
      <c r="K390" s="1">
        <f t="shared" si="34"/>
        <v>0.77048158220174912</v>
      </c>
    </row>
    <row r="391" spans="1:11" x14ac:dyDescent="0.35">
      <c r="A391">
        <v>389</v>
      </c>
      <c r="B391">
        <f t="shared" si="30"/>
        <v>2</v>
      </c>
      <c r="C391" s="1">
        <f t="shared" si="31"/>
        <v>0.11764705882352941</v>
      </c>
      <c r="F391">
        <v>389</v>
      </c>
      <c r="G391">
        <f t="shared" si="32"/>
        <v>2</v>
      </c>
      <c r="H391" s="1">
        <f t="shared" si="33"/>
        <v>0.16666666666666666</v>
      </c>
      <c r="K391" s="1">
        <f t="shared" si="34"/>
        <v>0.20400639261455697</v>
      </c>
    </row>
    <row r="392" spans="1:11" x14ac:dyDescent="0.35">
      <c r="A392">
        <v>390</v>
      </c>
      <c r="B392">
        <f t="shared" si="30"/>
        <v>12</v>
      </c>
      <c r="C392" s="1">
        <f t="shared" si="31"/>
        <v>0.70588235294117652</v>
      </c>
      <c r="F392">
        <v>390</v>
      </c>
      <c r="G392">
        <f t="shared" si="32"/>
        <v>7</v>
      </c>
      <c r="H392" s="1">
        <f t="shared" si="33"/>
        <v>0.58333333333333337</v>
      </c>
      <c r="K392" s="1">
        <f t="shared" si="34"/>
        <v>0.91572248742266327</v>
      </c>
    </row>
    <row r="393" spans="1:11" x14ac:dyDescent="0.35">
      <c r="A393">
        <v>391</v>
      </c>
      <c r="B393">
        <f t="shared" si="30"/>
        <v>14</v>
      </c>
      <c r="C393" s="1">
        <f t="shared" si="31"/>
        <v>0.82352941176470584</v>
      </c>
      <c r="F393">
        <v>391</v>
      </c>
      <c r="G393">
        <f t="shared" si="32"/>
        <v>0</v>
      </c>
      <c r="H393" s="1">
        <f t="shared" si="33"/>
        <v>0</v>
      </c>
      <c r="K393" s="1">
        <f t="shared" si="34"/>
        <v>0.82352941176470584</v>
      </c>
    </row>
    <row r="394" spans="1:11" x14ac:dyDescent="0.35">
      <c r="A394">
        <v>392</v>
      </c>
      <c r="B394">
        <f t="shared" si="30"/>
        <v>11</v>
      </c>
      <c r="C394" s="1">
        <f t="shared" si="31"/>
        <v>0.6470588235294118</v>
      </c>
      <c r="F394">
        <v>392</v>
      </c>
      <c r="G394">
        <f t="shared" si="32"/>
        <v>5</v>
      </c>
      <c r="H394" s="1">
        <f t="shared" si="33"/>
        <v>0.41666666666666669</v>
      </c>
      <c r="K394" s="1">
        <f t="shared" si="34"/>
        <v>0.76960784313725494</v>
      </c>
    </row>
    <row r="395" spans="1:11" x14ac:dyDescent="0.35">
      <c r="A395">
        <v>393</v>
      </c>
      <c r="B395">
        <f t="shared" si="30"/>
        <v>7</v>
      </c>
      <c r="C395" s="1">
        <f t="shared" si="31"/>
        <v>0.41176470588235292</v>
      </c>
      <c r="F395">
        <v>393</v>
      </c>
      <c r="G395">
        <f t="shared" si="32"/>
        <v>10</v>
      </c>
      <c r="H395" s="1">
        <f t="shared" si="33"/>
        <v>0.83333333333333337</v>
      </c>
      <c r="K395" s="1">
        <f t="shared" si="34"/>
        <v>0.92951310773696205</v>
      </c>
    </row>
    <row r="396" spans="1:11" x14ac:dyDescent="0.35">
      <c r="A396">
        <v>394</v>
      </c>
      <c r="B396">
        <f t="shared" si="30"/>
        <v>13</v>
      </c>
      <c r="C396" s="1">
        <f t="shared" si="31"/>
        <v>0.76470588235294112</v>
      </c>
      <c r="F396">
        <v>394</v>
      </c>
      <c r="G396">
        <f t="shared" si="32"/>
        <v>3</v>
      </c>
      <c r="H396" s="1">
        <f t="shared" si="33"/>
        <v>0.25</v>
      </c>
      <c r="K396" s="1">
        <f t="shared" si="34"/>
        <v>0.80453408038764296</v>
      </c>
    </row>
    <row r="397" spans="1:11" x14ac:dyDescent="0.35">
      <c r="A397">
        <v>395</v>
      </c>
      <c r="B397">
        <f t="shared" si="30"/>
        <v>4</v>
      </c>
      <c r="C397" s="1">
        <f t="shared" si="31"/>
        <v>0.23529411764705882</v>
      </c>
      <c r="F397">
        <v>395</v>
      </c>
      <c r="G397">
        <f t="shared" si="32"/>
        <v>8</v>
      </c>
      <c r="H397" s="1">
        <f t="shared" si="33"/>
        <v>0.66666666666666663</v>
      </c>
      <c r="K397" s="1">
        <f t="shared" si="34"/>
        <v>0.70697083832627239</v>
      </c>
    </row>
    <row r="398" spans="1:11" x14ac:dyDescent="0.35">
      <c r="A398">
        <v>396</v>
      </c>
      <c r="B398">
        <f t="shared" si="30"/>
        <v>9</v>
      </c>
      <c r="C398" s="1">
        <f t="shared" si="31"/>
        <v>0.52941176470588236</v>
      </c>
      <c r="F398">
        <v>396</v>
      </c>
      <c r="G398">
        <f t="shared" si="32"/>
        <v>1</v>
      </c>
      <c r="H398" s="1">
        <f t="shared" si="33"/>
        <v>8.3333333333333329E-2</v>
      </c>
      <c r="K398" s="1">
        <f t="shared" si="34"/>
        <v>0.53593027629855083</v>
      </c>
    </row>
    <row r="399" spans="1:11" x14ac:dyDescent="0.35">
      <c r="A399">
        <v>397</v>
      </c>
      <c r="B399">
        <f t="shared" si="30"/>
        <v>10</v>
      </c>
      <c r="C399" s="1">
        <f t="shared" si="31"/>
        <v>0.58823529411764708</v>
      </c>
      <c r="F399">
        <v>397</v>
      </c>
      <c r="G399">
        <f t="shared" si="32"/>
        <v>6</v>
      </c>
      <c r="H399" s="1">
        <f t="shared" si="33"/>
        <v>0.5</v>
      </c>
      <c r="K399" s="1">
        <f t="shared" si="34"/>
        <v>0.77202380872980514</v>
      </c>
    </row>
    <row r="400" spans="1:11" x14ac:dyDescent="0.35">
      <c r="A400">
        <v>398</v>
      </c>
      <c r="B400">
        <f t="shared" si="30"/>
        <v>0</v>
      </c>
      <c r="C400" s="1">
        <f t="shared" si="31"/>
        <v>0</v>
      </c>
      <c r="F400">
        <v>398</v>
      </c>
      <c r="G400">
        <f t="shared" si="32"/>
        <v>11</v>
      </c>
      <c r="H400" s="1">
        <f t="shared" si="33"/>
        <v>0.91666666666666663</v>
      </c>
      <c r="K400" s="1">
        <f t="shared" si="34"/>
        <v>0.91666666666666663</v>
      </c>
    </row>
    <row r="401" spans="1:11" x14ac:dyDescent="0.35">
      <c r="A401">
        <v>399</v>
      </c>
      <c r="B401">
        <f t="shared" si="30"/>
        <v>15</v>
      </c>
      <c r="C401" s="1">
        <f t="shared" si="31"/>
        <v>0.88235294117647056</v>
      </c>
      <c r="F401">
        <v>399</v>
      </c>
      <c r="G401">
        <f t="shared" si="32"/>
        <v>4</v>
      </c>
      <c r="H401" s="1">
        <f t="shared" si="33"/>
        <v>0.33333333333333331</v>
      </c>
      <c r="K401" s="1">
        <f t="shared" si="34"/>
        <v>0.94321674280828971</v>
      </c>
    </row>
    <row r="402" spans="1:11" x14ac:dyDescent="0.35">
      <c r="A402">
        <v>400</v>
      </c>
      <c r="B402">
        <f t="shared" si="30"/>
        <v>1</v>
      </c>
      <c r="C402" s="1">
        <f t="shared" si="31"/>
        <v>5.8823529411764705E-2</v>
      </c>
      <c r="F402">
        <v>400</v>
      </c>
      <c r="G402">
        <f t="shared" si="32"/>
        <v>9</v>
      </c>
      <c r="H402" s="1">
        <f t="shared" si="33"/>
        <v>0.75</v>
      </c>
      <c r="K402" s="1">
        <f t="shared" si="34"/>
        <v>0.75230326837815664</v>
      </c>
    </row>
    <row r="403" spans="1:11" x14ac:dyDescent="0.35">
      <c r="A403">
        <v>401</v>
      </c>
      <c r="B403">
        <f t="shared" si="30"/>
        <v>5</v>
      </c>
      <c r="C403" s="1">
        <f t="shared" si="31"/>
        <v>0.29411764705882354</v>
      </c>
      <c r="F403">
        <v>401</v>
      </c>
      <c r="G403">
        <f t="shared" si="32"/>
        <v>2</v>
      </c>
      <c r="H403" s="1">
        <f t="shared" si="33"/>
        <v>0.16666666666666666</v>
      </c>
      <c r="K403" s="1">
        <f t="shared" si="34"/>
        <v>0.33805764018758172</v>
      </c>
    </row>
    <row r="404" spans="1:11" x14ac:dyDescent="0.35">
      <c r="A404">
        <v>402</v>
      </c>
      <c r="B404">
        <f t="shared" si="30"/>
        <v>16</v>
      </c>
      <c r="C404" s="1">
        <f t="shared" si="31"/>
        <v>0.94117647058823528</v>
      </c>
      <c r="F404">
        <v>402</v>
      </c>
      <c r="G404">
        <f t="shared" si="32"/>
        <v>7</v>
      </c>
      <c r="H404" s="1">
        <f t="shared" si="33"/>
        <v>0.58333333333333337</v>
      </c>
      <c r="K404" s="1">
        <f t="shared" si="34"/>
        <v>1.1072899017722075</v>
      </c>
    </row>
    <row r="405" spans="1:11" x14ac:dyDescent="0.35">
      <c r="A405">
        <v>403</v>
      </c>
      <c r="B405">
        <f t="shared" si="30"/>
        <v>8</v>
      </c>
      <c r="C405" s="1">
        <f t="shared" si="31"/>
        <v>0.47058823529411764</v>
      </c>
      <c r="F405">
        <v>403</v>
      </c>
      <c r="G405">
        <f t="shared" si="32"/>
        <v>0</v>
      </c>
      <c r="H405" s="1">
        <f t="shared" si="33"/>
        <v>0</v>
      </c>
      <c r="K405" s="1">
        <f t="shared" si="34"/>
        <v>0.47058823529411764</v>
      </c>
    </row>
    <row r="406" spans="1:11" x14ac:dyDescent="0.35">
      <c r="A406">
        <v>404</v>
      </c>
      <c r="B406">
        <f t="shared" si="30"/>
        <v>3</v>
      </c>
      <c r="C406" s="1">
        <f t="shared" si="31"/>
        <v>0.17647058823529413</v>
      </c>
      <c r="F406">
        <v>404</v>
      </c>
      <c r="G406">
        <f t="shared" si="32"/>
        <v>5</v>
      </c>
      <c r="H406" s="1">
        <f t="shared" si="33"/>
        <v>0.41666666666666669</v>
      </c>
      <c r="K406" s="1">
        <f t="shared" si="34"/>
        <v>0.45249638630957251</v>
      </c>
    </row>
    <row r="407" spans="1:11" x14ac:dyDescent="0.35">
      <c r="A407">
        <v>405</v>
      </c>
      <c r="B407">
        <f t="shared" si="30"/>
        <v>2</v>
      </c>
      <c r="C407" s="1">
        <f t="shared" si="31"/>
        <v>0.11764705882352941</v>
      </c>
      <c r="F407">
        <v>405</v>
      </c>
      <c r="G407">
        <f t="shared" si="32"/>
        <v>10</v>
      </c>
      <c r="H407" s="1">
        <f t="shared" si="33"/>
        <v>0.83333333333333337</v>
      </c>
      <c r="K407" s="1">
        <f t="shared" si="34"/>
        <v>0.84159686007866708</v>
      </c>
    </row>
    <row r="408" spans="1:11" x14ac:dyDescent="0.35">
      <c r="A408">
        <v>406</v>
      </c>
      <c r="B408">
        <f t="shared" si="30"/>
        <v>12</v>
      </c>
      <c r="C408" s="1">
        <f t="shared" si="31"/>
        <v>0.70588235294117652</v>
      </c>
      <c r="F408">
        <v>406</v>
      </c>
      <c r="G408">
        <f t="shared" si="32"/>
        <v>3</v>
      </c>
      <c r="H408" s="1">
        <f t="shared" si="33"/>
        <v>0.25</v>
      </c>
      <c r="K408" s="1">
        <f t="shared" si="34"/>
        <v>0.74884570920435389</v>
      </c>
    </row>
    <row r="409" spans="1:11" x14ac:dyDescent="0.35">
      <c r="A409">
        <v>407</v>
      </c>
      <c r="B409">
        <f t="shared" si="30"/>
        <v>14</v>
      </c>
      <c r="C409" s="1">
        <f t="shared" si="31"/>
        <v>0.82352941176470584</v>
      </c>
      <c r="F409">
        <v>407</v>
      </c>
      <c r="G409">
        <f t="shared" si="32"/>
        <v>8</v>
      </c>
      <c r="H409" s="1">
        <f t="shared" si="33"/>
        <v>0.66666666666666663</v>
      </c>
      <c r="K409" s="1">
        <f t="shared" si="34"/>
        <v>1.0595494969495134</v>
      </c>
    </row>
    <row r="410" spans="1:11" x14ac:dyDescent="0.35">
      <c r="A410">
        <v>408</v>
      </c>
      <c r="B410">
        <f t="shared" si="30"/>
        <v>11</v>
      </c>
      <c r="C410" s="1">
        <f t="shared" si="31"/>
        <v>0.6470588235294118</v>
      </c>
      <c r="F410">
        <v>408</v>
      </c>
      <c r="G410">
        <f t="shared" si="32"/>
        <v>1</v>
      </c>
      <c r="H410" s="1">
        <f t="shared" si="33"/>
        <v>8.3333333333333329E-2</v>
      </c>
      <c r="K410" s="1">
        <f t="shared" si="34"/>
        <v>0.65240291657204519</v>
      </c>
    </row>
    <row r="411" spans="1:11" x14ac:dyDescent="0.35">
      <c r="A411">
        <v>409</v>
      </c>
      <c r="B411">
        <f t="shared" si="30"/>
        <v>7</v>
      </c>
      <c r="C411" s="1">
        <f t="shared" si="31"/>
        <v>0.41176470588235292</v>
      </c>
      <c r="F411">
        <v>409</v>
      </c>
      <c r="G411">
        <f t="shared" si="32"/>
        <v>6</v>
      </c>
      <c r="H411" s="1">
        <f t="shared" si="33"/>
        <v>0.5</v>
      </c>
      <c r="K411" s="1">
        <f t="shared" si="34"/>
        <v>0.64772692781015417</v>
      </c>
    </row>
    <row r="412" spans="1:11" x14ac:dyDescent="0.35">
      <c r="A412">
        <v>410</v>
      </c>
      <c r="B412">
        <f t="shared" si="30"/>
        <v>13</v>
      </c>
      <c r="C412" s="1">
        <f t="shared" si="31"/>
        <v>0.76470588235294112</v>
      </c>
      <c r="F412">
        <v>410</v>
      </c>
      <c r="G412">
        <f t="shared" si="32"/>
        <v>11</v>
      </c>
      <c r="H412" s="1">
        <f t="shared" si="33"/>
        <v>0.91666666666666663</v>
      </c>
      <c r="K412" s="1">
        <f t="shared" si="34"/>
        <v>1.1937557808375077</v>
      </c>
    </row>
    <row r="413" spans="1:11" x14ac:dyDescent="0.35">
      <c r="A413">
        <v>411</v>
      </c>
      <c r="B413">
        <f t="shared" si="30"/>
        <v>4</v>
      </c>
      <c r="C413" s="1">
        <f t="shared" si="31"/>
        <v>0.23529411764705882</v>
      </c>
      <c r="F413">
        <v>411</v>
      </c>
      <c r="G413">
        <f t="shared" si="32"/>
        <v>4</v>
      </c>
      <c r="H413" s="1">
        <f t="shared" si="33"/>
        <v>0.33333333333333331</v>
      </c>
      <c r="K413" s="1">
        <f t="shared" si="34"/>
        <v>0.40801278522911394</v>
      </c>
    </row>
    <row r="414" spans="1:11" x14ac:dyDescent="0.35">
      <c r="A414">
        <v>412</v>
      </c>
      <c r="B414">
        <f t="shared" si="30"/>
        <v>9</v>
      </c>
      <c r="C414" s="1">
        <f t="shared" si="31"/>
        <v>0.52941176470588236</v>
      </c>
      <c r="F414">
        <v>412</v>
      </c>
      <c r="G414">
        <f t="shared" si="32"/>
        <v>9</v>
      </c>
      <c r="H414" s="1">
        <f t="shared" si="33"/>
        <v>0.75</v>
      </c>
      <c r="K414" s="1">
        <f t="shared" si="34"/>
        <v>0.91802876676550649</v>
      </c>
    </row>
    <row r="415" spans="1:11" x14ac:dyDescent="0.35">
      <c r="A415">
        <v>413</v>
      </c>
      <c r="B415">
        <f t="shared" si="30"/>
        <v>10</v>
      </c>
      <c r="C415" s="1">
        <f t="shared" si="31"/>
        <v>0.58823529411764708</v>
      </c>
      <c r="F415">
        <v>413</v>
      </c>
      <c r="G415">
        <f t="shared" si="32"/>
        <v>2</v>
      </c>
      <c r="H415" s="1">
        <f t="shared" si="33"/>
        <v>0.16666666666666666</v>
      </c>
      <c r="K415" s="1">
        <f t="shared" si="34"/>
        <v>0.61139065990858299</v>
      </c>
    </row>
    <row r="416" spans="1:11" x14ac:dyDescent="0.35">
      <c r="A416">
        <v>414</v>
      </c>
      <c r="B416">
        <f t="shared" si="30"/>
        <v>0</v>
      </c>
      <c r="C416" s="1">
        <f t="shared" si="31"/>
        <v>0</v>
      </c>
      <c r="F416">
        <v>414</v>
      </c>
      <c r="G416">
        <f t="shared" si="32"/>
        <v>7</v>
      </c>
      <c r="H416" s="1">
        <f t="shared" si="33"/>
        <v>0.58333333333333337</v>
      </c>
      <c r="K416" s="1">
        <f t="shared" si="34"/>
        <v>0.58333333333333337</v>
      </c>
    </row>
    <row r="417" spans="1:11" x14ac:dyDescent="0.35">
      <c r="A417">
        <v>415</v>
      </c>
      <c r="B417">
        <f t="shared" si="30"/>
        <v>15</v>
      </c>
      <c r="C417" s="1">
        <f t="shared" si="31"/>
        <v>0.88235294117647056</v>
      </c>
      <c r="F417">
        <v>415</v>
      </c>
      <c r="G417">
        <f t="shared" si="32"/>
        <v>0</v>
      </c>
      <c r="H417" s="1">
        <f t="shared" si="33"/>
        <v>0</v>
      </c>
      <c r="K417" s="1">
        <f t="shared" si="34"/>
        <v>0.88235294117647056</v>
      </c>
    </row>
    <row r="418" spans="1:11" x14ac:dyDescent="0.35">
      <c r="A418">
        <v>416</v>
      </c>
      <c r="B418">
        <f t="shared" si="30"/>
        <v>1</v>
      </c>
      <c r="C418" s="1">
        <f t="shared" si="31"/>
        <v>5.8823529411764705E-2</v>
      </c>
      <c r="F418">
        <v>416</v>
      </c>
      <c r="G418">
        <f t="shared" si="32"/>
        <v>5</v>
      </c>
      <c r="H418" s="1">
        <f t="shared" si="33"/>
        <v>0.41666666666666669</v>
      </c>
      <c r="K418" s="1">
        <f t="shared" si="34"/>
        <v>0.42079843003933354</v>
      </c>
    </row>
    <row r="419" spans="1:11" x14ac:dyDescent="0.35">
      <c r="A419">
        <v>417</v>
      </c>
      <c r="B419">
        <f t="shared" si="30"/>
        <v>5</v>
      </c>
      <c r="C419" s="1">
        <f t="shared" si="31"/>
        <v>0.29411764705882354</v>
      </c>
      <c r="F419">
        <v>417</v>
      </c>
      <c r="G419">
        <f t="shared" si="32"/>
        <v>10</v>
      </c>
      <c r="H419" s="1">
        <f t="shared" si="33"/>
        <v>0.83333333333333337</v>
      </c>
      <c r="K419" s="1">
        <f t="shared" si="34"/>
        <v>0.88371354790784051</v>
      </c>
    </row>
    <row r="420" spans="1:11" x14ac:dyDescent="0.35">
      <c r="A420">
        <v>418</v>
      </c>
      <c r="B420">
        <f t="shared" si="30"/>
        <v>16</v>
      </c>
      <c r="C420" s="1">
        <f t="shared" si="31"/>
        <v>0.94117647058823528</v>
      </c>
      <c r="F420">
        <v>418</v>
      </c>
      <c r="G420">
        <f t="shared" si="32"/>
        <v>3</v>
      </c>
      <c r="H420" s="1">
        <f t="shared" si="33"/>
        <v>0.25</v>
      </c>
      <c r="K420" s="1">
        <f t="shared" si="34"/>
        <v>0.97381371359666491</v>
      </c>
    </row>
    <row r="421" spans="1:11" x14ac:dyDescent="0.35">
      <c r="A421">
        <v>419</v>
      </c>
      <c r="B421">
        <f t="shared" si="30"/>
        <v>8</v>
      </c>
      <c r="C421" s="1">
        <f t="shared" si="31"/>
        <v>0.47058823529411764</v>
      </c>
      <c r="F421">
        <v>419</v>
      </c>
      <c r="G421">
        <f t="shared" si="32"/>
        <v>8</v>
      </c>
      <c r="H421" s="1">
        <f t="shared" si="33"/>
        <v>0.66666666666666663</v>
      </c>
      <c r="K421" s="1">
        <f t="shared" si="34"/>
        <v>0.81602557045822788</v>
      </c>
    </row>
    <row r="422" spans="1:11" x14ac:dyDescent="0.35">
      <c r="A422">
        <v>420</v>
      </c>
      <c r="B422">
        <f t="shared" si="30"/>
        <v>3</v>
      </c>
      <c r="C422" s="1">
        <f t="shared" si="31"/>
        <v>0.17647058823529413</v>
      </c>
      <c r="F422">
        <v>420</v>
      </c>
      <c r="G422">
        <f t="shared" si="32"/>
        <v>1</v>
      </c>
      <c r="H422" s="1">
        <f t="shared" si="33"/>
        <v>8.3333333333333329E-2</v>
      </c>
      <c r="K422" s="1">
        <f t="shared" si="34"/>
        <v>0.19515714938621948</v>
      </c>
    </row>
    <row r="423" spans="1:11" x14ac:dyDescent="0.35">
      <c r="A423">
        <v>421</v>
      </c>
      <c r="B423">
        <f t="shared" si="30"/>
        <v>2</v>
      </c>
      <c r="C423" s="1">
        <f t="shared" si="31"/>
        <v>0.11764705882352941</v>
      </c>
      <c r="F423">
        <v>421</v>
      </c>
      <c r="G423">
        <f t="shared" si="32"/>
        <v>6</v>
      </c>
      <c r="H423" s="1">
        <f t="shared" si="33"/>
        <v>0.5</v>
      </c>
      <c r="K423" s="1">
        <f t="shared" si="34"/>
        <v>0.51365438813449937</v>
      </c>
    </row>
    <row r="424" spans="1:11" x14ac:dyDescent="0.35">
      <c r="A424">
        <v>422</v>
      </c>
      <c r="B424">
        <f t="shared" si="30"/>
        <v>12</v>
      </c>
      <c r="C424" s="1">
        <f t="shared" si="31"/>
        <v>0.70588235294117652</v>
      </c>
      <c r="F424">
        <v>422</v>
      </c>
      <c r="G424">
        <f t="shared" si="32"/>
        <v>11</v>
      </c>
      <c r="H424" s="1">
        <f t="shared" si="33"/>
        <v>0.91666666666666663</v>
      </c>
      <c r="K424" s="1">
        <f t="shared" si="34"/>
        <v>1.1569562109135978</v>
      </c>
    </row>
    <row r="425" spans="1:11" x14ac:dyDescent="0.35">
      <c r="A425">
        <v>423</v>
      </c>
      <c r="B425">
        <f t="shared" si="30"/>
        <v>14</v>
      </c>
      <c r="C425" s="1">
        <f t="shared" si="31"/>
        <v>0.82352941176470584</v>
      </c>
      <c r="F425">
        <v>423</v>
      </c>
      <c r="G425">
        <f t="shared" si="32"/>
        <v>4</v>
      </c>
      <c r="H425" s="1">
        <f t="shared" si="33"/>
        <v>0.33333333333333331</v>
      </c>
      <c r="K425" s="1">
        <f t="shared" si="34"/>
        <v>0.88843221640856407</v>
      </c>
    </row>
    <row r="426" spans="1:11" x14ac:dyDescent="0.35">
      <c r="A426">
        <v>424</v>
      </c>
      <c r="B426">
        <f t="shared" si="30"/>
        <v>11</v>
      </c>
      <c r="C426" s="1">
        <f t="shared" si="31"/>
        <v>0.6470588235294118</v>
      </c>
      <c r="F426">
        <v>424</v>
      </c>
      <c r="G426">
        <f t="shared" si="32"/>
        <v>9</v>
      </c>
      <c r="H426" s="1">
        <f t="shared" si="33"/>
        <v>0.75</v>
      </c>
      <c r="K426" s="1">
        <f t="shared" si="34"/>
        <v>0.99054788935581828</v>
      </c>
    </row>
    <row r="427" spans="1:11" x14ac:dyDescent="0.35">
      <c r="A427">
        <v>425</v>
      </c>
      <c r="B427">
        <f t="shared" si="30"/>
        <v>7</v>
      </c>
      <c r="C427" s="1">
        <f t="shared" si="31"/>
        <v>0.41176470588235292</v>
      </c>
      <c r="F427">
        <v>425</v>
      </c>
      <c r="G427">
        <f t="shared" si="32"/>
        <v>2</v>
      </c>
      <c r="H427" s="1">
        <f t="shared" si="33"/>
        <v>0.16666666666666666</v>
      </c>
      <c r="K427" s="1">
        <f t="shared" si="34"/>
        <v>0.44421610820428203</v>
      </c>
    </row>
    <row r="428" spans="1:11" x14ac:dyDescent="0.35">
      <c r="A428">
        <v>426</v>
      </c>
      <c r="B428">
        <f t="shared" si="30"/>
        <v>13</v>
      </c>
      <c r="C428" s="1">
        <f t="shared" si="31"/>
        <v>0.76470588235294112</v>
      </c>
      <c r="F428">
        <v>426</v>
      </c>
      <c r="G428">
        <f t="shared" si="32"/>
        <v>7</v>
      </c>
      <c r="H428" s="1">
        <f t="shared" si="33"/>
        <v>0.58333333333333337</v>
      </c>
      <c r="K428" s="1">
        <f t="shared" si="34"/>
        <v>0.9617966855229686</v>
      </c>
    </row>
    <row r="429" spans="1:11" x14ac:dyDescent="0.35">
      <c r="A429">
        <v>427</v>
      </c>
      <c r="B429">
        <f t="shared" si="30"/>
        <v>4</v>
      </c>
      <c r="C429" s="1">
        <f t="shared" si="31"/>
        <v>0.23529411764705882</v>
      </c>
      <c r="F429">
        <v>427</v>
      </c>
      <c r="G429">
        <f t="shared" si="32"/>
        <v>0</v>
      </c>
      <c r="H429" s="1">
        <f t="shared" si="33"/>
        <v>0</v>
      </c>
      <c r="K429" s="1">
        <f t="shared" si="34"/>
        <v>0.23529411764705882</v>
      </c>
    </row>
    <row r="430" spans="1:11" x14ac:dyDescent="0.35">
      <c r="A430">
        <v>428</v>
      </c>
      <c r="B430">
        <f t="shared" si="30"/>
        <v>9</v>
      </c>
      <c r="C430" s="1">
        <f t="shared" si="31"/>
        <v>0.52941176470588236</v>
      </c>
      <c r="F430">
        <v>428</v>
      </c>
      <c r="G430">
        <f t="shared" si="32"/>
        <v>5</v>
      </c>
      <c r="H430" s="1">
        <f t="shared" si="33"/>
        <v>0.41666666666666669</v>
      </c>
      <c r="K430" s="1">
        <f t="shared" si="34"/>
        <v>0.67371205104265997</v>
      </c>
    </row>
    <row r="431" spans="1:11" x14ac:dyDescent="0.35">
      <c r="A431">
        <v>429</v>
      </c>
      <c r="B431">
        <f t="shared" si="30"/>
        <v>10</v>
      </c>
      <c r="C431" s="1">
        <f t="shared" si="31"/>
        <v>0.58823529411764708</v>
      </c>
      <c r="F431">
        <v>429</v>
      </c>
      <c r="G431">
        <f t="shared" si="32"/>
        <v>10</v>
      </c>
      <c r="H431" s="1">
        <f t="shared" si="33"/>
        <v>0.83333333333333337</v>
      </c>
      <c r="K431" s="1">
        <f t="shared" si="34"/>
        <v>1.020031963072785</v>
      </c>
    </row>
    <row r="432" spans="1:11" x14ac:dyDescent="0.35">
      <c r="A432">
        <v>430</v>
      </c>
      <c r="B432">
        <f t="shared" si="30"/>
        <v>0</v>
      </c>
      <c r="C432" s="1">
        <f t="shared" si="31"/>
        <v>0</v>
      </c>
      <c r="F432">
        <v>430</v>
      </c>
      <c r="G432">
        <f t="shared" si="32"/>
        <v>3</v>
      </c>
      <c r="H432" s="1">
        <f t="shared" si="33"/>
        <v>0.25</v>
      </c>
      <c r="K432" s="1">
        <f t="shared" si="34"/>
        <v>0.25</v>
      </c>
    </row>
    <row r="433" spans="1:11" x14ac:dyDescent="0.35">
      <c r="A433">
        <v>431</v>
      </c>
      <c r="B433">
        <f t="shared" si="30"/>
        <v>15</v>
      </c>
      <c r="C433" s="1">
        <f t="shared" si="31"/>
        <v>0.88235294117647056</v>
      </c>
      <c r="F433">
        <v>431</v>
      </c>
      <c r="G433">
        <f t="shared" si="32"/>
        <v>8</v>
      </c>
      <c r="H433" s="1">
        <f t="shared" si="33"/>
        <v>0.66666666666666663</v>
      </c>
      <c r="K433" s="1">
        <f t="shared" si="34"/>
        <v>1.1058893060551822</v>
      </c>
    </row>
    <row r="434" spans="1:11" x14ac:dyDescent="0.35">
      <c r="A434">
        <v>432</v>
      </c>
      <c r="B434">
        <f t="shared" si="30"/>
        <v>1</v>
      </c>
      <c r="C434" s="1">
        <f t="shared" si="31"/>
        <v>5.8823529411764705E-2</v>
      </c>
      <c r="F434">
        <v>432</v>
      </c>
      <c r="G434">
        <f t="shared" si="32"/>
        <v>1</v>
      </c>
      <c r="H434" s="1">
        <f t="shared" si="33"/>
        <v>8.3333333333333329E-2</v>
      </c>
      <c r="K434" s="1">
        <f t="shared" si="34"/>
        <v>0.10200319630727848</v>
      </c>
    </row>
    <row r="435" spans="1:11" x14ac:dyDescent="0.35">
      <c r="A435">
        <v>433</v>
      </c>
      <c r="B435">
        <f t="shared" si="30"/>
        <v>5</v>
      </c>
      <c r="C435" s="1">
        <f t="shared" si="31"/>
        <v>0.29411764705882354</v>
      </c>
      <c r="F435">
        <v>433</v>
      </c>
      <c r="G435">
        <f t="shared" si="32"/>
        <v>6</v>
      </c>
      <c r="H435" s="1">
        <f t="shared" si="33"/>
        <v>0.5</v>
      </c>
      <c r="K435" s="1">
        <f t="shared" si="34"/>
        <v>0.58009067421517702</v>
      </c>
    </row>
    <row r="436" spans="1:11" x14ac:dyDescent="0.35">
      <c r="A436">
        <v>434</v>
      </c>
      <c r="B436">
        <f t="shared" si="30"/>
        <v>16</v>
      </c>
      <c r="C436" s="1">
        <f t="shared" si="31"/>
        <v>0.94117647058823528</v>
      </c>
      <c r="F436">
        <v>434</v>
      </c>
      <c r="G436">
        <f t="shared" si="32"/>
        <v>11</v>
      </c>
      <c r="H436" s="1">
        <f t="shared" si="33"/>
        <v>0.91666666666666663</v>
      </c>
      <c r="K436" s="1">
        <f t="shared" si="34"/>
        <v>1.3138077966607997</v>
      </c>
    </row>
    <row r="437" spans="1:11" x14ac:dyDescent="0.35">
      <c r="A437">
        <v>435</v>
      </c>
      <c r="B437">
        <f t="shared" si="30"/>
        <v>8</v>
      </c>
      <c r="C437" s="1">
        <f t="shared" si="31"/>
        <v>0.47058823529411764</v>
      </c>
      <c r="F437">
        <v>435</v>
      </c>
      <c r="G437">
        <f t="shared" si="32"/>
        <v>4</v>
      </c>
      <c r="H437" s="1">
        <f t="shared" si="33"/>
        <v>0.33333333333333331</v>
      </c>
      <c r="K437" s="1">
        <f t="shared" si="34"/>
        <v>0.57668396744520556</v>
      </c>
    </row>
    <row r="438" spans="1:11" x14ac:dyDescent="0.35">
      <c r="A438">
        <v>436</v>
      </c>
      <c r="B438">
        <f t="shared" si="30"/>
        <v>3</v>
      </c>
      <c r="C438" s="1">
        <f t="shared" si="31"/>
        <v>0.17647058823529413</v>
      </c>
      <c r="F438">
        <v>436</v>
      </c>
      <c r="G438">
        <f t="shared" si="32"/>
        <v>9</v>
      </c>
      <c r="H438" s="1">
        <f t="shared" si="33"/>
        <v>0.75</v>
      </c>
      <c r="K438" s="1">
        <f t="shared" si="34"/>
        <v>0.77048158220174912</v>
      </c>
    </row>
    <row r="439" spans="1:11" x14ac:dyDescent="0.35">
      <c r="A439">
        <v>437</v>
      </c>
      <c r="B439">
        <f t="shared" si="30"/>
        <v>2</v>
      </c>
      <c r="C439" s="1">
        <f t="shared" si="31"/>
        <v>0.11764705882352941</v>
      </c>
      <c r="F439">
        <v>437</v>
      </c>
      <c r="G439">
        <f t="shared" si="32"/>
        <v>2</v>
      </c>
      <c r="H439" s="1">
        <f t="shared" si="33"/>
        <v>0.16666666666666666</v>
      </c>
      <c r="K439" s="1">
        <f t="shared" si="34"/>
        <v>0.20400639261455697</v>
      </c>
    </row>
    <row r="440" spans="1:11" x14ac:dyDescent="0.35">
      <c r="A440">
        <v>438</v>
      </c>
      <c r="B440">
        <f t="shared" si="30"/>
        <v>12</v>
      </c>
      <c r="C440" s="1">
        <f t="shared" si="31"/>
        <v>0.70588235294117652</v>
      </c>
      <c r="F440">
        <v>438</v>
      </c>
      <c r="G440">
        <f t="shared" si="32"/>
        <v>7</v>
      </c>
      <c r="H440" s="1">
        <f t="shared" si="33"/>
        <v>0.58333333333333337</v>
      </c>
      <c r="K440" s="1">
        <f t="shared" si="34"/>
        <v>0.91572248742266327</v>
      </c>
    </row>
    <row r="441" spans="1:11" x14ac:dyDescent="0.35">
      <c r="A441">
        <v>439</v>
      </c>
      <c r="B441">
        <f t="shared" si="30"/>
        <v>14</v>
      </c>
      <c r="C441" s="1">
        <f t="shared" si="31"/>
        <v>0.82352941176470584</v>
      </c>
      <c r="F441">
        <v>439</v>
      </c>
      <c r="G441">
        <f t="shared" si="32"/>
        <v>0</v>
      </c>
      <c r="H441" s="1">
        <f t="shared" si="33"/>
        <v>0</v>
      </c>
      <c r="K441" s="1">
        <f t="shared" si="34"/>
        <v>0.82352941176470584</v>
      </c>
    </row>
    <row r="442" spans="1:11" x14ac:dyDescent="0.35">
      <c r="A442">
        <v>440</v>
      </c>
      <c r="B442">
        <f t="shared" si="30"/>
        <v>11</v>
      </c>
      <c r="C442" s="1">
        <f t="shared" si="31"/>
        <v>0.6470588235294118</v>
      </c>
      <c r="F442">
        <v>440</v>
      </c>
      <c r="G442">
        <f t="shared" si="32"/>
        <v>5</v>
      </c>
      <c r="H442" s="1">
        <f t="shared" si="33"/>
        <v>0.41666666666666669</v>
      </c>
      <c r="K442" s="1">
        <f t="shared" si="34"/>
        <v>0.76960784313725494</v>
      </c>
    </row>
    <row r="443" spans="1:11" x14ac:dyDescent="0.35">
      <c r="A443">
        <v>441</v>
      </c>
      <c r="B443">
        <f t="shared" si="30"/>
        <v>7</v>
      </c>
      <c r="C443" s="1">
        <f t="shared" si="31"/>
        <v>0.41176470588235292</v>
      </c>
      <c r="F443">
        <v>441</v>
      </c>
      <c r="G443">
        <f t="shared" si="32"/>
        <v>10</v>
      </c>
      <c r="H443" s="1">
        <f t="shared" si="33"/>
        <v>0.83333333333333337</v>
      </c>
      <c r="K443" s="1">
        <f t="shared" si="34"/>
        <v>0.92951310773696205</v>
      </c>
    </row>
    <row r="444" spans="1:11" x14ac:dyDescent="0.35">
      <c r="A444">
        <v>442</v>
      </c>
      <c r="B444">
        <f t="shared" si="30"/>
        <v>13</v>
      </c>
      <c r="C444" s="1">
        <f t="shared" si="31"/>
        <v>0.76470588235294112</v>
      </c>
      <c r="F444">
        <v>442</v>
      </c>
      <c r="G444">
        <f t="shared" si="32"/>
        <v>3</v>
      </c>
      <c r="H444" s="1">
        <f t="shared" si="33"/>
        <v>0.25</v>
      </c>
      <c r="K444" s="1">
        <f t="shared" si="34"/>
        <v>0.80453408038764296</v>
      </c>
    </row>
    <row r="445" spans="1:11" x14ac:dyDescent="0.35">
      <c r="A445">
        <v>443</v>
      </c>
      <c r="B445">
        <f t="shared" si="30"/>
        <v>4</v>
      </c>
      <c r="C445" s="1">
        <f t="shared" si="31"/>
        <v>0.23529411764705882</v>
      </c>
      <c r="F445">
        <v>443</v>
      </c>
      <c r="G445">
        <f t="shared" si="32"/>
        <v>8</v>
      </c>
      <c r="H445" s="1">
        <f t="shared" si="33"/>
        <v>0.66666666666666663</v>
      </c>
      <c r="K445" s="1">
        <f t="shared" si="34"/>
        <v>0.70697083832627239</v>
      </c>
    </row>
    <row r="446" spans="1:11" x14ac:dyDescent="0.35">
      <c r="A446">
        <v>444</v>
      </c>
      <c r="B446">
        <f t="shared" si="30"/>
        <v>9</v>
      </c>
      <c r="C446" s="1">
        <f t="shared" si="31"/>
        <v>0.52941176470588236</v>
      </c>
      <c r="F446">
        <v>444</v>
      </c>
      <c r="G446">
        <f t="shared" si="32"/>
        <v>1</v>
      </c>
      <c r="H446" s="1">
        <f t="shared" si="33"/>
        <v>8.3333333333333329E-2</v>
      </c>
      <c r="K446" s="1">
        <f t="shared" si="34"/>
        <v>0.53593027629855083</v>
      </c>
    </row>
    <row r="447" spans="1:11" x14ac:dyDescent="0.35">
      <c r="A447">
        <v>445</v>
      </c>
      <c r="B447">
        <f t="shared" si="30"/>
        <v>10</v>
      </c>
      <c r="C447" s="1">
        <f t="shared" si="31"/>
        <v>0.58823529411764708</v>
      </c>
      <c r="F447">
        <v>445</v>
      </c>
      <c r="G447">
        <f t="shared" si="32"/>
        <v>6</v>
      </c>
      <c r="H447" s="1">
        <f t="shared" si="33"/>
        <v>0.5</v>
      </c>
      <c r="K447" s="1">
        <f t="shared" si="34"/>
        <v>0.77202380872980514</v>
      </c>
    </row>
    <row r="448" spans="1:11" x14ac:dyDescent="0.35">
      <c r="A448">
        <v>446</v>
      </c>
      <c r="B448">
        <f t="shared" si="30"/>
        <v>0</v>
      </c>
      <c r="C448" s="1">
        <f t="shared" si="31"/>
        <v>0</v>
      </c>
      <c r="F448">
        <v>446</v>
      </c>
      <c r="G448">
        <f t="shared" si="32"/>
        <v>11</v>
      </c>
      <c r="H448" s="1">
        <f t="shared" si="33"/>
        <v>0.91666666666666663</v>
      </c>
      <c r="K448" s="1">
        <f t="shared" si="34"/>
        <v>0.91666666666666663</v>
      </c>
    </row>
    <row r="449" spans="1:11" x14ac:dyDescent="0.35">
      <c r="A449">
        <v>447</v>
      </c>
      <c r="B449">
        <f t="shared" si="30"/>
        <v>15</v>
      </c>
      <c r="C449" s="1">
        <f t="shared" si="31"/>
        <v>0.88235294117647056</v>
      </c>
      <c r="F449">
        <v>447</v>
      </c>
      <c r="G449">
        <f t="shared" si="32"/>
        <v>4</v>
      </c>
      <c r="H449" s="1">
        <f t="shared" si="33"/>
        <v>0.33333333333333331</v>
      </c>
      <c r="K449" s="1">
        <f t="shared" si="34"/>
        <v>0.94321674280828971</v>
      </c>
    </row>
    <row r="450" spans="1:11" x14ac:dyDescent="0.35">
      <c r="A450">
        <v>448</v>
      </c>
      <c r="B450">
        <f t="shared" si="30"/>
        <v>1</v>
      </c>
      <c r="C450" s="1">
        <f t="shared" si="31"/>
        <v>5.8823529411764705E-2</v>
      </c>
      <c r="F450">
        <v>448</v>
      </c>
      <c r="G450">
        <f t="shared" si="32"/>
        <v>9</v>
      </c>
      <c r="H450" s="1">
        <f t="shared" si="33"/>
        <v>0.75</v>
      </c>
      <c r="K450" s="1">
        <f t="shared" si="34"/>
        <v>0.75230326837815664</v>
      </c>
    </row>
    <row r="451" spans="1:11" x14ac:dyDescent="0.35">
      <c r="A451">
        <v>449</v>
      </c>
      <c r="B451">
        <f t="shared" ref="B451:B514" si="35">MOD(E$3*B450+E$4,E$5)</f>
        <v>5</v>
      </c>
      <c r="C451" s="1">
        <f t="shared" ref="C451:C514" si="36">B451/E$5</f>
        <v>0.29411764705882354</v>
      </c>
      <c r="F451">
        <v>449</v>
      </c>
      <c r="G451">
        <f t="shared" ref="G451:G514" si="37">MOD(J$3*G450+J$4,J$5)</f>
        <v>2</v>
      </c>
      <c r="H451" s="1">
        <f t="shared" ref="H451:H514" si="38">G451/J$5</f>
        <v>0.16666666666666666</v>
      </c>
      <c r="K451" s="1">
        <f t="shared" si="34"/>
        <v>0.33805764018758172</v>
      </c>
    </row>
    <row r="452" spans="1:11" x14ac:dyDescent="0.35">
      <c r="A452">
        <v>450</v>
      </c>
      <c r="B452">
        <f t="shared" si="35"/>
        <v>16</v>
      </c>
      <c r="C452" s="1">
        <f t="shared" si="36"/>
        <v>0.94117647058823528</v>
      </c>
      <c r="F452">
        <v>450</v>
      </c>
      <c r="G452">
        <f t="shared" si="37"/>
        <v>7</v>
      </c>
      <c r="H452" s="1">
        <f t="shared" si="38"/>
        <v>0.58333333333333337</v>
      </c>
      <c r="K452" s="1">
        <f t="shared" si="34"/>
        <v>1.1072899017722075</v>
      </c>
    </row>
    <row r="453" spans="1:11" x14ac:dyDescent="0.35">
      <c r="A453">
        <v>451</v>
      </c>
      <c r="B453">
        <f t="shared" si="35"/>
        <v>8</v>
      </c>
      <c r="C453" s="1">
        <f t="shared" si="36"/>
        <v>0.47058823529411764</v>
      </c>
      <c r="F453">
        <v>451</v>
      </c>
      <c r="G453">
        <f t="shared" si="37"/>
        <v>0</v>
      </c>
      <c r="H453" s="1">
        <f t="shared" si="38"/>
        <v>0</v>
      </c>
      <c r="K453" s="1">
        <f t="shared" ref="K453:K516" si="39">SQRT(C453^2+H453^2)</f>
        <v>0.47058823529411764</v>
      </c>
    </row>
    <row r="454" spans="1:11" x14ac:dyDescent="0.35">
      <c r="A454">
        <v>452</v>
      </c>
      <c r="B454">
        <f t="shared" si="35"/>
        <v>3</v>
      </c>
      <c r="C454" s="1">
        <f t="shared" si="36"/>
        <v>0.17647058823529413</v>
      </c>
      <c r="F454">
        <v>452</v>
      </c>
      <c r="G454">
        <f t="shared" si="37"/>
        <v>5</v>
      </c>
      <c r="H454" s="1">
        <f t="shared" si="38"/>
        <v>0.41666666666666669</v>
      </c>
      <c r="K454" s="1">
        <f t="shared" si="39"/>
        <v>0.45249638630957251</v>
      </c>
    </row>
    <row r="455" spans="1:11" x14ac:dyDescent="0.35">
      <c r="A455">
        <v>453</v>
      </c>
      <c r="B455">
        <f t="shared" si="35"/>
        <v>2</v>
      </c>
      <c r="C455" s="1">
        <f t="shared" si="36"/>
        <v>0.11764705882352941</v>
      </c>
      <c r="F455">
        <v>453</v>
      </c>
      <c r="G455">
        <f t="shared" si="37"/>
        <v>10</v>
      </c>
      <c r="H455" s="1">
        <f t="shared" si="38"/>
        <v>0.83333333333333337</v>
      </c>
      <c r="K455" s="1">
        <f t="shared" si="39"/>
        <v>0.84159686007866708</v>
      </c>
    </row>
    <row r="456" spans="1:11" x14ac:dyDescent="0.35">
      <c r="A456">
        <v>454</v>
      </c>
      <c r="B456">
        <f t="shared" si="35"/>
        <v>12</v>
      </c>
      <c r="C456" s="1">
        <f t="shared" si="36"/>
        <v>0.70588235294117652</v>
      </c>
      <c r="F456">
        <v>454</v>
      </c>
      <c r="G456">
        <f t="shared" si="37"/>
        <v>3</v>
      </c>
      <c r="H456" s="1">
        <f t="shared" si="38"/>
        <v>0.25</v>
      </c>
      <c r="K456" s="1">
        <f t="shared" si="39"/>
        <v>0.74884570920435389</v>
      </c>
    </row>
    <row r="457" spans="1:11" x14ac:dyDescent="0.35">
      <c r="A457">
        <v>455</v>
      </c>
      <c r="B457">
        <f t="shared" si="35"/>
        <v>14</v>
      </c>
      <c r="C457" s="1">
        <f t="shared" si="36"/>
        <v>0.82352941176470584</v>
      </c>
      <c r="F457">
        <v>455</v>
      </c>
      <c r="G457">
        <f t="shared" si="37"/>
        <v>8</v>
      </c>
      <c r="H457" s="1">
        <f t="shared" si="38"/>
        <v>0.66666666666666663</v>
      </c>
      <c r="K457" s="1">
        <f t="shared" si="39"/>
        <v>1.0595494969495134</v>
      </c>
    </row>
    <row r="458" spans="1:11" x14ac:dyDescent="0.35">
      <c r="A458">
        <v>456</v>
      </c>
      <c r="B458">
        <f t="shared" si="35"/>
        <v>11</v>
      </c>
      <c r="C458" s="1">
        <f t="shared" si="36"/>
        <v>0.6470588235294118</v>
      </c>
      <c r="F458">
        <v>456</v>
      </c>
      <c r="G458">
        <f t="shared" si="37"/>
        <v>1</v>
      </c>
      <c r="H458" s="1">
        <f t="shared" si="38"/>
        <v>8.3333333333333329E-2</v>
      </c>
      <c r="K458" s="1">
        <f t="shared" si="39"/>
        <v>0.65240291657204519</v>
      </c>
    </row>
    <row r="459" spans="1:11" x14ac:dyDescent="0.35">
      <c r="A459">
        <v>457</v>
      </c>
      <c r="B459">
        <f t="shared" si="35"/>
        <v>7</v>
      </c>
      <c r="C459" s="1">
        <f t="shared" si="36"/>
        <v>0.41176470588235292</v>
      </c>
      <c r="F459">
        <v>457</v>
      </c>
      <c r="G459">
        <f t="shared" si="37"/>
        <v>6</v>
      </c>
      <c r="H459" s="1">
        <f t="shared" si="38"/>
        <v>0.5</v>
      </c>
      <c r="K459" s="1">
        <f t="shared" si="39"/>
        <v>0.64772692781015417</v>
      </c>
    </row>
    <row r="460" spans="1:11" x14ac:dyDescent="0.35">
      <c r="A460">
        <v>458</v>
      </c>
      <c r="B460">
        <f t="shared" si="35"/>
        <v>13</v>
      </c>
      <c r="C460" s="1">
        <f t="shared" si="36"/>
        <v>0.76470588235294112</v>
      </c>
      <c r="F460">
        <v>458</v>
      </c>
      <c r="G460">
        <f t="shared" si="37"/>
        <v>11</v>
      </c>
      <c r="H460" s="1">
        <f t="shared" si="38"/>
        <v>0.91666666666666663</v>
      </c>
      <c r="K460" s="1">
        <f t="shared" si="39"/>
        <v>1.1937557808375077</v>
      </c>
    </row>
    <row r="461" spans="1:11" x14ac:dyDescent="0.35">
      <c r="A461">
        <v>459</v>
      </c>
      <c r="B461">
        <f t="shared" si="35"/>
        <v>4</v>
      </c>
      <c r="C461" s="1">
        <f t="shared" si="36"/>
        <v>0.23529411764705882</v>
      </c>
      <c r="F461">
        <v>459</v>
      </c>
      <c r="G461">
        <f t="shared" si="37"/>
        <v>4</v>
      </c>
      <c r="H461" s="1">
        <f t="shared" si="38"/>
        <v>0.33333333333333331</v>
      </c>
      <c r="K461" s="1">
        <f t="shared" si="39"/>
        <v>0.40801278522911394</v>
      </c>
    </row>
    <row r="462" spans="1:11" x14ac:dyDescent="0.35">
      <c r="A462">
        <v>460</v>
      </c>
      <c r="B462">
        <f t="shared" si="35"/>
        <v>9</v>
      </c>
      <c r="C462" s="1">
        <f t="shared" si="36"/>
        <v>0.52941176470588236</v>
      </c>
      <c r="F462">
        <v>460</v>
      </c>
      <c r="G462">
        <f t="shared" si="37"/>
        <v>9</v>
      </c>
      <c r="H462" s="1">
        <f t="shared" si="38"/>
        <v>0.75</v>
      </c>
      <c r="K462" s="1">
        <f t="shared" si="39"/>
        <v>0.91802876676550649</v>
      </c>
    </row>
    <row r="463" spans="1:11" x14ac:dyDescent="0.35">
      <c r="A463">
        <v>461</v>
      </c>
      <c r="B463">
        <f t="shared" si="35"/>
        <v>10</v>
      </c>
      <c r="C463" s="1">
        <f t="shared" si="36"/>
        <v>0.58823529411764708</v>
      </c>
      <c r="F463">
        <v>461</v>
      </c>
      <c r="G463">
        <f t="shared" si="37"/>
        <v>2</v>
      </c>
      <c r="H463" s="1">
        <f t="shared" si="38"/>
        <v>0.16666666666666666</v>
      </c>
      <c r="K463" s="1">
        <f t="shared" si="39"/>
        <v>0.61139065990858299</v>
      </c>
    </row>
    <row r="464" spans="1:11" x14ac:dyDescent="0.35">
      <c r="A464">
        <v>462</v>
      </c>
      <c r="B464">
        <f t="shared" si="35"/>
        <v>0</v>
      </c>
      <c r="C464" s="1">
        <f t="shared" si="36"/>
        <v>0</v>
      </c>
      <c r="F464">
        <v>462</v>
      </c>
      <c r="G464">
        <f t="shared" si="37"/>
        <v>7</v>
      </c>
      <c r="H464" s="1">
        <f t="shared" si="38"/>
        <v>0.58333333333333337</v>
      </c>
      <c r="K464" s="1">
        <f t="shared" si="39"/>
        <v>0.58333333333333337</v>
      </c>
    </row>
    <row r="465" spans="1:11" x14ac:dyDescent="0.35">
      <c r="A465">
        <v>463</v>
      </c>
      <c r="B465">
        <f t="shared" si="35"/>
        <v>15</v>
      </c>
      <c r="C465" s="1">
        <f t="shared" si="36"/>
        <v>0.88235294117647056</v>
      </c>
      <c r="F465">
        <v>463</v>
      </c>
      <c r="G465">
        <f t="shared" si="37"/>
        <v>0</v>
      </c>
      <c r="H465" s="1">
        <f t="shared" si="38"/>
        <v>0</v>
      </c>
      <c r="K465" s="1">
        <f t="shared" si="39"/>
        <v>0.88235294117647056</v>
      </c>
    </row>
    <row r="466" spans="1:11" x14ac:dyDescent="0.35">
      <c r="A466">
        <v>464</v>
      </c>
      <c r="B466">
        <f t="shared" si="35"/>
        <v>1</v>
      </c>
      <c r="C466" s="1">
        <f t="shared" si="36"/>
        <v>5.8823529411764705E-2</v>
      </c>
      <c r="F466">
        <v>464</v>
      </c>
      <c r="G466">
        <f t="shared" si="37"/>
        <v>5</v>
      </c>
      <c r="H466" s="1">
        <f t="shared" si="38"/>
        <v>0.41666666666666669</v>
      </c>
      <c r="K466" s="1">
        <f t="shared" si="39"/>
        <v>0.42079843003933354</v>
      </c>
    </row>
    <row r="467" spans="1:11" x14ac:dyDescent="0.35">
      <c r="A467">
        <v>465</v>
      </c>
      <c r="B467">
        <f t="shared" si="35"/>
        <v>5</v>
      </c>
      <c r="C467" s="1">
        <f t="shared" si="36"/>
        <v>0.29411764705882354</v>
      </c>
      <c r="F467">
        <v>465</v>
      </c>
      <c r="G467">
        <f t="shared" si="37"/>
        <v>10</v>
      </c>
      <c r="H467" s="1">
        <f t="shared" si="38"/>
        <v>0.83333333333333337</v>
      </c>
      <c r="K467" s="1">
        <f t="shared" si="39"/>
        <v>0.88371354790784051</v>
      </c>
    </row>
    <row r="468" spans="1:11" x14ac:dyDescent="0.35">
      <c r="A468">
        <v>466</v>
      </c>
      <c r="B468">
        <f t="shared" si="35"/>
        <v>16</v>
      </c>
      <c r="C468" s="1">
        <f t="shared" si="36"/>
        <v>0.94117647058823528</v>
      </c>
      <c r="F468">
        <v>466</v>
      </c>
      <c r="G468">
        <f t="shared" si="37"/>
        <v>3</v>
      </c>
      <c r="H468" s="1">
        <f t="shared" si="38"/>
        <v>0.25</v>
      </c>
      <c r="K468" s="1">
        <f t="shared" si="39"/>
        <v>0.97381371359666491</v>
      </c>
    </row>
    <row r="469" spans="1:11" x14ac:dyDescent="0.35">
      <c r="A469">
        <v>467</v>
      </c>
      <c r="B469">
        <f t="shared" si="35"/>
        <v>8</v>
      </c>
      <c r="C469" s="1">
        <f t="shared" si="36"/>
        <v>0.47058823529411764</v>
      </c>
      <c r="F469">
        <v>467</v>
      </c>
      <c r="G469">
        <f t="shared" si="37"/>
        <v>8</v>
      </c>
      <c r="H469" s="1">
        <f t="shared" si="38"/>
        <v>0.66666666666666663</v>
      </c>
      <c r="K469" s="1">
        <f t="shared" si="39"/>
        <v>0.81602557045822788</v>
      </c>
    </row>
    <row r="470" spans="1:11" x14ac:dyDescent="0.35">
      <c r="A470">
        <v>468</v>
      </c>
      <c r="B470">
        <f t="shared" si="35"/>
        <v>3</v>
      </c>
      <c r="C470" s="1">
        <f t="shared" si="36"/>
        <v>0.17647058823529413</v>
      </c>
      <c r="F470">
        <v>468</v>
      </c>
      <c r="G470">
        <f t="shared" si="37"/>
        <v>1</v>
      </c>
      <c r="H470" s="1">
        <f t="shared" si="38"/>
        <v>8.3333333333333329E-2</v>
      </c>
      <c r="K470" s="1">
        <f t="shared" si="39"/>
        <v>0.19515714938621948</v>
      </c>
    </row>
    <row r="471" spans="1:11" x14ac:dyDescent="0.35">
      <c r="A471">
        <v>469</v>
      </c>
      <c r="B471">
        <f t="shared" si="35"/>
        <v>2</v>
      </c>
      <c r="C471" s="1">
        <f t="shared" si="36"/>
        <v>0.11764705882352941</v>
      </c>
      <c r="F471">
        <v>469</v>
      </c>
      <c r="G471">
        <f t="shared" si="37"/>
        <v>6</v>
      </c>
      <c r="H471" s="1">
        <f t="shared" si="38"/>
        <v>0.5</v>
      </c>
      <c r="K471" s="1">
        <f t="shared" si="39"/>
        <v>0.51365438813449937</v>
      </c>
    </row>
    <row r="472" spans="1:11" x14ac:dyDescent="0.35">
      <c r="A472">
        <v>470</v>
      </c>
      <c r="B472">
        <f t="shared" si="35"/>
        <v>12</v>
      </c>
      <c r="C472" s="1">
        <f t="shared" si="36"/>
        <v>0.70588235294117652</v>
      </c>
      <c r="F472">
        <v>470</v>
      </c>
      <c r="G472">
        <f t="shared" si="37"/>
        <v>11</v>
      </c>
      <c r="H472" s="1">
        <f t="shared" si="38"/>
        <v>0.91666666666666663</v>
      </c>
      <c r="K472" s="1">
        <f t="shared" si="39"/>
        <v>1.1569562109135978</v>
      </c>
    </row>
    <row r="473" spans="1:11" x14ac:dyDescent="0.35">
      <c r="A473">
        <v>471</v>
      </c>
      <c r="B473">
        <f t="shared" si="35"/>
        <v>14</v>
      </c>
      <c r="C473" s="1">
        <f t="shared" si="36"/>
        <v>0.82352941176470584</v>
      </c>
      <c r="F473">
        <v>471</v>
      </c>
      <c r="G473">
        <f t="shared" si="37"/>
        <v>4</v>
      </c>
      <c r="H473" s="1">
        <f t="shared" si="38"/>
        <v>0.33333333333333331</v>
      </c>
      <c r="K473" s="1">
        <f t="shared" si="39"/>
        <v>0.88843221640856407</v>
      </c>
    </row>
    <row r="474" spans="1:11" x14ac:dyDescent="0.35">
      <c r="A474">
        <v>472</v>
      </c>
      <c r="B474">
        <f t="shared" si="35"/>
        <v>11</v>
      </c>
      <c r="C474" s="1">
        <f t="shared" si="36"/>
        <v>0.6470588235294118</v>
      </c>
      <c r="F474">
        <v>472</v>
      </c>
      <c r="G474">
        <f t="shared" si="37"/>
        <v>9</v>
      </c>
      <c r="H474" s="1">
        <f t="shared" si="38"/>
        <v>0.75</v>
      </c>
      <c r="K474" s="1">
        <f t="shared" si="39"/>
        <v>0.99054788935581828</v>
      </c>
    </row>
    <row r="475" spans="1:11" x14ac:dyDescent="0.35">
      <c r="A475">
        <v>473</v>
      </c>
      <c r="B475">
        <f t="shared" si="35"/>
        <v>7</v>
      </c>
      <c r="C475" s="1">
        <f t="shared" si="36"/>
        <v>0.41176470588235292</v>
      </c>
      <c r="F475">
        <v>473</v>
      </c>
      <c r="G475">
        <f t="shared" si="37"/>
        <v>2</v>
      </c>
      <c r="H475" s="1">
        <f t="shared" si="38"/>
        <v>0.16666666666666666</v>
      </c>
      <c r="K475" s="1">
        <f t="shared" si="39"/>
        <v>0.44421610820428203</v>
      </c>
    </row>
    <row r="476" spans="1:11" x14ac:dyDescent="0.35">
      <c r="A476">
        <v>474</v>
      </c>
      <c r="B476">
        <f t="shared" si="35"/>
        <v>13</v>
      </c>
      <c r="C476" s="1">
        <f t="shared" si="36"/>
        <v>0.76470588235294112</v>
      </c>
      <c r="F476">
        <v>474</v>
      </c>
      <c r="G476">
        <f t="shared" si="37"/>
        <v>7</v>
      </c>
      <c r="H476" s="1">
        <f t="shared" si="38"/>
        <v>0.58333333333333337</v>
      </c>
      <c r="K476" s="1">
        <f t="shared" si="39"/>
        <v>0.9617966855229686</v>
      </c>
    </row>
    <row r="477" spans="1:11" x14ac:dyDescent="0.35">
      <c r="A477">
        <v>475</v>
      </c>
      <c r="B477">
        <f t="shared" si="35"/>
        <v>4</v>
      </c>
      <c r="C477" s="1">
        <f t="shared" si="36"/>
        <v>0.23529411764705882</v>
      </c>
      <c r="F477">
        <v>475</v>
      </c>
      <c r="G477">
        <f t="shared" si="37"/>
        <v>0</v>
      </c>
      <c r="H477" s="1">
        <f t="shared" si="38"/>
        <v>0</v>
      </c>
      <c r="K477" s="1">
        <f t="shared" si="39"/>
        <v>0.23529411764705882</v>
      </c>
    </row>
    <row r="478" spans="1:11" x14ac:dyDescent="0.35">
      <c r="A478">
        <v>476</v>
      </c>
      <c r="B478">
        <f t="shared" si="35"/>
        <v>9</v>
      </c>
      <c r="C478" s="1">
        <f t="shared" si="36"/>
        <v>0.52941176470588236</v>
      </c>
      <c r="F478">
        <v>476</v>
      </c>
      <c r="G478">
        <f t="shared" si="37"/>
        <v>5</v>
      </c>
      <c r="H478" s="1">
        <f t="shared" si="38"/>
        <v>0.41666666666666669</v>
      </c>
      <c r="K478" s="1">
        <f t="shared" si="39"/>
        <v>0.67371205104265997</v>
      </c>
    </row>
    <row r="479" spans="1:11" x14ac:dyDescent="0.35">
      <c r="A479">
        <v>477</v>
      </c>
      <c r="B479">
        <f t="shared" si="35"/>
        <v>10</v>
      </c>
      <c r="C479" s="1">
        <f t="shared" si="36"/>
        <v>0.58823529411764708</v>
      </c>
      <c r="F479">
        <v>477</v>
      </c>
      <c r="G479">
        <f t="shared" si="37"/>
        <v>10</v>
      </c>
      <c r="H479" s="1">
        <f t="shared" si="38"/>
        <v>0.83333333333333337</v>
      </c>
      <c r="K479" s="1">
        <f t="shared" si="39"/>
        <v>1.020031963072785</v>
      </c>
    </row>
    <row r="480" spans="1:11" x14ac:dyDescent="0.35">
      <c r="A480">
        <v>478</v>
      </c>
      <c r="B480">
        <f t="shared" si="35"/>
        <v>0</v>
      </c>
      <c r="C480" s="1">
        <f t="shared" si="36"/>
        <v>0</v>
      </c>
      <c r="F480">
        <v>478</v>
      </c>
      <c r="G480">
        <f t="shared" si="37"/>
        <v>3</v>
      </c>
      <c r="H480" s="1">
        <f t="shared" si="38"/>
        <v>0.25</v>
      </c>
      <c r="K480" s="1">
        <f t="shared" si="39"/>
        <v>0.25</v>
      </c>
    </row>
    <row r="481" spans="1:11" x14ac:dyDescent="0.35">
      <c r="A481">
        <v>479</v>
      </c>
      <c r="B481">
        <f t="shared" si="35"/>
        <v>15</v>
      </c>
      <c r="C481" s="1">
        <f t="shared" si="36"/>
        <v>0.88235294117647056</v>
      </c>
      <c r="F481">
        <v>479</v>
      </c>
      <c r="G481">
        <f t="shared" si="37"/>
        <v>8</v>
      </c>
      <c r="H481" s="1">
        <f t="shared" si="38"/>
        <v>0.66666666666666663</v>
      </c>
      <c r="K481" s="1">
        <f t="shared" si="39"/>
        <v>1.1058893060551822</v>
      </c>
    </row>
    <row r="482" spans="1:11" x14ac:dyDescent="0.35">
      <c r="A482">
        <v>480</v>
      </c>
      <c r="B482">
        <f t="shared" si="35"/>
        <v>1</v>
      </c>
      <c r="C482" s="1">
        <f t="shared" si="36"/>
        <v>5.8823529411764705E-2</v>
      </c>
      <c r="F482">
        <v>480</v>
      </c>
      <c r="G482">
        <f t="shared" si="37"/>
        <v>1</v>
      </c>
      <c r="H482" s="1">
        <f t="shared" si="38"/>
        <v>8.3333333333333329E-2</v>
      </c>
      <c r="K482" s="1">
        <f t="shared" si="39"/>
        <v>0.10200319630727848</v>
      </c>
    </row>
    <row r="483" spans="1:11" x14ac:dyDescent="0.35">
      <c r="A483">
        <v>481</v>
      </c>
      <c r="B483">
        <f t="shared" si="35"/>
        <v>5</v>
      </c>
      <c r="C483" s="1">
        <f t="shared" si="36"/>
        <v>0.29411764705882354</v>
      </c>
      <c r="F483">
        <v>481</v>
      </c>
      <c r="G483">
        <f t="shared" si="37"/>
        <v>6</v>
      </c>
      <c r="H483" s="1">
        <f t="shared" si="38"/>
        <v>0.5</v>
      </c>
      <c r="K483" s="1">
        <f t="shared" si="39"/>
        <v>0.58009067421517702</v>
      </c>
    </row>
    <row r="484" spans="1:11" x14ac:dyDescent="0.35">
      <c r="A484">
        <v>482</v>
      </c>
      <c r="B484">
        <f t="shared" si="35"/>
        <v>16</v>
      </c>
      <c r="C484" s="1">
        <f t="shared" si="36"/>
        <v>0.94117647058823528</v>
      </c>
      <c r="F484">
        <v>482</v>
      </c>
      <c r="G484">
        <f t="shared" si="37"/>
        <v>11</v>
      </c>
      <c r="H484" s="1">
        <f t="shared" si="38"/>
        <v>0.91666666666666663</v>
      </c>
      <c r="K484" s="1">
        <f t="shared" si="39"/>
        <v>1.3138077966607997</v>
      </c>
    </row>
    <row r="485" spans="1:11" x14ac:dyDescent="0.35">
      <c r="A485">
        <v>483</v>
      </c>
      <c r="B485">
        <f t="shared" si="35"/>
        <v>8</v>
      </c>
      <c r="C485" s="1">
        <f t="shared" si="36"/>
        <v>0.47058823529411764</v>
      </c>
      <c r="F485">
        <v>483</v>
      </c>
      <c r="G485">
        <f t="shared" si="37"/>
        <v>4</v>
      </c>
      <c r="H485" s="1">
        <f t="shared" si="38"/>
        <v>0.33333333333333331</v>
      </c>
      <c r="K485" s="1">
        <f t="shared" si="39"/>
        <v>0.57668396744520556</v>
      </c>
    </row>
    <row r="486" spans="1:11" x14ac:dyDescent="0.35">
      <c r="A486">
        <v>484</v>
      </c>
      <c r="B486">
        <f t="shared" si="35"/>
        <v>3</v>
      </c>
      <c r="C486" s="1">
        <f t="shared" si="36"/>
        <v>0.17647058823529413</v>
      </c>
      <c r="F486">
        <v>484</v>
      </c>
      <c r="G486">
        <f t="shared" si="37"/>
        <v>9</v>
      </c>
      <c r="H486" s="1">
        <f t="shared" si="38"/>
        <v>0.75</v>
      </c>
      <c r="K486" s="1">
        <f t="shared" si="39"/>
        <v>0.77048158220174912</v>
      </c>
    </row>
    <row r="487" spans="1:11" x14ac:dyDescent="0.35">
      <c r="A487">
        <v>485</v>
      </c>
      <c r="B487">
        <f t="shared" si="35"/>
        <v>2</v>
      </c>
      <c r="C487" s="1">
        <f t="shared" si="36"/>
        <v>0.11764705882352941</v>
      </c>
      <c r="F487">
        <v>485</v>
      </c>
      <c r="G487">
        <f t="shared" si="37"/>
        <v>2</v>
      </c>
      <c r="H487" s="1">
        <f t="shared" si="38"/>
        <v>0.16666666666666666</v>
      </c>
      <c r="K487" s="1">
        <f t="shared" si="39"/>
        <v>0.20400639261455697</v>
      </c>
    </row>
    <row r="488" spans="1:11" x14ac:dyDescent="0.35">
      <c r="A488">
        <v>486</v>
      </c>
      <c r="B488">
        <f t="shared" si="35"/>
        <v>12</v>
      </c>
      <c r="C488" s="1">
        <f t="shared" si="36"/>
        <v>0.70588235294117652</v>
      </c>
      <c r="F488">
        <v>486</v>
      </c>
      <c r="G488">
        <f t="shared" si="37"/>
        <v>7</v>
      </c>
      <c r="H488" s="1">
        <f t="shared" si="38"/>
        <v>0.58333333333333337</v>
      </c>
      <c r="K488" s="1">
        <f t="shared" si="39"/>
        <v>0.91572248742266327</v>
      </c>
    </row>
    <row r="489" spans="1:11" x14ac:dyDescent="0.35">
      <c r="A489">
        <v>487</v>
      </c>
      <c r="B489">
        <f t="shared" si="35"/>
        <v>14</v>
      </c>
      <c r="C489" s="1">
        <f t="shared" si="36"/>
        <v>0.82352941176470584</v>
      </c>
      <c r="F489">
        <v>487</v>
      </c>
      <c r="G489">
        <f t="shared" si="37"/>
        <v>0</v>
      </c>
      <c r="H489" s="1">
        <f t="shared" si="38"/>
        <v>0</v>
      </c>
      <c r="K489" s="1">
        <f t="shared" si="39"/>
        <v>0.82352941176470584</v>
      </c>
    </row>
    <row r="490" spans="1:11" x14ac:dyDescent="0.35">
      <c r="A490">
        <v>488</v>
      </c>
      <c r="B490">
        <f t="shared" si="35"/>
        <v>11</v>
      </c>
      <c r="C490" s="1">
        <f t="shared" si="36"/>
        <v>0.6470588235294118</v>
      </c>
      <c r="F490">
        <v>488</v>
      </c>
      <c r="G490">
        <f t="shared" si="37"/>
        <v>5</v>
      </c>
      <c r="H490" s="1">
        <f t="shared" si="38"/>
        <v>0.41666666666666669</v>
      </c>
      <c r="K490" s="1">
        <f t="shared" si="39"/>
        <v>0.76960784313725494</v>
      </c>
    </row>
    <row r="491" spans="1:11" x14ac:dyDescent="0.35">
      <c r="A491">
        <v>489</v>
      </c>
      <c r="B491">
        <f t="shared" si="35"/>
        <v>7</v>
      </c>
      <c r="C491" s="1">
        <f t="shared" si="36"/>
        <v>0.41176470588235292</v>
      </c>
      <c r="F491">
        <v>489</v>
      </c>
      <c r="G491">
        <f t="shared" si="37"/>
        <v>10</v>
      </c>
      <c r="H491" s="1">
        <f t="shared" si="38"/>
        <v>0.83333333333333337</v>
      </c>
      <c r="K491" s="1">
        <f t="shared" si="39"/>
        <v>0.92951310773696205</v>
      </c>
    </row>
    <row r="492" spans="1:11" x14ac:dyDescent="0.35">
      <c r="A492">
        <v>490</v>
      </c>
      <c r="B492">
        <f t="shared" si="35"/>
        <v>13</v>
      </c>
      <c r="C492" s="1">
        <f t="shared" si="36"/>
        <v>0.76470588235294112</v>
      </c>
      <c r="F492">
        <v>490</v>
      </c>
      <c r="G492">
        <f t="shared" si="37"/>
        <v>3</v>
      </c>
      <c r="H492" s="1">
        <f t="shared" si="38"/>
        <v>0.25</v>
      </c>
      <c r="K492" s="1">
        <f t="shared" si="39"/>
        <v>0.80453408038764296</v>
      </c>
    </row>
    <row r="493" spans="1:11" x14ac:dyDescent="0.35">
      <c r="A493">
        <v>491</v>
      </c>
      <c r="B493">
        <f t="shared" si="35"/>
        <v>4</v>
      </c>
      <c r="C493" s="1">
        <f t="shared" si="36"/>
        <v>0.23529411764705882</v>
      </c>
      <c r="F493">
        <v>491</v>
      </c>
      <c r="G493">
        <f t="shared" si="37"/>
        <v>8</v>
      </c>
      <c r="H493" s="1">
        <f t="shared" si="38"/>
        <v>0.66666666666666663</v>
      </c>
      <c r="K493" s="1">
        <f t="shared" si="39"/>
        <v>0.70697083832627239</v>
      </c>
    </row>
    <row r="494" spans="1:11" x14ac:dyDescent="0.35">
      <c r="A494">
        <v>492</v>
      </c>
      <c r="B494">
        <f t="shared" si="35"/>
        <v>9</v>
      </c>
      <c r="C494" s="1">
        <f t="shared" si="36"/>
        <v>0.52941176470588236</v>
      </c>
      <c r="F494">
        <v>492</v>
      </c>
      <c r="G494">
        <f t="shared" si="37"/>
        <v>1</v>
      </c>
      <c r="H494" s="1">
        <f t="shared" si="38"/>
        <v>8.3333333333333329E-2</v>
      </c>
      <c r="K494" s="1">
        <f t="shared" si="39"/>
        <v>0.53593027629855083</v>
      </c>
    </row>
    <row r="495" spans="1:11" x14ac:dyDescent="0.35">
      <c r="A495">
        <v>493</v>
      </c>
      <c r="B495">
        <f t="shared" si="35"/>
        <v>10</v>
      </c>
      <c r="C495" s="1">
        <f t="shared" si="36"/>
        <v>0.58823529411764708</v>
      </c>
      <c r="F495">
        <v>493</v>
      </c>
      <c r="G495">
        <f t="shared" si="37"/>
        <v>6</v>
      </c>
      <c r="H495" s="1">
        <f t="shared" si="38"/>
        <v>0.5</v>
      </c>
      <c r="K495" s="1">
        <f t="shared" si="39"/>
        <v>0.77202380872980514</v>
      </c>
    </row>
    <row r="496" spans="1:11" x14ac:dyDescent="0.35">
      <c r="A496">
        <v>494</v>
      </c>
      <c r="B496">
        <f t="shared" si="35"/>
        <v>0</v>
      </c>
      <c r="C496" s="1">
        <f t="shared" si="36"/>
        <v>0</v>
      </c>
      <c r="F496">
        <v>494</v>
      </c>
      <c r="G496">
        <f t="shared" si="37"/>
        <v>11</v>
      </c>
      <c r="H496" s="1">
        <f t="shared" si="38"/>
        <v>0.91666666666666663</v>
      </c>
      <c r="K496" s="1">
        <f t="shared" si="39"/>
        <v>0.91666666666666663</v>
      </c>
    </row>
    <row r="497" spans="1:11" x14ac:dyDescent="0.35">
      <c r="A497">
        <v>495</v>
      </c>
      <c r="B497">
        <f t="shared" si="35"/>
        <v>15</v>
      </c>
      <c r="C497" s="1">
        <f t="shared" si="36"/>
        <v>0.88235294117647056</v>
      </c>
      <c r="F497">
        <v>495</v>
      </c>
      <c r="G497">
        <f t="shared" si="37"/>
        <v>4</v>
      </c>
      <c r="H497" s="1">
        <f t="shared" si="38"/>
        <v>0.33333333333333331</v>
      </c>
      <c r="K497" s="1">
        <f t="shared" si="39"/>
        <v>0.94321674280828971</v>
      </c>
    </row>
    <row r="498" spans="1:11" x14ac:dyDescent="0.35">
      <c r="A498">
        <v>496</v>
      </c>
      <c r="B498">
        <f t="shared" si="35"/>
        <v>1</v>
      </c>
      <c r="C498" s="1">
        <f t="shared" si="36"/>
        <v>5.8823529411764705E-2</v>
      </c>
      <c r="F498">
        <v>496</v>
      </c>
      <c r="G498">
        <f t="shared" si="37"/>
        <v>9</v>
      </c>
      <c r="H498" s="1">
        <f t="shared" si="38"/>
        <v>0.75</v>
      </c>
      <c r="K498" s="1">
        <f t="shared" si="39"/>
        <v>0.75230326837815664</v>
      </c>
    </row>
    <row r="499" spans="1:11" x14ac:dyDescent="0.35">
      <c r="A499">
        <v>497</v>
      </c>
      <c r="B499">
        <f t="shared" si="35"/>
        <v>5</v>
      </c>
      <c r="C499" s="1">
        <f t="shared" si="36"/>
        <v>0.29411764705882354</v>
      </c>
      <c r="F499">
        <v>497</v>
      </c>
      <c r="G499">
        <f t="shared" si="37"/>
        <v>2</v>
      </c>
      <c r="H499" s="1">
        <f t="shared" si="38"/>
        <v>0.16666666666666666</v>
      </c>
      <c r="K499" s="1">
        <f t="shared" si="39"/>
        <v>0.33805764018758172</v>
      </c>
    </row>
    <row r="500" spans="1:11" x14ac:dyDescent="0.35">
      <c r="A500">
        <v>498</v>
      </c>
      <c r="B500">
        <f t="shared" si="35"/>
        <v>16</v>
      </c>
      <c r="C500" s="1">
        <f t="shared" si="36"/>
        <v>0.94117647058823528</v>
      </c>
      <c r="F500">
        <v>498</v>
      </c>
      <c r="G500">
        <f t="shared" si="37"/>
        <v>7</v>
      </c>
      <c r="H500" s="1">
        <f t="shared" si="38"/>
        <v>0.58333333333333337</v>
      </c>
      <c r="K500" s="1">
        <f t="shared" si="39"/>
        <v>1.1072899017722075</v>
      </c>
    </row>
    <row r="501" spans="1:11" x14ac:dyDescent="0.35">
      <c r="A501">
        <v>499</v>
      </c>
      <c r="B501">
        <f t="shared" si="35"/>
        <v>8</v>
      </c>
      <c r="C501" s="1">
        <f t="shared" si="36"/>
        <v>0.47058823529411764</v>
      </c>
      <c r="F501">
        <v>499</v>
      </c>
      <c r="G501">
        <f t="shared" si="37"/>
        <v>0</v>
      </c>
      <c r="H501" s="1">
        <f t="shared" si="38"/>
        <v>0</v>
      </c>
      <c r="K501" s="1">
        <f t="shared" si="39"/>
        <v>0.47058823529411764</v>
      </c>
    </row>
    <row r="502" spans="1:11" x14ac:dyDescent="0.35">
      <c r="A502">
        <v>500</v>
      </c>
      <c r="B502">
        <f t="shared" si="35"/>
        <v>3</v>
      </c>
      <c r="C502" s="1">
        <f t="shared" si="36"/>
        <v>0.17647058823529413</v>
      </c>
      <c r="F502">
        <v>500</v>
      </c>
      <c r="G502">
        <f t="shared" si="37"/>
        <v>5</v>
      </c>
      <c r="H502" s="1">
        <f t="shared" si="38"/>
        <v>0.41666666666666669</v>
      </c>
      <c r="K502" s="1">
        <f t="shared" si="39"/>
        <v>0.45249638630957251</v>
      </c>
    </row>
    <row r="503" spans="1:11" x14ac:dyDescent="0.35">
      <c r="A503">
        <v>501</v>
      </c>
      <c r="B503">
        <f t="shared" si="35"/>
        <v>2</v>
      </c>
      <c r="C503" s="1">
        <f t="shared" si="36"/>
        <v>0.11764705882352941</v>
      </c>
      <c r="F503">
        <v>501</v>
      </c>
      <c r="G503">
        <f t="shared" si="37"/>
        <v>10</v>
      </c>
      <c r="H503" s="1">
        <f t="shared" si="38"/>
        <v>0.83333333333333337</v>
      </c>
      <c r="K503" s="1">
        <f t="shared" si="39"/>
        <v>0.84159686007866708</v>
      </c>
    </row>
    <row r="504" spans="1:11" x14ac:dyDescent="0.35">
      <c r="A504">
        <v>502</v>
      </c>
      <c r="B504">
        <f t="shared" si="35"/>
        <v>12</v>
      </c>
      <c r="C504" s="1">
        <f t="shared" si="36"/>
        <v>0.70588235294117652</v>
      </c>
      <c r="F504">
        <v>502</v>
      </c>
      <c r="G504">
        <f t="shared" si="37"/>
        <v>3</v>
      </c>
      <c r="H504" s="1">
        <f t="shared" si="38"/>
        <v>0.25</v>
      </c>
      <c r="K504" s="1">
        <f t="shared" si="39"/>
        <v>0.74884570920435389</v>
      </c>
    </row>
    <row r="505" spans="1:11" x14ac:dyDescent="0.35">
      <c r="A505">
        <v>503</v>
      </c>
      <c r="B505">
        <f t="shared" si="35"/>
        <v>14</v>
      </c>
      <c r="C505" s="1">
        <f t="shared" si="36"/>
        <v>0.82352941176470584</v>
      </c>
      <c r="F505">
        <v>503</v>
      </c>
      <c r="G505">
        <f t="shared" si="37"/>
        <v>8</v>
      </c>
      <c r="H505" s="1">
        <f t="shared" si="38"/>
        <v>0.66666666666666663</v>
      </c>
      <c r="K505" s="1">
        <f t="shared" si="39"/>
        <v>1.0595494969495134</v>
      </c>
    </row>
    <row r="506" spans="1:11" x14ac:dyDescent="0.35">
      <c r="A506">
        <v>504</v>
      </c>
      <c r="B506">
        <f t="shared" si="35"/>
        <v>11</v>
      </c>
      <c r="C506" s="1">
        <f t="shared" si="36"/>
        <v>0.6470588235294118</v>
      </c>
      <c r="F506">
        <v>504</v>
      </c>
      <c r="G506">
        <f t="shared" si="37"/>
        <v>1</v>
      </c>
      <c r="H506" s="1">
        <f t="shared" si="38"/>
        <v>8.3333333333333329E-2</v>
      </c>
      <c r="K506" s="1">
        <f t="shared" si="39"/>
        <v>0.65240291657204519</v>
      </c>
    </row>
    <row r="507" spans="1:11" x14ac:dyDescent="0.35">
      <c r="A507">
        <v>505</v>
      </c>
      <c r="B507">
        <f t="shared" si="35"/>
        <v>7</v>
      </c>
      <c r="C507" s="1">
        <f t="shared" si="36"/>
        <v>0.41176470588235292</v>
      </c>
      <c r="F507">
        <v>505</v>
      </c>
      <c r="G507">
        <f t="shared" si="37"/>
        <v>6</v>
      </c>
      <c r="H507" s="1">
        <f t="shared" si="38"/>
        <v>0.5</v>
      </c>
      <c r="K507" s="1">
        <f t="shared" si="39"/>
        <v>0.64772692781015417</v>
      </c>
    </row>
    <row r="508" spans="1:11" x14ac:dyDescent="0.35">
      <c r="A508">
        <v>506</v>
      </c>
      <c r="B508">
        <f t="shared" si="35"/>
        <v>13</v>
      </c>
      <c r="C508" s="1">
        <f t="shared" si="36"/>
        <v>0.76470588235294112</v>
      </c>
      <c r="F508">
        <v>506</v>
      </c>
      <c r="G508">
        <f t="shared" si="37"/>
        <v>11</v>
      </c>
      <c r="H508" s="1">
        <f t="shared" si="38"/>
        <v>0.91666666666666663</v>
      </c>
      <c r="K508" s="1">
        <f t="shared" si="39"/>
        <v>1.1937557808375077</v>
      </c>
    </row>
    <row r="509" spans="1:11" x14ac:dyDescent="0.35">
      <c r="A509">
        <v>507</v>
      </c>
      <c r="B509">
        <f t="shared" si="35"/>
        <v>4</v>
      </c>
      <c r="C509" s="1">
        <f t="shared" si="36"/>
        <v>0.23529411764705882</v>
      </c>
      <c r="F509">
        <v>507</v>
      </c>
      <c r="G509">
        <f t="shared" si="37"/>
        <v>4</v>
      </c>
      <c r="H509" s="1">
        <f t="shared" si="38"/>
        <v>0.33333333333333331</v>
      </c>
      <c r="K509" s="1">
        <f t="shared" si="39"/>
        <v>0.40801278522911394</v>
      </c>
    </row>
    <row r="510" spans="1:11" x14ac:dyDescent="0.35">
      <c r="A510">
        <v>508</v>
      </c>
      <c r="B510">
        <f t="shared" si="35"/>
        <v>9</v>
      </c>
      <c r="C510" s="1">
        <f t="shared" si="36"/>
        <v>0.52941176470588236</v>
      </c>
      <c r="F510">
        <v>508</v>
      </c>
      <c r="G510">
        <f t="shared" si="37"/>
        <v>9</v>
      </c>
      <c r="H510" s="1">
        <f t="shared" si="38"/>
        <v>0.75</v>
      </c>
      <c r="K510" s="1">
        <f t="shared" si="39"/>
        <v>0.91802876676550649</v>
      </c>
    </row>
    <row r="511" spans="1:11" x14ac:dyDescent="0.35">
      <c r="A511">
        <v>509</v>
      </c>
      <c r="B511">
        <f t="shared" si="35"/>
        <v>10</v>
      </c>
      <c r="C511" s="1">
        <f t="shared" si="36"/>
        <v>0.58823529411764708</v>
      </c>
      <c r="F511">
        <v>509</v>
      </c>
      <c r="G511">
        <f t="shared" si="37"/>
        <v>2</v>
      </c>
      <c r="H511" s="1">
        <f t="shared" si="38"/>
        <v>0.16666666666666666</v>
      </c>
      <c r="K511" s="1">
        <f t="shared" si="39"/>
        <v>0.61139065990858299</v>
      </c>
    </row>
    <row r="512" spans="1:11" x14ac:dyDescent="0.35">
      <c r="A512">
        <v>510</v>
      </c>
      <c r="B512">
        <f t="shared" si="35"/>
        <v>0</v>
      </c>
      <c r="C512" s="1">
        <f t="shared" si="36"/>
        <v>0</v>
      </c>
      <c r="F512">
        <v>510</v>
      </c>
      <c r="G512">
        <f t="shared" si="37"/>
        <v>7</v>
      </c>
      <c r="H512" s="1">
        <f t="shared" si="38"/>
        <v>0.58333333333333337</v>
      </c>
      <c r="K512" s="1">
        <f t="shared" si="39"/>
        <v>0.58333333333333337</v>
      </c>
    </row>
    <row r="513" spans="1:11" x14ac:dyDescent="0.35">
      <c r="A513">
        <v>511</v>
      </c>
      <c r="B513">
        <f t="shared" si="35"/>
        <v>15</v>
      </c>
      <c r="C513" s="1">
        <f t="shared" si="36"/>
        <v>0.88235294117647056</v>
      </c>
      <c r="F513">
        <v>511</v>
      </c>
      <c r="G513">
        <f t="shared" si="37"/>
        <v>0</v>
      </c>
      <c r="H513" s="1">
        <f t="shared" si="38"/>
        <v>0</v>
      </c>
      <c r="K513" s="1">
        <f t="shared" si="39"/>
        <v>0.88235294117647056</v>
      </c>
    </row>
    <row r="514" spans="1:11" x14ac:dyDescent="0.35">
      <c r="A514">
        <v>512</v>
      </c>
      <c r="B514">
        <f t="shared" si="35"/>
        <v>1</v>
      </c>
      <c r="C514" s="1">
        <f t="shared" si="36"/>
        <v>5.8823529411764705E-2</v>
      </c>
      <c r="F514">
        <v>512</v>
      </c>
      <c r="G514">
        <f t="shared" si="37"/>
        <v>5</v>
      </c>
      <c r="H514" s="1">
        <f t="shared" si="38"/>
        <v>0.41666666666666669</v>
      </c>
      <c r="K514" s="1">
        <f t="shared" si="39"/>
        <v>0.42079843003933354</v>
      </c>
    </row>
    <row r="515" spans="1:11" x14ac:dyDescent="0.35">
      <c r="A515">
        <v>513</v>
      </c>
      <c r="B515">
        <f t="shared" ref="B515:B578" si="40">MOD(E$3*B514+E$4,E$5)</f>
        <v>5</v>
      </c>
      <c r="C515" s="1">
        <f t="shared" ref="C515:C578" si="41">B515/E$5</f>
        <v>0.29411764705882354</v>
      </c>
      <c r="F515">
        <v>513</v>
      </c>
      <c r="G515">
        <f t="shared" ref="G515:G578" si="42">MOD(J$3*G514+J$4,J$5)</f>
        <v>10</v>
      </c>
      <c r="H515" s="1">
        <f t="shared" ref="H515:H578" si="43">G515/J$5</f>
        <v>0.83333333333333337</v>
      </c>
      <c r="K515" s="1">
        <f t="shared" si="39"/>
        <v>0.88371354790784051</v>
      </c>
    </row>
    <row r="516" spans="1:11" x14ac:dyDescent="0.35">
      <c r="A516">
        <v>514</v>
      </c>
      <c r="B516">
        <f t="shared" si="40"/>
        <v>16</v>
      </c>
      <c r="C516" s="1">
        <f t="shared" si="41"/>
        <v>0.94117647058823528</v>
      </c>
      <c r="F516">
        <v>514</v>
      </c>
      <c r="G516">
        <f t="shared" si="42"/>
        <v>3</v>
      </c>
      <c r="H516" s="1">
        <f t="shared" si="43"/>
        <v>0.25</v>
      </c>
      <c r="K516" s="1">
        <f t="shared" si="39"/>
        <v>0.97381371359666491</v>
      </c>
    </row>
    <row r="517" spans="1:11" x14ac:dyDescent="0.35">
      <c r="A517">
        <v>515</v>
      </c>
      <c r="B517">
        <f t="shared" si="40"/>
        <v>8</v>
      </c>
      <c r="C517" s="1">
        <f t="shared" si="41"/>
        <v>0.47058823529411764</v>
      </c>
      <c r="F517">
        <v>515</v>
      </c>
      <c r="G517">
        <f t="shared" si="42"/>
        <v>8</v>
      </c>
      <c r="H517" s="1">
        <f t="shared" si="43"/>
        <v>0.66666666666666663</v>
      </c>
      <c r="K517" s="1">
        <f t="shared" ref="K517:K580" si="44">SQRT(C517^2+H517^2)</f>
        <v>0.81602557045822788</v>
      </c>
    </row>
    <row r="518" spans="1:11" x14ac:dyDescent="0.35">
      <c r="A518">
        <v>516</v>
      </c>
      <c r="B518">
        <f t="shared" si="40"/>
        <v>3</v>
      </c>
      <c r="C518" s="1">
        <f t="shared" si="41"/>
        <v>0.17647058823529413</v>
      </c>
      <c r="F518">
        <v>516</v>
      </c>
      <c r="G518">
        <f t="shared" si="42"/>
        <v>1</v>
      </c>
      <c r="H518" s="1">
        <f t="shared" si="43"/>
        <v>8.3333333333333329E-2</v>
      </c>
      <c r="K518" s="1">
        <f t="shared" si="44"/>
        <v>0.19515714938621948</v>
      </c>
    </row>
    <row r="519" spans="1:11" x14ac:dyDescent="0.35">
      <c r="A519">
        <v>517</v>
      </c>
      <c r="B519">
        <f t="shared" si="40"/>
        <v>2</v>
      </c>
      <c r="C519" s="1">
        <f t="shared" si="41"/>
        <v>0.11764705882352941</v>
      </c>
      <c r="F519">
        <v>517</v>
      </c>
      <c r="G519">
        <f t="shared" si="42"/>
        <v>6</v>
      </c>
      <c r="H519" s="1">
        <f t="shared" si="43"/>
        <v>0.5</v>
      </c>
      <c r="K519" s="1">
        <f t="shared" si="44"/>
        <v>0.51365438813449937</v>
      </c>
    </row>
    <row r="520" spans="1:11" x14ac:dyDescent="0.35">
      <c r="A520">
        <v>518</v>
      </c>
      <c r="B520">
        <f t="shared" si="40"/>
        <v>12</v>
      </c>
      <c r="C520" s="1">
        <f t="shared" si="41"/>
        <v>0.70588235294117652</v>
      </c>
      <c r="F520">
        <v>518</v>
      </c>
      <c r="G520">
        <f t="shared" si="42"/>
        <v>11</v>
      </c>
      <c r="H520" s="1">
        <f t="shared" si="43"/>
        <v>0.91666666666666663</v>
      </c>
      <c r="K520" s="1">
        <f t="shared" si="44"/>
        <v>1.1569562109135978</v>
      </c>
    </row>
    <row r="521" spans="1:11" x14ac:dyDescent="0.35">
      <c r="A521">
        <v>519</v>
      </c>
      <c r="B521">
        <f t="shared" si="40"/>
        <v>14</v>
      </c>
      <c r="C521" s="1">
        <f t="shared" si="41"/>
        <v>0.82352941176470584</v>
      </c>
      <c r="F521">
        <v>519</v>
      </c>
      <c r="G521">
        <f t="shared" si="42"/>
        <v>4</v>
      </c>
      <c r="H521" s="1">
        <f t="shared" si="43"/>
        <v>0.33333333333333331</v>
      </c>
      <c r="K521" s="1">
        <f t="shared" si="44"/>
        <v>0.88843221640856407</v>
      </c>
    </row>
    <row r="522" spans="1:11" x14ac:dyDescent="0.35">
      <c r="A522">
        <v>520</v>
      </c>
      <c r="B522">
        <f t="shared" si="40"/>
        <v>11</v>
      </c>
      <c r="C522" s="1">
        <f t="shared" si="41"/>
        <v>0.6470588235294118</v>
      </c>
      <c r="F522">
        <v>520</v>
      </c>
      <c r="G522">
        <f t="shared" si="42"/>
        <v>9</v>
      </c>
      <c r="H522" s="1">
        <f t="shared" si="43"/>
        <v>0.75</v>
      </c>
      <c r="K522" s="1">
        <f t="shared" si="44"/>
        <v>0.99054788935581828</v>
      </c>
    </row>
    <row r="523" spans="1:11" x14ac:dyDescent="0.35">
      <c r="A523">
        <v>521</v>
      </c>
      <c r="B523">
        <f t="shared" si="40"/>
        <v>7</v>
      </c>
      <c r="C523" s="1">
        <f t="shared" si="41"/>
        <v>0.41176470588235292</v>
      </c>
      <c r="F523">
        <v>521</v>
      </c>
      <c r="G523">
        <f t="shared" si="42"/>
        <v>2</v>
      </c>
      <c r="H523" s="1">
        <f t="shared" si="43"/>
        <v>0.16666666666666666</v>
      </c>
      <c r="K523" s="1">
        <f t="shared" si="44"/>
        <v>0.44421610820428203</v>
      </c>
    </row>
    <row r="524" spans="1:11" x14ac:dyDescent="0.35">
      <c r="A524">
        <v>522</v>
      </c>
      <c r="B524">
        <f t="shared" si="40"/>
        <v>13</v>
      </c>
      <c r="C524" s="1">
        <f t="shared" si="41"/>
        <v>0.76470588235294112</v>
      </c>
      <c r="F524">
        <v>522</v>
      </c>
      <c r="G524">
        <f t="shared" si="42"/>
        <v>7</v>
      </c>
      <c r="H524" s="1">
        <f t="shared" si="43"/>
        <v>0.58333333333333337</v>
      </c>
      <c r="K524" s="1">
        <f t="shared" si="44"/>
        <v>0.9617966855229686</v>
      </c>
    </row>
    <row r="525" spans="1:11" x14ac:dyDescent="0.35">
      <c r="A525">
        <v>523</v>
      </c>
      <c r="B525">
        <f t="shared" si="40"/>
        <v>4</v>
      </c>
      <c r="C525" s="1">
        <f t="shared" si="41"/>
        <v>0.23529411764705882</v>
      </c>
      <c r="F525">
        <v>523</v>
      </c>
      <c r="G525">
        <f t="shared" si="42"/>
        <v>0</v>
      </c>
      <c r="H525" s="1">
        <f t="shared" si="43"/>
        <v>0</v>
      </c>
      <c r="K525" s="1">
        <f t="shared" si="44"/>
        <v>0.23529411764705882</v>
      </c>
    </row>
    <row r="526" spans="1:11" x14ac:dyDescent="0.35">
      <c r="A526">
        <v>524</v>
      </c>
      <c r="B526">
        <f t="shared" si="40"/>
        <v>9</v>
      </c>
      <c r="C526" s="1">
        <f t="shared" si="41"/>
        <v>0.52941176470588236</v>
      </c>
      <c r="F526">
        <v>524</v>
      </c>
      <c r="G526">
        <f t="shared" si="42"/>
        <v>5</v>
      </c>
      <c r="H526" s="1">
        <f t="shared" si="43"/>
        <v>0.41666666666666669</v>
      </c>
      <c r="K526" s="1">
        <f t="shared" si="44"/>
        <v>0.67371205104265997</v>
      </c>
    </row>
    <row r="527" spans="1:11" x14ac:dyDescent="0.35">
      <c r="A527">
        <v>525</v>
      </c>
      <c r="B527">
        <f t="shared" si="40"/>
        <v>10</v>
      </c>
      <c r="C527" s="1">
        <f t="shared" si="41"/>
        <v>0.58823529411764708</v>
      </c>
      <c r="F527">
        <v>525</v>
      </c>
      <c r="G527">
        <f t="shared" si="42"/>
        <v>10</v>
      </c>
      <c r="H527" s="1">
        <f t="shared" si="43"/>
        <v>0.83333333333333337</v>
      </c>
      <c r="K527" s="1">
        <f t="shared" si="44"/>
        <v>1.020031963072785</v>
      </c>
    </row>
    <row r="528" spans="1:11" x14ac:dyDescent="0.35">
      <c r="A528">
        <v>526</v>
      </c>
      <c r="B528">
        <f t="shared" si="40"/>
        <v>0</v>
      </c>
      <c r="C528" s="1">
        <f t="shared" si="41"/>
        <v>0</v>
      </c>
      <c r="F528">
        <v>526</v>
      </c>
      <c r="G528">
        <f t="shared" si="42"/>
        <v>3</v>
      </c>
      <c r="H528" s="1">
        <f t="shared" si="43"/>
        <v>0.25</v>
      </c>
      <c r="K528" s="1">
        <f t="shared" si="44"/>
        <v>0.25</v>
      </c>
    </row>
    <row r="529" spans="1:11" x14ac:dyDescent="0.35">
      <c r="A529">
        <v>527</v>
      </c>
      <c r="B529">
        <f t="shared" si="40"/>
        <v>15</v>
      </c>
      <c r="C529" s="1">
        <f t="shared" si="41"/>
        <v>0.88235294117647056</v>
      </c>
      <c r="F529">
        <v>527</v>
      </c>
      <c r="G529">
        <f t="shared" si="42"/>
        <v>8</v>
      </c>
      <c r="H529" s="1">
        <f t="shared" si="43"/>
        <v>0.66666666666666663</v>
      </c>
      <c r="K529" s="1">
        <f t="shared" si="44"/>
        <v>1.1058893060551822</v>
      </c>
    </row>
    <row r="530" spans="1:11" x14ac:dyDescent="0.35">
      <c r="A530">
        <v>528</v>
      </c>
      <c r="B530">
        <f t="shared" si="40"/>
        <v>1</v>
      </c>
      <c r="C530" s="1">
        <f t="shared" si="41"/>
        <v>5.8823529411764705E-2</v>
      </c>
      <c r="F530">
        <v>528</v>
      </c>
      <c r="G530">
        <f t="shared" si="42"/>
        <v>1</v>
      </c>
      <c r="H530" s="1">
        <f t="shared" si="43"/>
        <v>8.3333333333333329E-2</v>
      </c>
      <c r="K530" s="1">
        <f t="shared" si="44"/>
        <v>0.10200319630727848</v>
      </c>
    </row>
    <row r="531" spans="1:11" x14ac:dyDescent="0.35">
      <c r="A531">
        <v>529</v>
      </c>
      <c r="B531">
        <f t="shared" si="40"/>
        <v>5</v>
      </c>
      <c r="C531" s="1">
        <f t="shared" si="41"/>
        <v>0.29411764705882354</v>
      </c>
      <c r="F531">
        <v>529</v>
      </c>
      <c r="G531">
        <f t="shared" si="42"/>
        <v>6</v>
      </c>
      <c r="H531" s="1">
        <f t="shared" si="43"/>
        <v>0.5</v>
      </c>
      <c r="K531" s="1">
        <f t="shared" si="44"/>
        <v>0.58009067421517702</v>
      </c>
    </row>
    <row r="532" spans="1:11" x14ac:dyDescent="0.35">
      <c r="A532">
        <v>530</v>
      </c>
      <c r="B532">
        <f t="shared" si="40"/>
        <v>16</v>
      </c>
      <c r="C532" s="1">
        <f t="shared" si="41"/>
        <v>0.94117647058823528</v>
      </c>
      <c r="F532">
        <v>530</v>
      </c>
      <c r="G532">
        <f t="shared" si="42"/>
        <v>11</v>
      </c>
      <c r="H532" s="1">
        <f t="shared" si="43"/>
        <v>0.91666666666666663</v>
      </c>
      <c r="K532" s="1">
        <f t="shared" si="44"/>
        <v>1.3138077966607997</v>
      </c>
    </row>
    <row r="533" spans="1:11" x14ac:dyDescent="0.35">
      <c r="A533">
        <v>531</v>
      </c>
      <c r="B533">
        <f t="shared" si="40"/>
        <v>8</v>
      </c>
      <c r="C533" s="1">
        <f t="shared" si="41"/>
        <v>0.47058823529411764</v>
      </c>
      <c r="F533">
        <v>531</v>
      </c>
      <c r="G533">
        <f t="shared" si="42"/>
        <v>4</v>
      </c>
      <c r="H533" s="1">
        <f t="shared" si="43"/>
        <v>0.33333333333333331</v>
      </c>
      <c r="K533" s="1">
        <f t="shared" si="44"/>
        <v>0.57668396744520556</v>
      </c>
    </row>
    <row r="534" spans="1:11" x14ac:dyDescent="0.35">
      <c r="A534">
        <v>532</v>
      </c>
      <c r="B534">
        <f t="shared" si="40"/>
        <v>3</v>
      </c>
      <c r="C534" s="1">
        <f t="shared" si="41"/>
        <v>0.17647058823529413</v>
      </c>
      <c r="F534">
        <v>532</v>
      </c>
      <c r="G534">
        <f t="shared" si="42"/>
        <v>9</v>
      </c>
      <c r="H534" s="1">
        <f t="shared" si="43"/>
        <v>0.75</v>
      </c>
      <c r="K534" s="1">
        <f t="shared" si="44"/>
        <v>0.77048158220174912</v>
      </c>
    </row>
    <row r="535" spans="1:11" x14ac:dyDescent="0.35">
      <c r="A535">
        <v>533</v>
      </c>
      <c r="B535">
        <f t="shared" si="40"/>
        <v>2</v>
      </c>
      <c r="C535" s="1">
        <f t="shared" si="41"/>
        <v>0.11764705882352941</v>
      </c>
      <c r="F535">
        <v>533</v>
      </c>
      <c r="G535">
        <f t="shared" si="42"/>
        <v>2</v>
      </c>
      <c r="H535" s="1">
        <f t="shared" si="43"/>
        <v>0.16666666666666666</v>
      </c>
      <c r="K535" s="1">
        <f t="shared" si="44"/>
        <v>0.20400639261455697</v>
      </c>
    </row>
    <row r="536" spans="1:11" x14ac:dyDescent="0.35">
      <c r="A536">
        <v>534</v>
      </c>
      <c r="B536">
        <f t="shared" si="40"/>
        <v>12</v>
      </c>
      <c r="C536" s="1">
        <f t="shared" si="41"/>
        <v>0.70588235294117652</v>
      </c>
      <c r="F536">
        <v>534</v>
      </c>
      <c r="G536">
        <f t="shared" si="42"/>
        <v>7</v>
      </c>
      <c r="H536" s="1">
        <f t="shared" si="43"/>
        <v>0.58333333333333337</v>
      </c>
      <c r="K536" s="1">
        <f t="shared" si="44"/>
        <v>0.91572248742266327</v>
      </c>
    </row>
    <row r="537" spans="1:11" x14ac:dyDescent="0.35">
      <c r="A537">
        <v>535</v>
      </c>
      <c r="B537">
        <f t="shared" si="40"/>
        <v>14</v>
      </c>
      <c r="C537" s="1">
        <f t="shared" si="41"/>
        <v>0.82352941176470584</v>
      </c>
      <c r="F537">
        <v>535</v>
      </c>
      <c r="G537">
        <f t="shared" si="42"/>
        <v>0</v>
      </c>
      <c r="H537" s="1">
        <f t="shared" si="43"/>
        <v>0</v>
      </c>
      <c r="K537" s="1">
        <f t="shared" si="44"/>
        <v>0.82352941176470584</v>
      </c>
    </row>
    <row r="538" spans="1:11" x14ac:dyDescent="0.35">
      <c r="A538">
        <v>536</v>
      </c>
      <c r="B538">
        <f t="shared" si="40"/>
        <v>11</v>
      </c>
      <c r="C538" s="1">
        <f t="shared" si="41"/>
        <v>0.6470588235294118</v>
      </c>
      <c r="F538">
        <v>536</v>
      </c>
      <c r="G538">
        <f t="shared" si="42"/>
        <v>5</v>
      </c>
      <c r="H538" s="1">
        <f t="shared" si="43"/>
        <v>0.41666666666666669</v>
      </c>
      <c r="K538" s="1">
        <f t="shared" si="44"/>
        <v>0.76960784313725494</v>
      </c>
    </row>
    <row r="539" spans="1:11" x14ac:dyDescent="0.35">
      <c r="A539">
        <v>537</v>
      </c>
      <c r="B539">
        <f t="shared" si="40"/>
        <v>7</v>
      </c>
      <c r="C539" s="1">
        <f t="shared" si="41"/>
        <v>0.41176470588235292</v>
      </c>
      <c r="F539">
        <v>537</v>
      </c>
      <c r="G539">
        <f t="shared" si="42"/>
        <v>10</v>
      </c>
      <c r="H539" s="1">
        <f t="shared" si="43"/>
        <v>0.83333333333333337</v>
      </c>
      <c r="K539" s="1">
        <f t="shared" si="44"/>
        <v>0.92951310773696205</v>
      </c>
    </row>
    <row r="540" spans="1:11" x14ac:dyDescent="0.35">
      <c r="A540">
        <v>538</v>
      </c>
      <c r="B540">
        <f t="shared" si="40"/>
        <v>13</v>
      </c>
      <c r="C540" s="1">
        <f t="shared" si="41"/>
        <v>0.76470588235294112</v>
      </c>
      <c r="F540">
        <v>538</v>
      </c>
      <c r="G540">
        <f t="shared" si="42"/>
        <v>3</v>
      </c>
      <c r="H540" s="1">
        <f t="shared" si="43"/>
        <v>0.25</v>
      </c>
      <c r="K540" s="1">
        <f t="shared" si="44"/>
        <v>0.80453408038764296</v>
      </c>
    </row>
    <row r="541" spans="1:11" x14ac:dyDescent="0.35">
      <c r="A541">
        <v>539</v>
      </c>
      <c r="B541">
        <f t="shared" si="40"/>
        <v>4</v>
      </c>
      <c r="C541" s="1">
        <f t="shared" si="41"/>
        <v>0.23529411764705882</v>
      </c>
      <c r="F541">
        <v>539</v>
      </c>
      <c r="G541">
        <f t="shared" si="42"/>
        <v>8</v>
      </c>
      <c r="H541" s="1">
        <f t="shared" si="43"/>
        <v>0.66666666666666663</v>
      </c>
      <c r="K541" s="1">
        <f t="shared" si="44"/>
        <v>0.70697083832627239</v>
      </c>
    </row>
    <row r="542" spans="1:11" x14ac:dyDescent="0.35">
      <c r="A542">
        <v>540</v>
      </c>
      <c r="B542">
        <f t="shared" si="40"/>
        <v>9</v>
      </c>
      <c r="C542" s="1">
        <f t="shared" si="41"/>
        <v>0.52941176470588236</v>
      </c>
      <c r="F542">
        <v>540</v>
      </c>
      <c r="G542">
        <f t="shared" si="42"/>
        <v>1</v>
      </c>
      <c r="H542" s="1">
        <f t="shared" si="43"/>
        <v>8.3333333333333329E-2</v>
      </c>
      <c r="K542" s="1">
        <f t="shared" si="44"/>
        <v>0.53593027629855083</v>
      </c>
    </row>
    <row r="543" spans="1:11" x14ac:dyDescent="0.35">
      <c r="A543">
        <v>541</v>
      </c>
      <c r="B543">
        <f t="shared" si="40"/>
        <v>10</v>
      </c>
      <c r="C543" s="1">
        <f t="shared" si="41"/>
        <v>0.58823529411764708</v>
      </c>
      <c r="F543">
        <v>541</v>
      </c>
      <c r="G543">
        <f t="shared" si="42"/>
        <v>6</v>
      </c>
      <c r="H543" s="1">
        <f t="shared" si="43"/>
        <v>0.5</v>
      </c>
      <c r="K543" s="1">
        <f t="shared" si="44"/>
        <v>0.77202380872980514</v>
      </c>
    </row>
    <row r="544" spans="1:11" x14ac:dyDescent="0.35">
      <c r="A544">
        <v>542</v>
      </c>
      <c r="B544">
        <f t="shared" si="40"/>
        <v>0</v>
      </c>
      <c r="C544" s="1">
        <f t="shared" si="41"/>
        <v>0</v>
      </c>
      <c r="F544">
        <v>542</v>
      </c>
      <c r="G544">
        <f t="shared" si="42"/>
        <v>11</v>
      </c>
      <c r="H544" s="1">
        <f t="shared" si="43"/>
        <v>0.91666666666666663</v>
      </c>
      <c r="K544" s="1">
        <f t="shared" si="44"/>
        <v>0.91666666666666663</v>
      </c>
    </row>
    <row r="545" spans="1:11" x14ac:dyDescent="0.35">
      <c r="A545">
        <v>543</v>
      </c>
      <c r="B545">
        <f t="shared" si="40"/>
        <v>15</v>
      </c>
      <c r="C545" s="1">
        <f t="shared" si="41"/>
        <v>0.88235294117647056</v>
      </c>
      <c r="F545">
        <v>543</v>
      </c>
      <c r="G545">
        <f t="shared" si="42"/>
        <v>4</v>
      </c>
      <c r="H545" s="1">
        <f t="shared" si="43"/>
        <v>0.33333333333333331</v>
      </c>
      <c r="K545" s="1">
        <f t="shared" si="44"/>
        <v>0.94321674280828971</v>
      </c>
    </row>
    <row r="546" spans="1:11" x14ac:dyDescent="0.35">
      <c r="A546">
        <v>544</v>
      </c>
      <c r="B546">
        <f t="shared" si="40"/>
        <v>1</v>
      </c>
      <c r="C546" s="1">
        <f t="shared" si="41"/>
        <v>5.8823529411764705E-2</v>
      </c>
      <c r="F546">
        <v>544</v>
      </c>
      <c r="G546">
        <f t="shared" si="42"/>
        <v>9</v>
      </c>
      <c r="H546" s="1">
        <f t="shared" si="43"/>
        <v>0.75</v>
      </c>
      <c r="K546" s="1">
        <f t="shared" si="44"/>
        <v>0.75230326837815664</v>
      </c>
    </row>
    <row r="547" spans="1:11" x14ac:dyDescent="0.35">
      <c r="A547">
        <v>545</v>
      </c>
      <c r="B547">
        <f t="shared" si="40"/>
        <v>5</v>
      </c>
      <c r="C547" s="1">
        <f t="shared" si="41"/>
        <v>0.29411764705882354</v>
      </c>
      <c r="F547">
        <v>545</v>
      </c>
      <c r="G547">
        <f t="shared" si="42"/>
        <v>2</v>
      </c>
      <c r="H547" s="1">
        <f t="shared" si="43"/>
        <v>0.16666666666666666</v>
      </c>
      <c r="K547" s="1">
        <f t="shared" si="44"/>
        <v>0.33805764018758172</v>
      </c>
    </row>
    <row r="548" spans="1:11" x14ac:dyDescent="0.35">
      <c r="A548">
        <v>546</v>
      </c>
      <c r="B548">
        <f t="shared" si="40"/>
        <v>16</v>
      </c>
      <c r="C548" s="1">
        <f t="shared" si="41"/>
        <v>0.94117647058823528</v>
      </c>
      <c r="F548">
        <v>546</v>
      </c>
      <c r="G548">
        <f t="shared" si="42"/>
        <v>7</v>
      </c>
      <c r="H548" s="1">
        <f t="shared" si="43"/>
        <v>0.58333333333333337</v>
      </c>
      <c r="K548" s="1">
        <f t="shared" si="44"/>
        <v>1.1072899017722075</v>
      </c>
    </row>
    <row r="549" spans="1:11" x14ac:dyDescent="0.35">
      <c r="A549">
        <v>547</v>
      </c>
      <c r="B549">
        <f t="shared" si="40"/>
        <v>8</v>
      </c>
      <c r="C549" s="1">
        <f t="shared" si="41"/>
        <v>0.47058823529411764</v>
      </c>
      <c r="F549">
        <v>547</v>
      </c>
      <c r="G549">
        <f t="shared" si="42"/>
        <v>0</v>
      </c>
      <c r="H549" s="1">
        <f t="shared" si="43"/>
        <v>0</v>
      </c>
      <c r="K549" s="1">
        <f t="shared" si="44"/>
        <v>0.47058823529411764</v>
      </c>
    </row>
    <row r="550" spans="1:11" x14ac:dyDescent="0.35">
      <c r="A550">
        <v>548</v>
      </c>
      <c r="B550">
        <f t="shared" si="40"/>
        <v>3</v>
      </c>
      <c r="C550" s="1">
        <f t="shared" si="41"/>
        <v>0.17647058823529413</v>
      </c>
      <c r="F550">
        <v>548</v>
      </c>
      <c r="G550">
        <f t="shared" si="42"/>
        <v>5</v>
      </c>
      <c r="H550" s="1">
        <f t="shared" si="43"/>
        <v>0.41666666666666669</v>
      </c>
      <c r="K550" s="1">
        <f t="shared" si="44"/>
        <v>0.45249638630957251</v>
      </c>
    </row>
    <row r="551" spans="1:11" x14ac:dyDescent="0.35">
      <c r="A551">
        <v>549</v>
      </c>
      <c r="B551">
        <f t="shared" si="40"/>
        <v>2</v>
      </c>
      <c r="C551" s="1">
        <f t="shared" si="41"/>
        <v>0.11764705882352941</v>
      </c>
      <c r="F551">
        <v>549</v>
      </c>
      <c r="G551">
        <f t="shared" si="42"/>
        <v>10</v>
      </c>
      <c r="H551" s="1">
        <f t="shared" si="43"/>
        <v>0.83333333333333337</v>
      </c>
      <c r="K551" s="1">
        <f t="shared" si="44"/>
        <v>0.84159686007866708</v>
      </c>
    </row>
    <row r="552" spans="1:11" x14ac:dyDescent="0.35">
      <c r="A552">
        <v>550</v>
      </c>
      <c r="B552">
        <f t="shared" si="40"/>
        <v>12</v>
      </c>
      <c r="C552" s="1">
        <f t="shared" si="41"/>
        <v>0.70588235294117652</v>
      </c>
      <c r="F552">
        <v>550</v>
      </c>
      <c r="G552">
        <f t="shared" si="42"/>
        <v>3</v>
      </c>
      <c r="H552" s="1">
        <f t="shared" si="43"/>
        <v>0.25</v>
      </c>
      <c r="K552" s="1">
        <f t="shared" si="44"/>
        <v>0.74884570920435389</v>
      </c>
    </row>
    <row r="553" spans="1:11" x14ac:dyDescent="0.35">
      <c r="A553">
        <v>551</v>
      </c>
      <c r="B553">
        <f t="shared" si="40"/>
        <v>14</v>
      </c>
      <c r="C553" s="1">
        <f t="shared" si="41"/>
        <v>0.82352941176470584</v>
      </c>
      <c r="F553">
        <v>551</v>
      </c>
      <c r="G553">
        <f t="shared" si="42"/>
        <v>8</v>
      </c>
      <c r="H553" s="1">
        <f t="shared" si="43"/>
        <v>0.66666666666666663</v>
      </c>
      <c r="K553" s="1">
        <f t="shared" si="44"/>
        <v>1.0595494969495134</v>
      </c>
    </row>
    <row r="554" spans="1:11" x14ac:dyDescent="0.35">
      <c r="A554">
        <v>552</v>
      </c>
      <c r="B554">
        <f t="shared" si="40"/>
        <v>11</v>
      </c>
      <c r="C554" s="1">
        <f t="shared" si="41"/>
        <v>0.6470588235294118</v>
      </c>
      <c r="F554">
        <v>552</v>
      </c>
      <c r="G554">
        <f t="shared" si="42"/>
        <v>1</v>
      </c>
      <c r="H554" s="1">
        <f t="shared" si="43"/>
        <v>8.3333333333333329E-2</v>
      </c>
      <c r="K554" s="1">
        <f t="shared" si="44"/>
        <v>0.65240291657204519</v>
      </c>
    </row>
    <row r="555" spans="1:11" x14ac:dyDescent="0.35">
      <c r="A555">
        <v>553</v>
      </c>
      <c r="B555">
        <f t="shared" si="40"/>
        <v>7</v>
      </c>
      <c r="C555" s="1">
        <f t="shared" si="41"/>
        <v>0.41176470588235292</v>
      </c>
      <c r="F555">
        <v>553</v>
      </c>
      <c r="G555">
        <f t="shared" si="42"/>
        <v>6</v>
      </c>
      <c r="H555" s="1">
        <f t="shared" si="43"/>
        <v>0.5</v>
      </c>
      <c r="K555" s="1">
        <f t="shared" si="44"/>
        <v>0.64772692781015417</v>
      </c>
    </row>
    <row r="556" spans="1:11" x14ac:dyDescent="0.35">
      <c r="A556">
        <v>554</v>
      </c>
      <c r="B556">
        <f t="shared" si="40"/>
        <v>13</v>
      </c>
      <c r="C556" s="1">
        <f t="shared" si="41"/>
        <v>0.76470588235294112</v>
      </c>
      <c r="F556">
        <v>554</v>
      </c>
      <c r="G556">
        <f t="shared" si="42"/>
        <v>11</v>
      </c>
      <c r="H556" s="1">
        <f t="shared" si="43"/>
        <v>0.91666666666666663</v>
      </c>
      <c r="K556" s="1">
        <f t="shared" si="44"/>
        <v>1.1937557808375077</v>
      </c>
    </row>
    <row r="557" spans="1:11" x14ac:dyDescent="0.35">
      <c r="A557">
        <v>555</v>
      </c>
      <c r="B557">
        <f t="shared" si="40"/>
        <v>4</v>
      </c>
      <c r="C557" s="1">
        <f t="shared" si="41"/>
        <v>0.23529411764705882</v>
      </c>
      <c r="F557">
        <v>555</v>
      </c>
      <c r="G557">
        <f t="shared" si="42"/>
        <v>4</v>
      </c>
      <c r="H557" s="1">
        <f t="shared" si="43"/>
        <v>0.33333333333333331</v>
      </c>
      <c r="K557" s="1">
        <f t="shared" si="44"/>
        <v>0.40801278522911394</v>
      </c>
    </row>
    <row r="558" spans="1:11" x14ac:dyDescent="0.35">
      <c r="A558">
        <v>556</v>
      </c>
      <c r="B558">
        <f t="shared" si="40"/>
        <v>9</v>
      </c>
      <c r="C558" s="1">
        <f t="shared" si="41"/>
        <v>0.52941176470588236</v>
      </c>
      <c r="F558">
        <v>556</v>
      </c>
      <c r="G558">
        <f t="shared" si="42"/>
        <v>9</v>
      </c>
      <c r="H558" s="1">
        <f t="shared" si="43"/>
        <v>0.75</v>
      </c>
      <c r="K558" s="1">
        <f t="shared" si="44"/>
        <v>0.91802876676550649</v>
      </c>
    </row>
    <row r="559" spans="1:11" x14ac:dyDescent="0.35">
      <c r="A559">
        <v>557</v>
      </c>
      <c r="B559">
        <f t="shared" si="40"/>
        <v>10</v>
      </c>
      <c r="C559" s="1">
        <f t="shared" si="41"/>
        <v>0.58823529411764708</v>
      </c>
      <c r="F559">
        <v>557</v>
      </c>
      <c r="G559">
        <f t="shared" si="42"/>
        <v>2</v>
      </c>
      <c r="H559" s="1">
        <f t="shared" si="43"/>
        <v>0.16666666666666666</v>
      </c>
      <c r="K559" s="1">
        <f t="shared" si="44"/>
        <v>0.61139065990858299</v>
      </c>
    </row>
    <row r="560" spans="1:11" x14ac:dyDescent="0.35">
      <c r="A560">
        <v>558</v>
      </c>
      <c r="B560">
        <f t="shared" si="40"/>
        <v>0</v>
      </c>
      <c r="C560" s="1">
        <f t="shared" si="41"/>
        <v>0</v>
      </c>
      <c r="F560">
        <v>558</v>
      </c>
      <c r="G560">
        <f t="shared" si="42"/>
        <v>7</v>
      </c>
      <c r="H560" s="1">
        <f t="shared" si="43"/>
        <v>0.58333333333333337</v>
      </c>
      <c r="K560" s="1">
        <f t="shared" si="44"/>
        <v>0.58333333333333337</v>
      </c>
    </row>
    <row r="561" spans="1:11" x14ac:dyDescent="0.35">
      <c r="A561">
        <v>559</v>
      </c>
      <c r="B561">
        <f t="shared" si="40"/>
        <v>15</v>
      </c>
      <c r="C561" s="1">
        <f t="shared" si="41"/>
        <v>0.88235294117647056</v>
      </c>
      <c r="F561">
        <v>559</v>
      </c>
      <c r="G561">
        <f t="shared" si="42"/>
        <v>0</v>
      </c>
      <c r="H561" s="1">
        <f t="shared" si="43"/>
        <v>0</v>
      </c>
      <c r="K561" s="1">
        <f t="shared" si="44"/>
        <v>0.88235294117647056</v>
      </c>
    </row>
    <row r="562" spans="1:11" x14ac:dyDescent="0.35">
      <c r="A562">
        <v>560</v>
      </c>
      <c r="B562">
        <f t="shared" si="40"/>
        <v>1</v>
      </c>
      <c r="C562" s="1">
        <f t="shared" si="41"/>
        <v>5.8823529411764705E-2</v>
      </c>
      <c r="F562">
        <v>560</v>
      </c>
      <c r="G562">
        <f t="shared" si="42"/>
        <v>5</v>
      </c>
      <c r="H562" s="1">
        <f t="shared" si="43"/>
        <v>0.41666666666666669</v>
      </c>
      <c r="K562" s="1">
        <f t="shared" si="44"/>
        <v>0.42079843003933354</v>
      </c>
    </row>
    <row r="563" spans="1:11" x14ac:dyDescent="0.35">
      <c r="A563">
        <v>561</v>
      </c>
      <c r="B563">
        <f t="shared" si="40"/>
        <v>5</v>
      </c>
      <c r="C563" s="1">
        <f t="shared" si="41"/>
        <v>0.29411764705882354</v>
      </c>
      <c r="F563">
        <v>561</v>
      </c>
      <c r="G563">
        <f t="shared" si="42"/>
        <v>10</v>
      </c>
      <c r="H563" s="1">
        <f t="shared" si="43"/>
        <v>0.83333333333333337</v>
      </c>
      <c r="K563" s="1">
        <f t="shared" si="44"/>
        <v>0.88371354790784051</v>
      </c>
    </row>
    <row r="564" spans="1:11" x14ac:dyDescent="0.35">
      <c r="A564">
        <v>562</v>
      </c>
      <c r="B564">
        <f t="shared" si="40"/>
        <v>16</v>
      </c>
      <c r="C564" s="1">
        <f t="shared" si="41"/>
        <v>0.94117647058823528</v>
      </c>
      <c r="F564">
        <v>562</v>
      </c>
      <c r="G564">
        <f t="shared" si="42"/>
        <v>3</v>
      </c>
      <c r="H564" s="1">
        <f t="shared" si="43"/>
        <v>0.25</v>
      </c>
      <c r="K564" s="1">
        <f t="shared" si="44"/>
        <v>0.97381371359666491</v>
      </c>
    </row>
    <row r="565" spans="1:11" x14ac:dyDescent="0.35">
      <c r="A565">
        <v>563</v>
      </c>
      <c r="B565">
        <f t="shared" si="40"/>
        <v>8</v>
      </c>
      <c r="C565" s="1">
        <f t="shared" si="41"/>
        <v>0.47058823529411764</v>
      </c>
      <c r="F565">
        <v>563</v>
      </c>
      <c r="G565">
        <f t="shared" si="42"/>
        <v>8</v>
      </c>
      <c r="H565" s="1">
        <f t="shared" si="43"/>
        <v>0.66666666666666663</v>
      </c>
      <c r="K565" s="1">
        <f t="shared" si="44"/>
        <v>0.81602557045822788</v>
      </c>
    </row>
    <row r="566" spans="1:11" x14ac:dyDescent="0.35">
      <c r="A566">
        <v>564</v>
      </c>
      <c r="B566">
        <f t="shared" si="40"/>
        <v>3</v>
      </c>
      <c r="C566" s="1">
        <f t="shared" si="41"/>
        <v>0.17647058823529413</v>
      </c>
      <c r="F566">
        <v>564</v>
      </c>
      <c r="G566">
        <f t="shared" si="42"/>
        <v>1</v>
      </c>
      <c r="H566" s="1">
        <f t="shared" si="43"/>
        <v>8.3333333333333329E-2</v>
      </c>
      <c r="K566" s="1">
        <f t="shared" si="44"/>
        <v>0.19515714938621948</v>
      </c>
    </row>
    <row r="567" spans="1:11" x14ac:dyDescent="0.35">
      <c r="A567">
        <v>565</v>
      </c>
      <c r="B567">
        <f t="shared" si="40"/>
        <v>2</v>
      </c>
      <c r="C567" s="1">
        <f t="shared" si="41"/>
        <v>0.11764705882352941</v>
      </c>
      <c r="F567">
        <v>565</v>
      </c>
      <c r="G567">
        <f t="shared" si="42"/>
        <v>6</v>
      </c>
      <c r="H567" s="1">
        <f t="shared" si="43"/>
        <v>0.5</v>
      </c>
      <c r="K567" s="1">
        <f t="shared" si="44"/>
        <v>0.51365438813449937</v>
      </c>
    </row>
    <row r="568" spans="1:11" x14ac:dyDescent="0.35">
      <c r="A568">
        <v>566</v>
      </c>
      <c r="B568">
        <f t="shared" si="40"/>
        <v>12</v>
      </c>
      <c r="C568" s="1">
        <f t="shared" si="41"/>
        <v>0.70588235294117652</v>
      </c>
      <c r="F568">
        <v>566</v>
      </c>
      <c r="G568">
        <f t="shared" si="42"/>
        <v>11</v>
      </c>
      <c r="H568" s="1">
        <f t="shared" si="43"/>
        <v>0.91666666666666663</v>
      </c>
      <c r="K568" s="1">
        <f t="shared" si="44"/>
        <v>1.1569562109135978</v>
      </c>
    </row>
    <row r="569" spans="1:11" x14ac:dyDescent="0.35">
      <c r="A569">
        <v>567</v>
      </c>
      <c r="B569">
        <f t="shared" si="40"/>
        <v>14</v>
      </c>
      <c r="C569" s="1">
        <f t="shared" si="41"/>
        <v>0.82352941176470584</v>
      </c>
      <c r="F569">
        <v>567</v>
      </c>
      <c r="G569">
        <f t="shared" si="42"/>
        <v>4</v>
      </c>
      <c r="H569" s="1">
        <f t="shared" si="43"/>
        <v>0.33333333333333331</v>
      </c>
      <c r="K569" s="1">
        <f t="shared" si="44"/>
        <v>0.88843221640856407</v>
      </c>
    </row>
    <row r="570" spans="1:11" x14ac:dyDescent="0.35">
      <c r="A570">
        <v>568</v>
      </c>
      <c r="B570">
        <f t="shared" si="40"/>
        <v>11</v>
      </c>
      <c r="C570" s="1">
        <f t="shared" si="41"/>
        <v>0.6470588235294118</v>
      </c>
      <c r="F570">
        <v>568</v>
      </c>
      <c r="G570">
        <f t="shared" si="42"/>
        <v>9</v>
      </c>
      <c r="H570" s="1">
        <f t="shared" si="43"/>
        <v>0.75</v>
      </c>
      <c r="K570" s="1">
        <f t="shared" si="44"/>
        <v>0.99054788935581828</v>
      </c>
    </row>
    <row r="571" spans="1:11" x14ac:dyDescent="0.35">
      <c r="A571">
        <v>569</v>
      </c>
      <c r="B571">
        <f t="shared" si="40"/>
        <v>7</v>
      </c>
      <c r="C571" s="1">
        <f t="shared" si="41"/>
        <v>0.41176470588235292</v>
      </c>
      <c r="F571">
        <v>569</v>
      </c>
      <c r="G571">
        <f t="shared" si="42"/>
        <v>2</v>
      </c>
      <c r="H571" s="1">
        <f t="shared" si="43"/>
        <v>0.16666666666666666</v>
      </c>
      <c r="K571" s="1">
        <f t="shared" si="44"/>
        <v>0.44421610820428203</v>
      </c>
    </row>
    <row r="572" spans="1:11" x14ac:dyDescent="0.35">
      <c r="A572">
        <v>570</v>
      </c>
      <c r="B572">
        <f t="shared" si="40"/>
        <v>13</v>
      </c>
      <c r="C572" s="1">
        <f t="shared" si="41"/>
        <v>0.76470588235294112</v>
      </c>
      <c r="F572">
        <v>570</v>
      </c>
      <c r="G572">
        <f t="shared" si="42"/>
        <v>7</v>
      </c>
      <c r="H572" s="1">
        <f t="shared" si="43"/>
        <v>0.58333333333333337</v>
      </c>
      <c r="K572" s="1">
        <f t="shared" si="44"/>
        <v>0.9617966855229686</v>
      </c>
    </row>
    <row r="573" spans="1:11" x14ac:dyDescent="0.35">
      <c r="A573">
        <v>571</v>
      </c>
      <c r="B573">
        <f t="shared" si="40"/>
        <v>4</v>
      </c>
      <c r="C573" s="1">
        <f t="shared" si="41"/>
        <v>0.23529411764705882</v>
      </c>
      <c r="F573">
        <v>571</v>
      </c>
      <c r="G573">
        <f t="shared" si="42"/>
        <v>0</v>
      </c>
      <c r="H573" s="1">
        <f t="shared" si="43"/>
        <v>0</v>
      </c>
      <c r="K573" s="1">
        <f t="shared" si="44"/>
        <v>0.23529411764705882</v>
      </c>
    </row>
    <row r="574" spans="1:11" x14ac:dyDescent="0.35">
      <c r="A574">
        <v>572</v>
      </c>
      <c r="B574">
        <f t="shared" si="40"/>
        <v>9</v>
      </c>
      <c r="C574" s="1">
        <f t="shared" si="41"/>
        <v>0.52941176470588236</v>
      </c>
      <c r="F574">
        <v>572</v>
      </c>
      <c r="G574">
        <f t="shared" si="42"/>
        <v>5</v>
      </c>
      <c r="H574" s="1">
        <f t="shared" si="43"/>
        <v>0.41666666666666669</v>
      </c>
      <c r="K574" s="1">
        <f t="shared" si="44"/>
        <v>0.67371205104265997</v>
      </c>
    </row>
    <row r="575" spans="1:11" x14ac:dyDescent="0.35">
      <c r="A575">
        <v>573</v>
      </c>
      <c r="B575">
        <f t="shared" si="40"/>
        <v>10</v>
      </c>
      <c r="C575" s="1">
        <f t="shared" si="41"/>
        <v>0.58823529411764708</v>
      </c>
      <c r="F575">
        <v>573</v>
      </c>
      <c r="G575">
        <f t="shared" si="42"/>
        <v>10</v>
      </c>
      <c r="H575" s="1">
        <f t="shared" si="43"/>
        <v>0.83333333333333337</v>
      </c>
      <c r="K575" s="1">
        <f t="shared" si="44"/>
        <v>1.020031963072785</v>
      </c>
    </row>
    <row r="576" spans="1:11" x14ac:dyDescent="0.35">
      <c r="A576">
        <v>574</v>
      </c>
      <c r="B576">
        <f t="shared" si="40"/>
        <v>0</v>
      </c>
      <c r="C576" s="1">
        <f t="shared" si="41"/>
        <v>0</v>
      </c>
      <c r="F576">
        <v>574</v>
      </c>
      <c r="G576">
        <f t="shared" si="42"/>
        <v>3</v>
      </c>
      <c r="H576" s="1">
        <f t="shared" si="43"/>
        <v>0.25</v>
      </c>
      <c r="K576" s="1">
        <f t="shared" si="44"/>
        <v>0.25</v>
      </c>
    </row>
    <row r="577" spans="1:11" x14ac:dyDescent="0.35">
      <c r="A577">
        <v>575</v>
      </c>
      <c r="B577">
        <f t="shared" si="40"/>
        <v>15</v>
      </c>
      <c r="C577" s="1">
        <f t="shared" si="41"/>
        <v>0.88235294117647056</v>
      </c>
      <c r="F577">
        <v>575</v>
      </c>
      <c r="G577">
        <f t="shared" si="42"/>
        <v>8</v>
      </c>
      <c r="H577" s="1">
        <f t="shared" si="43"/>
        <v>0.66666666666666663</v>
      </c>
      <c r="K577" s="1">
        <f t="shared" si="44"/>
        <v>1.1058893060551822</v>
      </c>
    </row>
    <row r="578" spans="1:11" x14ac:dyDescent="0.35">
      <c r="A578">
        <v>576</v>
      </c>
      <c r="B578">
        <f t="shared" si="40"/>
        <v>1</v>
      </c>
      <c r="C578" s="1">
        <f t="shared" si="41"/>
        <v>5.8823529411764705E-2</v>
      </c>
      <c r="F578">
        <v>576</v>
      </c>
      <c r="G578">
        <f t="shared" si="42"/>
        <v>1</v>
      </c>
      <c r="H578" s="1">
        <f t="shared" si="43"/>
        <v>8.3333333333333329E-2</v>
      </c>
      <c r="K578" s="1">
        <f t="shared" si="44"/>
        <v>0.10200319630727848</v>
      </c>
    </row>
    <row r="579" spans="1:11" x14ac:dyDescent="0.35">
      <c r="A579">
        <v>577</v>
      </c>
      <c r="B579">
        <f t="shared" ref="B579:B642" si="45">MOD(E$3*B578+E$4,E$5)</f>
        <v>5</v>
      </c>
      <c r="C579" s="1">
        <f t="shared" ref="C579:C642" si="46">B579/E$5</f>
        <v>0.29411764705882354</v>
      </c>
      <c r="F579">
        <v>577</v>
      </c>
      <c r="G579">
        <f t="shared" ref="G579:G642" si="47">MOD(J$3*G578+J$4,J$5)</f>
        <v>6</v>
      </c>
      <c r="H579" s="1">
        <f t="shared" ref="H579:H642" si="48">G579/J$5</f>
        <v>0.5</v>
      </c>
      <c r="K579" s="1">
        <f t="shared" si="44"/>
        <v>0.58009067421517702</v>
      </c>
    </row>
    <row r="580" spans="1:11" x14ac:dyDescent="0.35">
      <c r="A580">
        <v>578</v>
      </c>
      <c r="B580">
        <f t="shared" si="45"/>
        <v>16</v>
      </c>
      <c r="C580" s="1">
        <f t="shared" si="46"/>
        <v>0.94117647058823528</v>
      </c>
      <c r="F580">
        <v>578</v>
      </c>
      <c r="G580">
        <f t="shared" si="47"/>
        <v>11</v>
      </c>
      <c r="H580" s="1">
        <f t="shared" si="48"/>
        <v>0.91666666666666663</v>
      </c>
      <c r="K580" s="1">
        <f t="shared" si="44"/>
        <v>1.3138077966607997</v>
      </c>
    </row>
    <row r="581" spans="1:11" x14ac:dyDescent="0.35">
      <c r="A581">
        <v>579</v>
      </c>
      <c r="B581">
        <f t="shared" si="45"/>
        <v>8</v>
      </c>
      <c r="C581" s="1">
        <f t="shared" si="46"/>
        <v>0.47058823529411764</v>
      </c>
      <c r="F581">
        <v>579</v>
      </c>
      <c r="G581">
        <f t="shared" si="47"/>
        <v>4</v>
      </c>
      <c r="H581" s="1">
        <f t="shared" si="48"/>
        <v>0.33333333333333331</v>
      </c>
      <c r="K581" s="1">
        <f t="shared" ref="K581:K644" si="49">SQRT(C581^2+H581^2)</f>
        <v>0.57668396744520556</v>
      </c>
    </row>
    <row r="582" spans="1:11" x14ac:dyDescent="0.35">
      <c r="A582">
        <v>580</v>
      </c>
      <c r="B582">
        <f t="shared" si="45"/>
        <v>3</v>
      </c>
      <c r="C582" s="1">
        <f t="shared" si="46"/>
        <v>0.17647058823529413</v>
      </c>
      <c r="F582">
        <v>580</v>
      </c>
      <c r="G582">
        <f t="shared" si="47"/>
        <v>9</v>
      </c>
      <c r="H582" s="1">
        <f t="shared" si="48"/>
        <v>0.75</v>
      </c>
      <c r="K582" s="1">
        <f t="shared" si="49"/>
        <v>0.77048158220174912</v>
      </c>
    </row>
    <row r="583" spans="1:11" x14ac:dyDescent="0.35">
      <c r="A583">
        <v>581</v>
      </c>
      <c r="B583">
        <f t="shared" si="45"/>
        <v>2</v>
      </c>
      <c r="C583" s="1">
        <f t="shared" si="46"/>
        <v>0.11764705882352941</v>
      </c>
      <c r="F583">
        <v>581</v>
      </c>
      <c r="G583">
        <f t="shared" si="47"/>
        <v>2</v>
      </c>
      <c r="H583" s="1">
        <f t="shared" si="48"/>
        <v>0.16666666666666666</v>
      </c>
      <c r="K583" s="1">
        <f t="shared" si="49"/>
        <v>0.20400639261455697</v>
      </c>
    </row>
    <row r="584" spans="1:11" x14ac:dyDescent="0.35">
      <c r="A584">
        <v>582</v>
      </c>
      <c r="B584">
        <f t="shared" si="45"/>
        <v>12</v>
      </c>
      <c r="C584" s="1">
        <f t="shared" si="46"/>
        <v>0.70588235294117652</v>
      </c>
      <c r="F584">
        <v>582</v>
      </c>
      <c r="G584">
        <f t="shared" si="47"/>
        <v>7</v>
      </c>
      <c r="H584" s="1">
        <f t="shared" si="48"/>
        <v>0.58333333333333337</v>
      </c>
      <c r="K584" s="1">
        <f t="shared" si="49"/>
        <v>0.91572248742266327</v>
      </c>
    </row>
    <row r="585" spans="1:11" x14ac:dyDescent="0.35">
      <c r="A585">
        <v>583</v>
      </c>
      <c r="B585">
        <f t="shared" si="45"/>
        <v>14</v>
      </c>
      <c r="C585" s="1">
        <f t="shared" si="46"/>
        <v>0.82352941176470584</v>
      </c>
      <c r="F585">
        <v>583</v>
      </c>
      <c r="G585">
        <f t="shared" si="47"/>
        <v>0</v>
      </c>
      <c r="H585" s="1">
        <f t="shared" si="48"/>
        <v>0</v>
      </c>
      <c r="K585" s="1">
        <f t="shared" si="49"/>
        <v>0.82352941176470584</v>
      </c>
    </row>
    <row r="586" spans="1:11" x14ac:dyDescent="0.35">
      <c r="A586">
        <v>584</v>
      </c>
      <c r="B586">
        <f t="shared" si="45"/>
        <v>11</v>
      </c>
      <c r="C586" s="1">
        <f t="shared" si="46"/>
        <v>0.6470588235294118</v>
      </c>
      <c r="F586">
        <v>584</v>
      </c>
      <c r="G586">
        <f t="shared" si="47"/>
        <v>5</v>
      </c>
      <c r="H586" s="1">
        <f t="shared" si="48"/>
        <v>0.41666666666666669</v>
      </c>
      <c r="K586" s="1">
        <f t="shared" si="49"/>
        <v>0.76960784313725494</v>
      </c>
    </row>
    <row r="587" spans="1:11" x14ac:dyDescent="0.35">
      <c r="A587">
        <v>585</v>
      </c>
      <c r="B587">
        <f t="shared" si="45"/>
        <v>7</v>
      </c>
      <c r="C587" s="1">
        <f t="shared" si="46"/>
        <v>0.41176470588235292</v>
      </c>
      <c r="F587">
        <v>585</v>
      </c>
      <c r="G587">
        <f t="shared" si="47"/>
        <v>10</v>
      </c>
      <c r="H587" s="1">
        <f t="shared" si="48"/>
        <v>0.83333333333333337</v>
      </c>
      <c r="K587" s="1">
        <f t="shared" si="49"/>
        <v>0.92951310773696205</v>
      </c>
    </row>
    <row r="588" spans="1:11" x14ac:dyDescent="0.35">
      <c r="A588">
        <v>586</v>
      </c>
      <c r="B588">
        <f t="shared" si="45"/>
        <v>13</v>
      </c>
      <c r="C588" s="1">
        <f t="shared" si="46"/>
        <v>0.76470588235294112</v>
      </c>
      <c r="F588">
        <v>586</v>
      </c>
      <c r="G588">
        <f t="shared" si="47"/>
        <v>3</v>
      </c>
      <c r="H588" s="1">
        <f t="shared" si="48"/>
        <v>0.25</v>
      </c>
      <c r="K588" s="1">
        <f t="shared" si="49"/>
        <v>0.80453408038764296</v>
      </c>
    </row>
    <row r="589" spans="1:11" x14ac:dyDescent="0.35">
      <c r="A589">
        <v>587</v>
      </c>
      <c r="B589">
        <f t="shared" si="45"/>
        <v>4</v>
      </c>
      <c r="C589" s="1">
        <f t="shared" si="46"/>
        <v>0.23529411764705882</v>
      </c>
      <c r="F589">
        <v>587</v>
      </c>
      <c r="G589">
        <f t="shared" si="47"/>
        <v>8</v>
      </c>
      <c r="H589" s="1">
        <f t="shared" si="48"/>
        <v>0.66666666666666663</v>
      </c>
      <c r="K589" s="1">
        <f t="shared" si="49"/>
        <v>0.70697083832627239</v>
      </c>
    </row>
    <row r="590" spans="1:11" x14ac:dyDescent="0.35">
      <c r="A590">
        <v>588</v>
      </c>
      <c r="B590">
        <f t="shared" si="45"/>
        <v>9</v>
      </c>
      <c r="C590" s="1">
        <f t="shared" si="46"/>
        <v>0.52941176470588236</v>
      </c>
      <c r="F590">
        <v>588</v>
      </c>
      <c r="G590">
        <f t="shared" si="47"/>
        <v>1</v>
      </c>
      <c r="H590" s="1">
        <f t="shared" si="48"/>
        <v>8.3333333333333329E-2</v>
      </c>
      <c r="K590" s="1">
        <f t="shared" si="49"/>
        <v>0.53593027629855083</v>
      </c>
    </row>
    <row r="591" spans="1:11" x14ac:dyDescent="0.35">
      <c r="A591">
        <v>589</v>
      </c>
      <c r="B591">
        <f t="shared" si="45"/>
        <v>10</v>
      </c>
      <c r="C591" s="1">
        <f t="shared" si="46"/>
        <v>0.58823529411764708</v>
      </c>
      <c r="F591">
        <v>589</v>
      </c>
      <c r="G591">
        <f t="shared" si="47"/>
        <v>6</v>
      </c>
      <c r="H591" s="1">
        <f t="shared" si="48"/>
        <v>0.5</v>
      </c>
      <c r="K591" s="1">
        <f t="shared" si="49"/>
        <v>0.77202380872980514</v>
      </c>
    </row>
    <row r="592" spans="1:11" x14ac:dyDescent="0.35">
      <c r="A592">
        <v>590</v>
      </c>
      <c r="B592">
        <f t="shared" si="45"/>
        <v>0</v>
      </c>
      <c r="C592" s="1">
        <f t="shared" si="46"/>
        <v>0</v>
      </c>
      <c r="F592">
        <v>590</v>
      </c>
      <c r="G592">
        <f t="shared" si="47"/>
        <v>11</v>
      </c>
      <c r="H592" s="1">
        <f t="shared" si="48"/>
        <v>0.91666666666666663</v>
      </c>
      <c r="K592" s="1">
        <f t="shared" si="49"/>
        <v>0.91666666666666663</v>
      </c>
    </row>
    <row r="593" spans="1:11" x14ac:dyDescent="0.35">
      <c r="A593">
        <v>591</v>
      </c>
      <c r="B593">
        <f t="shared" si="45"/>
        <v>15</v>
      </c>
      <c r="C593" s="1">
        <f t="shared" si="46"/>
        <v>0.88235294117647056</v>
      </c>
      <c r="F593">
        <v>591</v>
      </c>
      <c r="G593">
        <f t="shared" si="47"/>
        <v>4</v>
      </c>
      <c r="H593" s="1">
        <f t="shared" si="48"/>
        <v>0.33333333333333331</v>
      </c>
      <c r="K593" s="1">
        <f t="shared" si="49"/>
        <v>0.94321674280828971</v>
      </c>
    </row>
    <row r="594" spans="1:11" x14ac:dyDescent="0.35">
      <c r="A594">
        <v>592</v>
      </c>
      <c r="B594">
        <f t="shared" si="45"/>
        <v>1</v>
      </c>
      <c r="C594" s="1">
        <f t="shared" si="46"/>
        <v>5.8823529411764705E-2</v>
      </c>
      <c r="F594">
        <v>592</v>
      </c>
      <c r="G594">
        <f t="shared" si="47"/>
        <v>9</v>
      </c>
      <c r="H594" s="1">
        <f t="shared" si="48"/>
        <v>0.75</v>
      </c>
      <c r="K594" s="1">
        <f t="shared" si="49"/>
        <v>0.75230326837815664</v>
      </c>
    </row>
    <row r="595" spans="1:11" x14ac:dyDescent="0.35">
      <c r="A595">
        <v>593</v>
      </c>
      <c r="B595">
        <f t="shared" si="45"/>
        <v>5</v>
      </c>
      <c r="C595" s="1">
        <f t="shared" si="46"/>
        <v>0.29411764705882354</v>
      </c>
      <c r="F595">
        <v>593</v>
      </c>
      <c r="G595">
        <f t="shared" si="47"/>
        <v>2</v>
      </c>
      <c r="H595" s="1">
        <f t="shared" si="48"/>
        <v>0.16666666666666666</v>
      </c>
      <c r="K595" s="1">
        <f t="shared" si="49"/>
        <v>0.33805764018758172</v>
      </c>
    </row>
    <row r="596" spans="1:11" x14ac:dyDescent="0.35">
      <c r="A596">
        <v>594</v>
      </c>
      <c r="B596">
        <f t="shared" si="45"/>
        <v>16</v>
      </c>
      <c r="C596" s="1">
        <f t="shared" si="46"/>
        <v>0.94117647058823528</v>
      </c>
      <c r="F596">
        <v>594</v>
      </c>
      <c r="G596">
        <f t="shared" si="47"/>
        <v>7</v>
      </c>
      <c r="H596" s="1">
        <f t="shared" si="48"/>
        <v>0.58333333333333337</v>
      </c>
      <c r="K596" s="1">
        <f t="shared" si="49"/>
        <v>1.1072899017722075</v>
      </c>
    </row>
    <row r="597" spans="1:11" x14ac:dyDescent="0.35">
      <c r="A597">
        <v>595</v>
      </c>
      <c r="B597">
        <f t="shared" si="45"/>
        <v>8</v>
      </c>
      <c r="C597" s="1">
        <f t="shared" si="46"/>
        <v>0.47058823529411764</v>
      </c>
      <c r="F597">
        <v>595</v>
      </c>
      <c r="G597">
        <f t="shared" si="47"/>
        <v>0</v>
      </c>
      <c r="H597" s="1">
        <f t="shared" si="48"/>
        <v>0</v>
      </c>
      <c r="K597" s="1">
        <f t="shared" si="49"/>
        <v>0.47058823529411764</v>
      </c>
    </row>
    <row r="598" spans="1:11" x14ac:dyDescent="0.35">
      <c r="A598">
        <v>596</v>
      </c>
      <c r="B598">
        <f t="shared" si="45"/>
        <v>3</v>
      </c>
      <c r="C598" s="1">
        <f t="shared" si="46"/>
        <v>0.17647058823529413</v>
      </c>
      <c r="F598">
        <v>596</v>
      </c>
      <c r="G598">
        <f t="shared" si="47"/>
        <v>5</v>
      </c>
      <c r="H598" s="1">
        <f t="shared" si="48"/>
        <v>0.41666666666666669</v>
      </c>
      <c r="K598" s="1">
        <f t="shared" si="49"/>
        <v>0.45249638630957251</v>
      </c>
    </row>
    <row r="599" spans="1:11" x14ac:dyDescent="0.35">
      <c r="A599">
        <v>597</v>
      </c>
      <c r="B599">
        <f t="shared" si="45"/>
        <v>2</v>
      </c>
      <c r="C599" s="1">
        <f t="shared" si="46"/>
        <v>0.11764705882352941</v>
      </c>
      <c r="F599">
        <v>597</v>
      </c>
      <c r="G599">
        <f t="shared" si="47"/>
        <v>10</v>
      </c>
      <c r="H599" s="1">
        <f t="shared" si="48"/>
        <v>0.83333333333333337</v>
      </c>
      <c r="K599" s="1">
        <f t="shared" si="49"/>
        <v>0.84159686007866708</v>
      </c>
    </row>
    <row r="600" spans="1:11" x14ac:dyDescent="0.35">
      <c r="A600">
        <v>598</v>
      </c>
      <c r="B600">
        <f t="shared" si="45"/>
        <v>12</v>
      </c>
      <c r="C600" s="1">
        <f t="shared" si="46"/>
        <v>0.70588235294117652</v>
      </c>
      <c r="F600">
        <v>598</v>
      </c>
      <c r="G600">
        <f t="shared" si="47"/>
        <v>3</v>
      </c>
      <c r="H600" s="1">
        <f t="shared" si="48"/>
        <v>0.25</v>
      </c>
      <c r="K600" s="1">
        <f t="shared" si="49"/>
        <v>0.74884570920435389</v>
      </c>
    </row>
    <row r="601" spans="1:11" x14ac:dyDescent="0.35">
      <c r="A601">
        <v>599</v>
      </c>
      <c r="B601">
        <f t="shared" si="45"/>
        <v>14</v>
      </c>
      <c r="C601" s="1">
        <f t="shared" si="46"/>
        <v>0.82352941176470584</v>
      </c>
      <c r="F601">
        <v>599</v>
      </c>
      <c r="G601">
        <f t="shared" si="47"/>
        <v>8</v>
      </c>
      <c r="H601" s="1">
        <f t="shared" si="48"/>
        <v>0.66666666666666663</v>
      </c>
      <c r="K601" s="1">
        <f t="shared" si="49"/>
        <v>1.0595494969495134</v>
      </c>
    </row>
    <row r="602" spans="1:11" x14ac:dyDescent="0.35">
      <c r="A602">
        <v>600</v>
      </c>
      <c r="B602">
        <f t="shared" si="45"/>
        <v>11</v>
      </c>
      <c r="C602" s="1">
        <f t="shared" si="46"/>
        <v>0.6470588235294118</v>
      </c>
      <c r="F602">
        <v>600</v>
      </c>
      <c r="G602">
        <f t="shared" si="47"/>
        <v>1</v>
      </c>
      <c r="H602" s="1">
        <f t="shared" si="48"/>
        <v>8.3333333333333329E-2</v>
      </c>
      <c r="K602" s="1">
        <f t="shared" si="49"/>
        <v>0.65240291657204519</v>
      </c>
    </row>
    <row r="603" spans="1:11" x14ac:dyDescent="0.35">
      <c r="A603">
        <v>601</v>
      </c>
      <c r="B603">
        <f t="shared" si="45"/>
        <v>7</v>
      </c>
      <c r="C603" s="1">
        <f t="shared" si="46"/>
        <v>0.41176470588235292</v>
      </c>
      <c r="F603">
        <v>601</v>
      </c>
      <c r="G603">
        <f t="shared" si="47"/>
        <v>6</v>
      </c>
      <c r="H603" s="1">
        <f t="shared" si="48"/>
        <v>0.5</v>
      </c>
      <c r="K603" s="1">
        <f t="shared" si="49"/>
        <v>0.64772692781015417</v>
      </c>
    </row>
    <row r="604" spans="1:11" x14ac:dyDescent="0.35">
      <c r="A604">
        <v>602</v>
      </c>
      <c r="B604">
        <f t="shared" si="45"/>
        <v>13</v>
      </c>
      <c r="C604" s="1">
        <f t="shared" si="46"/>
        <v>0.76470588235294112</v>
      </c>
      <c r="F604">
        <v>602</v>
      </c>
      <c r="G604">
        <f t="shared" si="47"/>
        <v>11</v>
      </c>
      <c r="H604" s="1">
        <f t="shared" si="48"/>
        <v>0.91666666666666663</v>
      </c>
      <c r="K604" s="1">
        <f t="shared" si="49"/>
        <v>1.1937557808375077</v>
      </c>
    </row>
    <row r="605" spans="1:11" x14ac:dyDescent="0.35">
      <c r="A605">
        <v>603</v>
      </c>
      <c r="B605">
        <f t="shared" si="45"/>
        <v>4</v>
      </c>
      <c r="C605" s="1">
        <f t="shared" si="46"/>
        <v>0.23529411764705882</v>
      </c>
      <c r="F605">
        <v>603</v>
      </c>
      <c r="G605">
        <f t="shared" si="47"/>
        <v>4</v>
      </c>
      <c r="H605" s="1">
        <f t="shared" si="48"/>
        <v>0.33333333333333331</v>
      </c>
      <c r="K605" s="1">
        <f t="shared" si="49"/>
        <v>0.40801278522911394</v>
      </c>
    </row>
    <row r="606" spans="1:11" x14ac:dyDescent="0.35">
      <c r="A606">
        <v>604</v>
      </c>
      <c r="B606">
        <f t="shared" si="45"/>
        <v>9</v>
      </c>
      <c r="C606" s="1">
        <f t="shared" si="46"/>
        <v>0.52941176470588236</v>
      </c>
      <c r="F606">
        <v>604</v>
      </c>
      <c r="G606">
        <f t="shared" si="47"/>
        <v>9</v>
      </c>
      <c r="H606" s="1">
        <f t="shared" si="48"/>
        <v>0.75</v>
      </c>
      <c r="K606" s="1">
        <f t="shared" si="49"/>
        <v>0.91802876676550649</v>
      </c>
    </row>
    <row r="607" spans="1:11" x14ac:dyDescent="0.35">
      <c r="A607">
        <v>605</v>
      </c>
      <c r="B607">
        <f t="shared" si="45"/>
        <v>10</v>
      </c>
      <c r="C607" s="1">
        <f t="shared" si="46"/>
        <v>0.58823529411764708</v>
      </c>
      <c r="F607">
        <v>605</v>
      </c>
      <c r="G607">
        <f t="shared" si="47"/>
        <v>2</v>
      </c>
      <c r="H607" s="1">
        <f t="shared" si="48"/>
        <v>0.16666666666666666</v>
      </c>
      <c r="K607" s="1">
        <f t="shared" si="49"/>
        <v>0.61139065990858299</v>
      </c>
    </row>
    <row r="608" spans="1:11" x14ac:dyDescent="0.35">
      <c r="A608">
        <v>606</v>
      </c>
      <c r="B608">
        <f t="shared" si="45"/>
        <v>0</v>
      </c>
      <c r="C608" s="1">
        <f t="shared" si="46"/>
        <v>0</v>
      </c>
      <c r="F608">
        <v>606</v>
      </c>
      <c r="G608">
        <f t="shared" si="47"/>
        <v>7</v>
      </c>
      <c r="H608" s="1">
        <f t="shared" si="48"/>
        <v>0.58333333333333337</v>
      </c>
      <c r="K608" s="1">
        <f t="shared" si="49"/>
        <v>0.58333333333333337</v>
      </c>
    </row>
    <row r="609" spans="1:11" x14ac:dyDescent="0.35">
      <c r="A609">
        <v>607</v>
      </c>
      <c r="B609">
        <f t="shared" si="45"/>
        <v>15</v>
      </c>
      <c r="C609" s="1">
        <f t="shared" si="46"/>
        <v>0.88235294117647056</v>
      </c>
      <c r="F609">
        <v>607</v>
      </c>
      <c r="G609">
        <f t="shared" si="47"/>
        <v>0</v>
      </c>
      <c r="H609" s="1">
        <f t="shared" si="48"/>
        <v>0</v>
      </c>
      <c r="K609" s="1">
        <f t="shared" si="49"/>
        <v>0.88235294117647056</v>
      </c>
    </row>
    <row r="610" spans="1:11" x14ac:dyDescent="0.35">
      <c r="A610">
        <v>608</v>
      </c>
      <c r="B610">
        <f t="shared" si="45"/>
        <v>1</v>
      </c>
      <c r="C610" s="1">
        <f t="shared" si="46"/>
        <v>5.8823529411764705E-2</v>
      </c>
      <c r="F610">
        <v>608</v>
      </c>
      <c r="G610">
        <f t="shared" si="47"/>
        <v>5</v>
      </c>
      <c r="H610" s="1">
        <f t="shared" si="48"/>
        <v>0.41666666666666669</v>
      </c>
      <c r="K610" s="1">
        <f t="shared" si="49"/>
        <v>0.42079843003933354</v>
      </c>
    </row>
    <row r="611" spans="1:11" x14ac:dyDescent="0.35">
      <c r="A611">
        <v>609</v>
      </c>
      <c r="B611">
        <f t="shared" si="45"/>
        <v>5</v>
      </c>
      <c r="C611" s="1">
        <f t="shared" si="46"/>
        <v>0.29411764705882354</v>
      </c>
      <c r="F611">
        <v>609</v>
      </c>
      <c r="G611">
        <f t="shared" si="47"/>
        <v>10</v>
      </c>
      <c r="H611" s="1">
        <f t="shared" si="48"/>
        <v>0.83333333333333337</v>
      </c>
      <c r="K611" s="1">
        <f t="shared" si="49"/>
        <v>0.88371354790784051</v>
      </c>
    </row>
    <row r="612" spans="1:11" x14ac:dyDescent="0.35">
      <c r="A612">
        <v>610</v>
      </c>
      <c r="B612">
        <f t="shared" si="45"/>
        <v>16</v>
      </c>
      <c r="C612" s="1">
        <f t="shared" si="46"/>
        <v>0.94117647058823528</v>
      </c>
      <c r="F612">
        <v>610</v>
      </c>
      <c r="G612">
        <f t="shared" si="47"/>
        <v>3</v>
      </c>
      <c r="H612" s="1">
        <f t="shared" si="48"/>
        <v>0.25</v>
      </c>
      <c r="K612" s="1">
        <f t="shared" si="49"/>
        <v>0.97381371359666491</v>
      </c>
    </row>
    <row r="613" spans="1:11" x14ac:dyDescent="0.35">
      <c r="A613">
        <v>611</v>
      </c>
      <c r="B613">
        <f t="shared" si="45"/>
        <v>8</v>
      </c>
      <c r="C613" s="1">
        <f t="shared" si="46"/>
        <v>0.47058823529411764</v>
      </c>
      <c r="F613">
        <v>611</v>
      </c>
      <c r="G613">
        <f t="shared" si="47"/>
        <v>8</v>
      </c>
      <c r="H613" s="1">
        <f t="shared" si="48"/>
        <v>0.66666666666666663</v>
      </c>
      <c r="K613" s="1">
        <f t="shared" si="49"/>
        <v>0.81602557045822788</v>
      </c>
    </row>
    <row r="614" spans="1:11" x14ac:dyDescent="0.35">
      <c r="A614">
        <v>612</v>
      </c>
      <c r="B614">
        <f t="shared" si="45"/>
        <v>3</v>
      </c>
      <c r="C614" s="1">
        <f t="shared" si="46"/>
        <v>0.17647058823529413</v>
      </c>
      <c r="F614">
        <v>612</v>
      </c>
      <c r="G614">
        <f t="shared" si="47"/>
        <v>1</v>
      </c>
      <c r="H614" s="1">
        <f t="shared" si="48"/>
        <v>8.3333333333333329E-2</v>
      </c>
      <c r="K614" s="1">
        <f t="shared" si="49"/>
        <v>0.19515714938621948</v>
      </c>
    </row>
    <row r="615" spans="1:11" x14ac:dyDescent="0.35">
      <c r="A615">
        <v>613</v>
      </c>
      <c r="B615">
        <f t="shared" si="45"/>
        <v>2</v>
      </c>
      <c r="C615" s="1">
        <f t="shared" si="46"/>
        <v>0.11764705882352941</v>
      </c>
      <c r="F615">
        <v>613</v>
      </c>
      <c r="G615">
        <f t="shared" si="47"/>
        <v>6</v>
      </c>
      <c r="H615" s="1">
        <f t="shared" si="48"/>
        <v>0.5</v>
      </c>
      <c r="K615" s="1">
        <f t="shared" si="49"/>
        <v>0.51365438813449937</v>
      </c>
    </row>
    <row r="616" spans="1:11" x14ac:dyDescent="0.35">
      <c r="A616">
        <v>614</v>
      </c>
      <c r="B616">
        <f t="shared" si="45"/>
        <v>12</v>
      </c>
      <c r="C616" s="1">
        <f t="shared" si="46"/>
        <v>0.70588235294117652</v>
      </c>
      <c r="F616">
        <v>614</v>
      </c>
      <c r="G616">
        <f t="shared" si="47"/>
        <v>11</v>
      </c>
      <c r="H616" s="1">
        <f t="shared" si="48"/>
        <v>0.91666666666666663</v>
      </c>
      <c r="K616" s="1">
        <f t="shared" si="49"/>
        <v>1.1569562109135978</v>
      </c>
    </row>
    <row r="617" spans="1:11" x14ac:dyDescent="0.35">
      <c r="A617">
        <v>615</v>
      </c>
      <c r="B617">
        <f t="shared" si="45"/>
        <v>14</v>
      </c>
      <c r="C617" s="1">
        <f t="shared" si="46"/>
        <v>0.82352941176470584</v>
      </c>
      <c r="F617">
        <v>615</v>
      </c>
      <c r="G617">
        <f t="shared" si="47"/>
        <v>4</v>
      </c>
      <c r="H617" s="1">
        <f t="shared" si="48"/>
        <v>0.33333333333333331</v>
      </c>
      <c r="K617" s="1">
        <f t="shared" si="49"/>
        <v>0.88843221640856407</v>
      </c>
    </row>
    <row r="618" spans="1:11" x14ac:dyDescent="0.35">
      <c r="A618">
        <v>616</v>
      </c>
      <c r="B618">
        <f t="shared" si="45"/>
        <v>11</v>
      </c>
      <c r="C618" s="1">
        <f t="shared" si="46"/>
        <v>0.6470588235294118</v>
      </c>
      <c r="F618">
        <v>616</v>
      </c>
      <c r="G618">
        <f t="shared" si="47"/>
        <v>9</v>
      </c>
      <c r="H618" s="1">
        <f t="shared" si="48"/>
        <v>0.75</v>
      </c>
      <c r="K618" s="1">
        <f t="shared" si="49"/>
        <v>0.99054788935581828</v>
      </c>
    </row>
    <row r="619" spans="1:11" x14ac:dyDescent="0.35">
      <c r="A619">
        <v>617</v>
      </c>
      <c r="B619">
        <f t="shared" si="45"/>
        <v>7</v>
      </c>
      <c r="C619" s="1">
        <f t="shared" si="46"/>
        <v>0.41176470588235292</v>
      </c>
      <c r="F619">
        <v>617</v>
      </c>
      <c r="G619">
        <f t="shared" si="47"/>
        <v>2</v>
      </c>
      <c r="H619" s="1">
        <f t="shared" si="48"/>
        <v>0.16666666666666666</v>
      </c>
      <c r="K619" s="1">
        <f t="shared" si="49"/>
        <v>0.44421610820428203</v>
      </c>
    </row>
    <row r="620" spans="1:11" x14ac:dyDescent="0.35">
      <c r="A620">
        <v>618</v>
      </c>
      <c r="B620">
        <f t="shared" si="45"/>
        <v>13</v>
      </c>
      <c r="C620" s="1">
        <f t="shared" si="46"/>
        <v>0.76470588235294112</v>
      </c>
      <c r="F620">
        <v>618</v>
      </c>
      <c r="G620">
        <f t="shared" si="47"/>
        <v>7</v>
      </c>
      <c r="H620" s="1">
        <f t="shared" si="48"/>
        <v>0.58333333333333337</v>
      </c>
      <c r="K620" s="1">
        <f t="shared" si="49"/>
        <v>0.9617966855229686</v>
      </c>
    </row>
    <row r="621" spans="1:11" x14ac:dyDescent="0.35">
      <c r="A621">
        <v>619</v>
      </c>
      <c r="B621">
        <f t="shared" si="45"/>
        <v>4</v>
      </c>
      <c r="C621" s="1">
        <f t="shared" si="46"/>
        <v>0.23529411764705882</v>
      </c>
      <c r="F621">
        <v>619</v>
      </c>
      <c r="G621">
        <f t="shared" si="47"/>
        <v>0</v>
      </c>
      <c r="H621" s="1">
        <f t="shared" si="48"/>
        <v>0</v>
      </c>
      <c r="K621" s="1">
        <f t="shared" si="49"/>
        <v>0.23529411764705882</v>
      </c>
    </row>
    <row r="622" spans="1:11" x14ac:dyDescent="0.35">
      <c r="A622">
        <v>620</v>
      </c>
      <c r="B622">
        <f t="shared" si="45"/>
        <v>9</v>
      </c>
      <c r="C622" s="1">
        <f t="shared" si="46"/>
        <v>0.52941176470588236</v>
      </c>
      <c r="F622">
        <v>620</v>
      </c>
      <c r="G622">
        <f t="shared" si="47"/>
        <v>5</v>
      </c>
      <c r="H622" s="1">
        <f t="shared" si="48"/>
        <v>0.41666666666666669</v>
      </c>
      <c r="K622" s="1">
        <f t="shared" si="49"/>
        <v>0.67371205104265997</v>
      </c>
    </row>
    <row r="623" spans="1:11" x14ac:dyDescent="0.35">
      <c r="A623">
        <v>621</v>
      </c>
      <c r="B623">
        <f t="shared" si="45"/>
        <v>10</v>
      </c>
      <c r="C623" s="1">
        <f t="shared" si="46"/>
        <v>0.58823529411764708</v>
      </c>
      <c r="F623">
        <v>621</v>
      </c>
      <c r="G623">
        <f t="shared" si="47"/>
        <v>10</v>
      </c>
      <c r="H623" s="1">
        <f t="shared" si="48"/>
        <v>0.83333333333333337</v>
      </c>
      <c r="K623" s="1">
        <f t="shared" si="49"/>
        <v>1.020031963072785</v>
      </c>
    </row>
    <row r="624" spans="1:11" x14ac:dyDescent="0.35">
      <c r="A624">
        <v>622</v>
      </c>
      <c r="B624">
        <f t="shared" si="45"/>
        <v>0</v>
      </c>
      <c r="C624" s="1">
        <f t="shared" si="46"/>
        <v>0</v>
      </c>
      <c r="F624">
        <v>622</v>
      </c>
      <c r="G624">
        <f t="shared" si="47"/>
        <v>3</v>
      </c>
      <c r="H624" s="1">
        <f t="shared" si="48"/>
        <v>0.25</v>
      </c>
      <c r="K624" s="1">
        <f t="shared" si="49"/>
        <v>0.25</v>
      </c>
    </row>
    <row r="625" spans="1:11" x14ac:dyDescent="0.35">
      <c r="A625">
        <v>623</v>
      </c>
      <c r="B625">
        <f t="shared" si="45"/>
        <v>15</v>
      </c>
      <c r="C625" s="1">
        <f t="shared" si="46"/>
        <v>0.88235294117647056</v>
      </c>
      <c r="F625">
        <v>623</v>
      </c>
      <c r="G625">
        <f t="shared" si="47"/>
        <v>8</v>
      </c>
      <c r="H625" s="1">
        <f t="shared" si="48"/>
        <v>0.66666666666666663</v>
      </c>
      <c r="K625" s="1">
        <f t="shared" si="49"/>
        <v>1.1058893060551822</v>
      </c>
    </row>
    <row r="626" spans="1:11" x14ac:dyDescent="0.35">
      <c r="A626">
        <v>624</v>
      </c>
      <c r="B626">
        <f t="shared" si="45"/>
        <v>1</v>
      </c>
      <c r="C626" s="1">
        <f t="shared" si="46"/>
        <v>5.8823529411764705E-2</v>
      </c>
      <c r="F626">
        <v>624</v>
      </c>
      <c r="G626">
        <f t="shared" si="47"/>
        <v>1</v>
      </c>
      <c r="H626" s="1">
        <f t="shared" si="48"/>
        <v>8.3333333333333329E-2</v>
      </c>
      <c r="K626" s="1">
        <f t="shared" si="49"/>
        <v>0.10200319630727848</v>
      </c>
    </row>
    <row r="627" spans="1:11" x14ac:dyDescent="0.35">
      <c r="A627">
        <v>625</v>
      </c>
      <c r="B627">
        <f t="shared" si="45"/>
        <v>5</v>
      </c>
      <c r="C627" s="1">
        <f t="shared" si="46"/>
        <v>0.29411764705882354</v>
      </c>
      <c r="F627">
        <v>625</v>
      </c>
      <c r="G627">
        <f t="shared" si="47"/>
        <v>6</v>
      </c>
      <c r="H627" s="1">
        <f t="shared" si="48"/>
        <v>0.5</v>
      </c>
      <c r="K627" s="1">
        <f t="shared" si="49"/>
        <v>0.58009067421517702</v>
      </c>
    </row>
    <row r="628" spans="1:11" x14ac:dyDescent="0.35">
      <c r="A628">
        <v>626</v>
      </c>
      <c r="B628">
        <f t="shared" si="45"/>
        <v>16</v>
      </c>
      <c r="C628" s="1">
        <f t="shared" si="46"/>
        <v>0.94117647058823528</v>
      </c>
      <c r="F628">
        <v>626</v>
      </c>
      <c r="G628">
        <f t="shared" si="47"/>
        <v>11</v>
      </c>
      <c r="H628" s="1">
        <f t="shared" si="48"/>
        <v>0.91666666666666663</v>
      </c>
      <c r="K628" s="1">
        <f t="shared" si="49"/>
        <v>1.3138077966607997</v>
      </c>
    </row>
    <row r="629" spans="1:11" x14ac:dyDescent="0.35">
      <c r="A629">
        <v>627</v>
      </c>
      <c r="B629">
        <f t="shared" si="45"/>
        <v>8</v>
      </c>
      <c r="C629" s="1">
        <f t="shared" si="46"/>
        <v>0.47058823529411764</v>
      </c>
      <c r="F629">
        <v>627</v>
      </c>
      <c r="G629">
        <f t="shared" si="47"/>
        <v>4</v>
      </c>
      <c r="H629" s="1">
        <f t="shared" si="48"/>
        <v>0.33333333333333331</v>
      </c>
      <c r="K629" s="1">
        <f t="shared" si="49"/>
        <v>0.57668396744520556</v>
      </c>
    </row>
    <row r="630" spans="1:11" x14ac:dyDescent="0.35">
      <c r="A630">
        <v>628</v>
      </c>
      <c r="B630">
        <f t="shared" si="45"/>
        <v>3</v>
      </c>
      <c r="C630" s="1">
        <f t="shared" si="46"/>
        <v>0.17647058823529413</v>
      </c>
      <c r="F630">
        <v>628</v>
      </c>
      <c r="G630">
        <f t="shared" si="47"/>
        <v>9</v>
      </c>
      <c r="H630" s="1">
        <f t="shared" si="48"/>
        <v>0.75</v>
      </c>
      <c r="K630" s="1">
        <f t="shared" si="49"/>
        <v>0.77048158220174912</v>
      </c>
    </row>
    <row r="631" spans="1:11" x14ac:dyDescent="0.35">
      <c r="A631">
        <v>629</v>
      </c>
      <c r="B631">
        <f t="shared" si="45"/>
        <v>2</v>
      </c>
      <c r="C631" s="1">
        <f t="shared" si="46"/>
        <v>0.11764705882352941</v>
      </c>
      <c r="F631">
        <v>629</v>
      </c>
      <c r="G631">
        <f t="shared" si="47"/>
        <v>2</v>
      </c>
      <c r="H631" s="1">
        <f t="shared" si="48"/>
        <v>0.16666666666666666</v>
      </c>
      <c r="K631" s="1">
        <f t="shared" si="49"/>
        <v>0.20400639261455697</v>
      </c>
    </row>
    <row r="632" spans="1:11" x14ac:dyDescent="0.35">
      <c r="A632">
        <v>630</v>
      </c>
      <c r="B632">
        <f t="shared" si="45"/>
        <v>12</v>
      </c>
      <c r="C632" s="1">
        <f t="shared" si="46"/>
        <v>0.70588235294117652</v>
      </c>
      <c r="F632">
        <v>630</v>
      </c>
      <c r="G632">
        <f t="shared" si="47"/>
        <v>7</v>
      </c>
      <c r="H632" s="1">
        <f t="shared" si="48"/>
        <v>0.58333333333333337</v>
      </c>
      <c r="K632" s="1">
        <f t="shared" si="49"/>
        <v>0.91572248742266327</v>
      </c>
    </row>
    <row r="633" spans="1:11" x14ac:dyDescent="0.35">
      <c r="A633">
        <v>631</v>
      </c>
      <c r="B633">
        <f t="shared" si="45"/>
        <v>14</v>
      </c>
      <c r="C633" s="1">
        <f t="shared" si="46"/>
        <v>0.82352941176470584</v>
      </c>
      <c r="F633">
        <v>631</v>
      </c>
      <c r="G633">
        <f t="shared" si="47"/>
        <v>0</v>
      </c>
      <c r="H633" s="1">
        <f t="shared" si="48"/>
        <v>0</v>
      </c>
      <c r="K633" s="1">
        <f t="shared" si="49"/>
        <v>0.82352941176470584</v>
      </c>
    </row>
    <row r="634" spans="1:11" x14ac:dyDescent="0.35">
      <c r="A634">
        <v>632</v>
      </c>
      <c r="B634">
        <f t="shared" si="45"/>
        <v>11</v>
      </c>
      <c r="C634" s="1">
        <f t="shared" si="46"/>
        <v>0.6470588235294118</v>
      </c>
      <c r="F634">
        <v>632</v>
      </c>
      <c r="G634">
        <f t="shared" si="47"/>
        <v>5</v>
      </c>
      <c r="H634" s="1">
        <f t="shared" si="48"/>
        <v>0.41666666666666669</v>
      </c>
      <c r="K634" s="1">
        <f t="shared" si="49"/>
        <v>0.76960784313725494</v>
      </c>
    </row>
    <row r="635" spans="1:11" x14ac:dyDescent="0.35">
      <c r="A635">
        <v>633</v>
      </c>
      <c r="B635">
        <f t="shared" si="45"/>
        <v>7</v>
      </c>
      <c r="C635" s="1">
        <f t="shared" si="46"/>
        <v>0.41176470588235292</v>
      </c>
      <c r="F635">
        <v>633</v>
      </c>
      <c r="G635">
        <f t="shared" si="47"/>
        <v>10</v>
      </c>
      <c r="H635" s="1">
        <f t="shared" si="48"/>
        <v>0.83333333333333337</v>
      </c>
      <c r="K635" s="1">
        <f t="shared" si="49"/>
        <v>0.92951310773696205</v>
      </c>
    </row>
    <row r="636" spans="1:11" x14ac:dyDescent="0.35">
      <c r="A636">
        <v>634</v>
      </c>
      <c r="B636">
        <f t="shared" si="45"/>
        <v>13</v>
      </c>
      <c r="C636" s="1">
        <f t="shared" si="46"/>
        <v>0.76470588235294112</v>
      </c>
      <c r="F636">
        <v>634</v>
      </c>
      <c r="G636">
        <f t="shared" si="47"/>
        <v>3</v>
      </c>
      <c r="H636" s="1">
        <f t="shared" si="48"/>
        <v>0.25</v>
      </c>
      <c r="K636" s="1">
        <f t="shared" si="49"/>
        <v>0.80453408038764296</v>
      </c>
    </row>
    <row r="637" spans="1:11" x14ac:dyDescent="0.35">
      <c r="A637">
        <v>635</v>
      </c>
      <c r="B637">
        <f t="shared" si="45"/>
        <v>4</v>
      </c>
      <c r="C637" s="1">
        <f t="shared" si="46"/>
        <v>0.23529411764705882</v>
      </c>
      <c r="F637">
        <v>635</v>
      </c>
      <c r="G637">
        <f t="shared" si="47"/>
        <v>8</v>
      </c>
      <c r="H637" s="1">
        <f t="shared" si="48"/>
        <v>0.66666666666666663</v>
      </c>
      <c r="K637" s="1">
        <f t="shared" si="49"/>
        <v>0.70697083832627239</v>
      </c>
    </row>
    <row r="638" spans="1:11" x14ac:dyDescent="0.35">
      <c r="A638">
        <v>636</v>
      </c>
      <c r="B638">
        <f t="shared" si="45"/>
        <v>9</v>
      </c>
      <c r="C638" s="1">
        <f t="shared" si="46"/>
        <v>0.52941176470588236</v>
      </c>
      <c r="F638">
        <v>636</v>
      </c>
      <c r="G638">
        <f t="shared" si="47"/>
        <v>1</v>
      </c>
      <c r="H638" s="1">
        <f t="shared" si="48"/>
        <v>8.3333333333333329E-2</v>
      </c>
      <c r="K638" s="1">
        <f t="shared" si="49"/>
        <v>0.53593027629855083</v>
      </c>
    </row>
    <row r="639" spans="1:11" x14ac:dyDescent="0.35">
      <c r="A639">
        <v>637</v>
      </c>
      <c r="B639">
        <f t="shared" si="45"/>
        <v>10</v>
      </c>
      <c r="C639" s="1">
        <f t="shared" si="46"/>
        <v>0.58823529411764708</v>
      </c>
      <c r="F639">
        <v>637</v>
      </c>
      <c r="G639">
        <f t="shared" si="47"/>
        <v>6</v>
      </c>
      <c r="H639" s="1">
        <f t="shared" si="48"/>
        <v>0.5</v>
      </c>
      <c r="K639" s="1">
        <f t="shared" si="49"/>
        <v>0.77202380872980514</v>
      </c>
    </row>
    <row r="640" spans="1:11" x14ac:dyDescent="0.35">
      <c r="A640">
        <v>638</v>
      </c>
      <c r="B640">
        <f t="shared" si="45"/>
        <v>0</v>
      </c>
      <c r="C640" s="1">
        <f t="shared" si="46"/>
        <v>0</v>
      </c>
      <c r="F640">
        <v>638</v>
      </c>
      <c r="G640">
        <f t="shared" si="47"/>
        <v>11</v>
      </c>
      <c r="H640" s="1">
        <f t="shared" si="48"/>
        <v>0.91666666666666663</v>
      </c>
      <c r="K640" s="1">
        <f t="shared" si="49"/>
        <v>0.91666666666666663</v>
      </c>
    </row>
    <row r="641" spans="1:11" x14ac:dyDescent="0.35">
      <c r="A641">
        <v>639</v>
      </c>
      <c r="B641">
        <f t="shared" si="45"/>
        <v>15</v>
      </c>
      <c r="C641" s="1">
        <f t="shared" si="46"/>
        <v>0.88235294117647056</v>
      </c>
      <c r="F641">
        <v>639</v>
      </c>
      <c r="G641">
        <f t="shared" si="47"/>
        <v>4</v>
      </c>
      <c r="H641" s="1">
        <f t="shared" si="48"/>
        <v>0.33333333333333331</v>
      </c>
      <c r="K641" s="1">
        <f t="shared" si="49"/>
        <v>0.94321674280828971</v>
      </c>
    </row>
    <row r="642" spans="1:11" x14ac:dyDescent="0.35">
      <c r="A642">
        <v>640</v>
      </c>
      <c r="B642">
        <f t="shared" si="45"/>
        <v>1</v>
      </c>
      <c r="C642" s="1">
        <f t="shared" si="46"/>
        <v>5.8823529411764705E-2</v>
      </c>
      <c r="F642">
        <v>640</v>
      </c>
      <c r="G642">
        <f t="shared" si="47"/>
        <v>9</v>
      </c>
      <c r="H642" s="1">
        <f t="shared" si="48"/>
        <v>0.75</v>
      </c>
      <c r="K642" s="1">
        <f t="shared" si="49"/>
        <v>0.75230326837815664</v>
      </c>
    </row>
    <row r="643" spans="1:11" x14ac:dyDescent="0.35">
      <c r="A643">
        <v>641</v>
      </c>
      <c r="B643">
        <f t="shared" ref="B643:B706" si="50">MOD(E$3*B642+E$4,E$5)</f>
        <v>5</v>
      </c>
      <c r="C643" s="1">
        <f t="shared" ref="C643:C706" si="51">B643/E$5</f>
        <v>0.29411764705882354</v>
      </c>
      <c r="F643">
        <v>641</v>
      </c>
      <c r="G643">
        <f t="shared" ref="G643:G706" si="52">MOD(J$3*G642+J$4,J$5)</f>
        <v>2</v>
      </c>
      <c r="H643" s="1">
        <f t="shared" ref="H643:H706" si="53">G643/J$5</f>
        <v>0.16666666666666666</v>
      </c>
      <c r="K643" s="1">
        <f t="shared" si="49"/>
        <v>0.33805764018758172</v>
      </c>
    </row>
    <row r="644" spans="1:11" x14ac:dyDescent="0.35">
      <c r="A644">
        <v>642</v>
      </c>
      <c r="B644">
        <f t="shared" si="50"/>
        <v>16</v>
      </c>
      <c r="C644" s="1">
        <f t="shared" si="51"/>
        <v>0.94117647058823528</v>
      </c>
      <c r="F644">
        <v>642</v>
      </c>
      <c r="G644">
        <f t="shared" si="52"/>
        <v>7</v>
      </c>
      <c r="H644" s="1">
        <f t="shared" si="53"/>
        <v>0.58333333333333337</v>
      </c>
      <c r="K644" s="1">
        <f t="shared" si="49"/>
        <v>1.1072899017722075</v>
      </c>
    </row>
    <row r="645" spans="1:11" x14ac:dyDescent="0.35">
      <c r="A645">
        <v>643</v>
      </c>
      <c r="B645">
        <f t="shared" si="50"/>
        <v>8</v>
      </c>
      <c r="C645" s="1">
        <f t="shared" si="51"/>
        <v>0.47058823529411764</v>
      </c>
      <c r="F645">
        <v>643</v>
      </c>
      <c r="G645">
        <f t="shared" si="52"/>
        <v>0</v>
      </c>
      <c r="H645" s="1">
        <f t="shared" si="53"/>
        <v>0</v>
      </c>
      <c r="K645" s="1">
        <f t="shared" ref="K645:K708" si="54">SQRT(C645^2+H645^2)</f>
        <v>0.47058823529411764</v>
      </c>
    </row>
    <row r="646" spans="1:11" x14ac:dyDescent="0.35">
      <c r="A646">
        <v>644</v>
      </c>
      <c r="B646">
        <f t="shared" si="50"/>
        <v>3</v>
      </c>
      <c r="C646" s="1">
        <f t="shared" si="51"/>
        <v>0.17647058823529413</v>
      </c>
      <c r="F646">
        <v>644</v>
      </c>
      <c r="G646">
        <f t="shared" si="52"/>
        <v>5</v>
      </c>
      <c r="H646" s="1">
        <f t="shared" si="53"/>
        <v>0.41666666666666669</v>
      </c>
      <c r="K646" s="1">
        <f t="shared" si="54"/>
        <v>0.45249638630957251</v>
      </c>
    </row>
    <row r="647" spans="1:11" x14ac:dyDescent="0.35">
      <c r="A647">
        <v>645</v>
      </c>
      <c r="B647">
        <f t="shared" si="50"/>
        <v>2</v>
      </c>
      <c r="C647" s="1">
        <f t="shared" si="51"/>
        <v>0.11764705882352941</v>
      </c>
      <c r="F647">
        <v>645</v>
      </c>
      <c r="G647">
        <f t="shared" si="52"/>
        <v>10</v>
      </c>
      <c r="H647" s="1">
        <f t="shared" si="53"/>
        <v>0.83333333333333337</v>
      </c>
      <c r="K647" s="1">
        <f t="shared" si="54"/>
        <v>0.84159686007866708</v>
      </c>
    </row>
    <row r="648" spans="1:11" x14ac:dyDescent="0.35">
      <c r="A648">
        <v>646</v>
      </c>
      <c r="B648">
        <f t="shared" si="50"/>
        <v>12</v>
      </c>
      <c r="C648" s="1">
        <f t="shared" si="51"/>
        <v>0.70588235294117652</v>
      </c>
      <c r="F648">
        <v>646</v>
      </c>
      <c r="G648">
        <f t="shared" si="52"/>
        <v>3</v>
      </c>
      <c r="H648" s="1">
        <f t="shared" si="53"/>
        <v>0.25</v>
      </c>
      <c r="K648" s="1">
        <f t="shared" si="54"/>
        <v>0.74884570920435389</v>
      </c>
    </row>
    <row r="649" spans="1:11" x14ac:dyDescent="0.35">
      <c r="A649">
        <v>647</v>
      </c>
      <c r="B649">
        <f t="shared" si="50"/>
        <v>14</v>
      </c>
      <c r="C649" s="1">
        <f t="shared" si="51"/>
        <v>0.82352941176470584</v>
      </c>
      <c r="F649">
        <v>647</v>
      </c>
      <c r="G649">
        <f t="shared" si="52"/>
        <v>8</v>
      </c>
      <c r="H649" s="1">
        <f t="shared" si="53"/>
        <v>0.66666666666666663</v>
      </c>
      <c r="K649" s="1">
        <f t="shared" si="54"/>
        <v>1.0595494969495134</v>
      </c>
    </row>
    <row r="650" spans="1:11" x14ac:dyDescent="0.35">
      <c r="A650">
        <v>648</v>
      </c>
      <c r="B650">
        <f t="shared" si="50"/>
        <v>11</v>
      </c>
      <c r="C650" s="1">
        <f t="shared" si="51"/>
        <v>0.6470588235294118</v>
      </c>
      <c r="F650">
        <v>648</v>
      </c>
      <c r="G650">
        <f t="shared" si="52"/>
        <v>1</v>
      </c>
      <c r="H650" s="1">
        <f t="shared" si="53"/>
        <v>8.3333333333333329E-2</v>
      </c>
      <c r="K650" s="1">
        <f t="shared" si="54"/>
        <v>0.65240291657204519</v>
      </c>
    </row>
    <row r="651" spans="1:11" x14ac:dyDescent="0.35">
      <c r="A651">
        <v>649</v>
      </c>
      <c r="B651">
        <f t="shared" si="50"/>
        <v>7</v>
      </c>
      <c r="C651" s="1">
        <f t="shared" si="51"/>
        <v>0.41176470588235292</v>
      </c>
      <c r="F651">
        <v>649</v>
      </c>
      <c r="G651">
        <f t="shared" si="52"/>
        <v>6</v>
      </c>
      <c r="H651" s="1">
        <f t="shared" si="53"/>
        <v>0.5</v>
      </c>
      <c r="K651" s="1">
        <f t="shared" si="54"/>
        <v>0.64772692781015417</v>
      </c>
    </row>
    <row r="652" spans="1:11" x14ac:dyDescent="0.35">
      <c r="A652">
        <v>650</v>
      </c>
      <c r="B652">
        <f t="shared" si="50"/>
        <v>13</v>
      </c>
      <c r="C652" s="1">
        <f t="shared" si="51"/>
        <v>0.76470588235294112</v>
      </c>
      <c r="F652">
        <v>650</v>
      </c>
      <c r="G652">
        <f t="shared" si="52"/>
        <v>11</v>
      </c>
      <c r="H652" s="1">
        <f t="shared" si="53"/>
        <v>0.91666666666666663</v>
      </c>
      <c r="K652" s="1">
        <f t="shared" si="54"/>
        <v>1.1937557808375077</v>
      </c>
    </row>
    <row r="653" spans="1:11" x14ac:dyDescent="0.35">
      <c r="A653">
        <v>651</v>
      </c>
      <c r="B653">
        <f t="shared" si="50"/>
        <v>4</v>
      </c>
      <c r="C653" s="1">
        <f t="shared" si="51"/>
        <v>0.23529411764705882</v>
      </c>
      <c r="F653">
        <v>651</v>
      </c>
      <c r="G653">
        <f t="shared" si="52"/>
        <v>4</v>
      </c>
      <c r="H653" s="1">
        <f t="shared" si="53"/>
        <v>0.33333333333333331</v>
      </c>
      <c r="K653" s="1">
        <f t="shared" si="54"/>
        <v>0.40801278522911394</v>
      </c>
    </row>
    <row r="654" spans="1:11" x14ac:dyDescent="0.35">
      <c r="A654">
        <v>652</v>
      </c>
      <c r="B654">
        <f t="shared" si="50"/>
        <v>9</v>
      </c>
      <c r="C654" s="1">
        <f t="shared" si="51"/>
        <v>0.52941176470588236</v>
      </c>
      <c r="F654">
        <v>652</v>
      </c>
      <c r="G654">
        <f t="shared" si="52"/>
        <v>9</v>
      </c>
      <c r="H654" s="1">
        <f t="shared" si="53"/>
        <v>0.75</v>
      </c>
      <c r="K654" s="1">
        <f t="shared" si="54"/>
        <v>0.91802876676550649</v>
      </c>
    </row>
    <row r="655" spans="1:11" x14ac:dyDescent="0.35">
      <c r="A655">
        <v>653</v>
      </c>
      <c r="B655">
        <f t="shared" si="50"/>
        <v>10</v>
      </c>
      <c r="C655" s="1">
        <f t="shared" si="51"/>
        <v>0.58823529411764708</v>
      </c>
      <c r="F655">
        <v>653</v>
      </c>
      <c r="G655">
        <f t="shared" si="52"/>
        <v>2</v>
      </c>
      <c r="H655" s="1">
        <f t="shared" si="53"/>
        <v>0.16666666666666666</v>
      </c>
      <c r="K655" s="1">
        <f t="shared" si="54"/>
        <v>0.61139065990858299</v>
      </c>
    </row>
    <row r="656" spans="1:11" x14ac:dyDescent="0.35">
      <c r="A656">
        <v>654</v>
      </c>
      <c r="B656">
        <f t="shared" si="50"/>
        <v>0</v>
      </c>
      <c r="C656" s="1">
        <f t="shared" si="51"/>
        <v>0</v>
      </c>
      <c r="F656">
        <v>654</v>
      </c>
      <c r="G656">
        <f t="shared" si="52"/>
        <v>7</v>
      </c>
      <c r="H656" s="1">
        <f t="shared" si="53"/>
        <v>0.58333333333333337</v>
      </c>
      <c r="K656" s="1">
        <f t="shared" si="54"/>
        <v>0.58333333333333337</v>
      </c>
    </row>
    <row r="657" spans="1:11" x14ac:dyDescent="0.35">
      <c r="A657">
        <v>655</v>
      </c>
      <c r="B657">
        <f t="shared" si="50"/>
        <v>15</v>
      </c>
      <c r="C657" s="1">
        <f t="shared" si="51"/>
        <v>0.88235294117647056</v>
      </c>
      <c r="F657">
        <v>655</v>
      </c>
      <c r="G657">
        <f t="shared" si="52"/>
        <v>0</v>
      </c>
      <c r="H657" s="1">
        <f t="shared" si="53"/>
        <v>0</v>
      </c>
      <c r="K657" s="1">
        <f t="shared" si="54"/>
        <v>0.88235294117647056</v>
      </c>
    </row>
    <row r="658" spans="1:11" x14ac:dyDescent="0.35">
      <c r="A658">
        <v>656</v>
      </c>
      <c r="B658">
        <f t="shared" si="50"/>
        <v>1</v>
      </c>
      <c r="C658" s="1">
        <f t="shared" si="51"/>
        <v>5.8823529411764705E-2</v>
      </c>
      <c r="F658">
        <v>656</v>
      </c>
      <c r="G658">
        <f t="shared" si="52"/>
        <v>5</v>
      </c>
      <c r="H658" s="1">
        <f t="shared" si="53"/>
        <v>0.41666666666666669</v>
      </c>
      <c r="K658" s="1">
        <f t="shared" si="54"/>
        <v>0.42079843003933354</v>
      </c>
    </row>
    <row r="659" spans="1:11" x14ac:dyDescent="0.35">
      <c r="A659">
        <v>657</v>
      </c>
      <c r="B659">
        <f t="shared" si="50"/>
        <v>5</v>
      </c>
      <c r="C659" s="1">
        <f t="shared" si="51"/>
        <v>0.29411764705882354</v>
      </c>
      <c r="F659">
        <v>657</v>
      </c>
      <c r="G659">
        <f t="shared" si="52"/>
        <v>10</v>
      </c>
      <c r="H659" s="1">
        <f t="shared" si="53"/>
        <v>0.83333333333333337</v>
      </c>
      <c r="K659" s="1">
        <f t="shared" si="54"/>
        <v>0.88371354790784051</v>
      </c>
    </row>
    <row r="660" spans="1:11" x14ac:dyDescent="0.35">
      <c r="A660">
        <v>658</v>
      </c>
      <c r="B660">
        <f t="shared" si="50"/>
        <v>16</v>
      </c>
      <c r="C660" s="1">
        <f t="shared" si="51"/>
        <v>0.94117647058823528</v>
      </c>
      <c r="F660">
        <v>658</v>
      </c>
      <c r="G660">
        <f t="shared" si="52"/>
        <v>3</v>
      </c>
      <c r="H660" s="1">
        <f t="shared" si="53"/>
        <v>0.25</v>
      </c>
      <c r="K660" s="1">
        <f t="shared" si="54"/>
        <v>0.97381371359666491</v>
      </c>
    </row>
    <row r="661" spans="1:11" x14ac:dyDescent="0.35">
      <c r="A661">
        <v>659</v>
      </c>
      <c r="B661">
        <f t="shared" si="50"/>
        <v>8</v>
      </c>
      <c r="C661" s="1">
        <f t="shared" si="51"/>
        <v>0.47058823529411764</v>
      </c>
      <c r="F661">
        <v>659</v>
      </c>
      <c r="G661">
        <f t="shared" si="52"/>
        <v>8</v>
      </c>
      <c r="H661" s="1">
        <f t="shared" si="53"/>
        <v>0.66666666666666663</v>
      </c>
      <c r="K661" s="1">
        <f t="shared" si="54"/>
        <v>0.81602557045822788</v>
      </c>
    </row>
    <row r="662" spans="1:11" x14ac:dyDescent="0.35">
      <c r="A662">
        <v>660</v>
      </c>
      <c r="B662">
        <f t="shared" si="50"/>
        <v>3</v>
      </c>
      <c r="C662" s="1">
        <f t="shared" si="51"/>
        <v>0.17647058823529413</v>
      </c>
      <c r="F662">
        <v>660</v>
      </c>
      <c r="G662">
        <f t="shared" si="52"/>
        <v>1</v>
      </c>
      <c r="H662" s="1">
        <f t="shared" si="53"/>
        <v>8.3333333333333329E-2</v>
      </c>
      <c r="K662" s="1">
        <f t="shared" si="54"/>
        <v>0.19515714938621948</v>
      </c>
    </row>
    <row r="663" spans="1:11" x14ac:dyDescent="0.35">
      <c r="A663">
        <v>661</v>
      </c>
      <c r="B663">
        <f t="shared" si="50"/>
        <v>2</v>
      </c>
      <c r="C663" s="1">
        <f t="shared" si="51"/>
        <v>0.11764705882352941</v>
      </c>
      <c r="F663">
        <v>661</v>
      </c>
      <c r="G663">
        <f t="shared" si="52"/>
        <v>6</v>
      </c>
      <c r="H663" s="1">
        <f t="shared" si="53"/>
        <v>0.5</v>
      </c>
      <c r="K663" s="1">
        <f t="shared" si="54"/>
        <v>0.51365438813449937</v>
      </c>
    </row>
    <row r="664" spans="1:11" x14ac:dyDescent="0.35">
      <c r="A664">
        <v>662</v>
      </c>
      <c r="B664">
        <f t="shared" si="50"/>
        <v>12</v>
      </c>
      <c r="C664" s="1">
        <f t="shared" si="51"/>
        <v>0.70588235294117652</v>
      </c>
      <c r="F664">
        <v>662</v>
      </c>
      <c r="G664">
        <f t="shared" si="52"/>
        <v>11</v>
      </c>
      <c r="H664" s="1">
        <f t="shared" si="53"/>
        <v>0.91666666666666663</v>
      </c>
      <c r="K664" s="1">
        <f t="shared" si="54"/>
        <v>1.1569562109135978</v>
      </c>
    </row>
    <row r="665" spans="1:11" x14ac:dyDescent="0.35">
      <c r="A665">
        <v>663</v>
      </c>
      <c r="B665">
        <f t="shared" si="50"/>
        <v>14</v>
      </c>
      <c r="C665" s="1">
        <f t="shared" si="51"/>
        <v>0.82352941176470584</v>
      </c>
      <c r="F665">
        <v>663</v>
      </c>
      <c r="G665">
        <f t="shared" si="52"/>
        <v>4</v>
      </c>
      <c r="H665" s="1">
        <f t="shared" si="53"/>
        <v>0.33333333333333331</v>
      </c>
      <c r="K665" s="1">
        <f t="shared" si="54"/>
        <v>0.88843221640856407</v>
      </c>
    </row>
    <row r="666" spans="1:11" x14ac:dyDescent="0.35">
      <c r="A666">
        <v>664</v>
      </c>
      <c r="B666">
        <f t="shared" si="50"/>
        <v>11</v>
      </c>
      <c r="C666" s="1">
        <f t="shared" si="51"/>
        <v>0.6470588235294118</v>
      </c>
      <c r="F666">
        <v>664</v>
      </c>
      <c r="G666">
        <f t="shared" si="52"/>
        <v>9</v>
      </c>
      <c r="H666" s="1">
        <f t="shared" si="53"/>
        <v>0.75</v>
      </c>
      <c r="K666" s="1">
        <f t="shared" si="54"/>
        <v>0.99054788935581828</v>
      </c>
    </row>
    <row r="667" spans="1:11" x14ac:dyDescent="0.35">
      <c r="A667">
        <v>665</v>
      </c>
      <c r="B667">
        <f t="shared" si="50"/>
        <v>7</v>
      </c>
      <c r="C667" s="1">
        <f t="shared" si="51"/>
        <v>0.41176470588235292</v>
      </c>
      <c r="F667">
        <v>665</v>
      </c>
      <c r="G667">
        <f t="shared" si="52"/>
        <v>2</v>
      </c>
      <c r="H667" s="1">
        <f t="shared" si="53"/>
        <v>0.16666666666666666</v>
      </c>
      <c r="K667" s="1">
        <f t="shared" si="54"/>
        <v>0.44421610820428203</v>
      </c>
    </row>
    <row r="668" spans="1:11" x14ac:dyDescent="0.35">
      <c r="A668">
        <v>666</v>
      </c>
      <c r="B668">
        <f t="shared" si="50"/>
        <v>13</v>
      </c>
      <c r="C668" s="1">
        <f t="shared" si="51"/>
        <v>0.76470588235294112</v>
      </c>
      <c r="F668">
        <v>666</v>
      </c>
      <c r="G668">
        <f t="shared" si="52"/>
        <v>7</v>
      </c>
      <c r="H668" s="1">
        <f t="shared" si="53"/>
        <v>0.58333333333333337</v>
      </c>
      <c r="K668" s="1">
        <f t="shared" si="54"/>
        <v>0.9617966855229686</v>
      </c>
    </row>
    <row r="669" spans="1:11" x14ac:dyDescent="0.35">
      <c r="A669">
        <v>667</v>
      </c>
      <c r="B669">
        <f t="shared" si="50"/>
        <v>4</v>
      </c>
      <c r="C669" s="1">
        <f t="shared" si="51"/>
        <v>0.23529411764705882</v>
      </c>
      <c r="F669">
        <v>667</v>
      </c>
      <c r="G669">
        <f t="shared" si="52"/>
        <v>0</v>
      </c>
      <c r="H669" s="1">
        <f t="shared" si="53"/>
        <v>0</v>
      </c>
      <c r="K669" s="1">
        <f t="shared" si="54"/>
        <v>0.23529411764705882</v>
      </c>
    </row>
    <row r="670" spans="1:11" x14ac:dyDescent="0.35">
      <c r="A670">
        <v>668</v>
      </c>
      <c r="B670">
        <f t="shared" si="50"/>
        <v>9</v>
      </c>
      <c r="C670" s="1">
        <f t="shared" si="51"/>
        <v>0.52941176470588236</v>
      </c>
      <c r="F670">
        <v>668</v>
      </c>
      <c r="G670">
        <f t="shared" si="52"/>
        <v>5</v>
      </c>
      <c r="H670" s="1">
        <f t="shared" si="53"/>
        <v>0.41666666666666669</v>
      </c>
      <c r="K670" s="1">
        <f t="shared" si="54"/>
        <v>0.67371205104265997</v>
      </c>
    </row>
    <row r="671" spans="1:11" x14ac:dyDescent="0.35">
      <c r="A671">
        <v>669</v>
      </c>
      <c r="B671">
        <f t="shared" si="50"/>
        <v>10</v>
      </c>
      <c r="C671" s="1">
        <f t="shared" si="51"/>
        <v>0.58823529411764708</v>
      </c>
      <c r="F671">
        <v>669</v>
      </c>
      <c r="G671">
        <f t="shared" si="52"/>
        <v>10</v>
      </c>
      <c r="H671" s="1">
        <f t="shared" si="53"/>
        <v>0.83333333333333337</v>
      </c>
      <c r="K671" s="1">
        <f t="shared" si="54"/>
        <v>1.020031963072785</v>
      </c>
    </row>
    <row r="672" spans="1:11" x14ac:dyDescent="0.35">
      <c r="A672">
        <v>670</v>
      </c>
      <c r="B672">
        <f t="shared" si="50"/>
        <v>0</v>
      </c>
      <c r="C672" s="1">
        <f t="shared" si="51"/>
        <v>0</v>
      </c>
      <c r="F672">
        <v>670</v>
      </c>
      <c r="G672">
        <f t="shared" si="52"/>
        <v>3</v>
      </c>
      <c r="H672" s="1">
        <f t="shared" si="53"/>
        <v>0.25</v>
      </c>
      <c r="K672" s="1">
        <f t="shared" si="54"/>
        <v>0.25</v>
      </c>
    </row>
    <row r="673" spans="1:11" x14ac:dyDescent="0.35">
      <c r="A673">
        <v>671</v>
      </c>
      <c r="B673">
        <f t="shared" si="50"/>
        <v>15</v>
      </c>
      <c r="C673" s="1">
        <f t="shared" si="51"/>
        <v>0.88235294117647056</v>
      </c>
      <c r="F673">
        <v>671</v>
      </c>
      <c r="G673">
        <f t="shared" si="52"/>
        <v>8</v>
      </c>
      <c r="H673" s="1">
        <f t="shared" si="53"/>
        <v>0.66666666666666663</v>
      </c>
      <c r="K673" s="1">
        <f t="shared" si="54"/>
        <v>1.1058893060551822</v>
      </c>
    </row>
    <row r="674" spans="1:11" x14ac:dyDescent="0.35">
      <c r="A674">
        <v>672</v>
      </c>
      <c r="B674">
        <f t="shared" si="50"/>
        <v>1</v>
      </c>
      <c r="C674" s="1">
        <f t="shared" si="51"/>
        <v>5.8823529411764705E-2</v>
      </c>
      <c r="F674">
        <v>672</v>
      </c>
      <c r="G674">
        <f t="shared" si="52"/>
        <v>1</v>
      </c>
      <c r="H674" s="1">
        <f t="shared" si="53"/>
        <v>8.3333333333333329E-2</v>
      </c>
      <c r="K674" s="1">
        <f t="shared" si="54"/>
        <v>0.10200319630727848</v>
      </c>
    </row>
    <row r="675" spans="1:11" x14ac:dyDescent="0.35">
      <c r="A675">
        <v>673</v>
      </c>
      <c r="B675">
        <f t="shared" si="50"/>
        <v>5</v>
      </c>
      <c r="C675" s="1">
        <f t="shared" si="51"/>
        <v>0.29411764705882354</v>
      </c>
      <c r="F675">
        <v>673</v>
      </c>
      <c r="G675">
        <f t="shared" si="52"/>
        <v>6</v>
      </c>
      <c r="H675" s="1">
        <f t="shared" si="53"/>
        <v>0.5</v>
      </c>
      <c r="K675" s="1">
        <f t="shared" si="54"/>
        <v>0.58009067421517702</v>
      </c>
    </row>
    <row r="676" spans="1:11" x14ac:dyDescent="0.35">
      <c r="A676">
        <v>674</v>
      </c>
      <c r="B676">
        <f t="shared" si="50"/>
        <v>16</v>
      </c>
      <c r="C676" s="1">
        <f t="shared" si="51"/>
        <v>0.94117647058823528</v>
      </c>
      <c r="F676">
        <v>674</v>
      </c>
      <c r="G676">
        <f t="shared" si="52"/>
        <v>11</v>
      </c>
      <c r="H676" s="1">
        <f t="shared" si="53"/>
        <v>0.91666666666666663</v>
      </c>
      <c r="K676" s="1">
        <f t="shared" si="54"/>
        <v>1.3138077966607997</v>
      </c>
    </row>
    <row r="677" spans="1:11" x14ac:dyDescent="0.35">
      <c r="A677">
        <v>675</v>
      </c>
      <c r="B677">
        <f t="shared" si="50"/>
        <v>8</v>
      </c>
      <c r="C677" s="1">
        <f t="shared" si="51"/>
        <v>0.47058823529411764</v>
      </c>
      <c r="F677">
        <v>675</v>
      </c>
      <c r="G677">
        <f t="shared" si="52"/>
        <v>4</v>
      </c>
      <c r="H677" s="1">
        <f t="shared" si="53"/>
        <v>0.33333333333333331</v>
      </c>
      <c r="K677" s="1">
        <f t="shared" si="54"/>
        <v>0.57668396744520556</v>
      </c>
    </row>
    <row r="678" spans="1:11" x14ac:dyDescent="0.35">
      <c r="A678">
        <v>676</v>
      </c>
      <c r="B678">
        <f t="shared" si="50"/>
        <v>3</v>
      </c>
      <c r="C678" s="1">
        <f t="shared" si="51"/>
        <v>0.17647058823529413</v>
      </c>
      <c r="F678">
        <v>676</v>
      </c>
      <c r="G678">
        <f t="shared" si="52"/>
        <v>9</v>
      </c>
      <c r="H678" s="1">
        <f t="shared" si="53"/>
        <v>0.75</v>
      </c>
      <c r="K678" s="1">
        <f t="shared" si="54"/>
        <v>0.77048158220174912</v>
      </c>
    </row>
    <row r="679" spans="1:11" x14ac:dyDescent="0.35">
      <c r="A679">
        <v>677</v>
      </c>
      <c r="B679">
        <f t="shared" si="50"/>
        <v>2</v>
      </c>
      <c r="C679" s="1">
        <f t="shared" si="51"/>
        <v>0.11764705882352941</v>
      </c>
      <c r="F679">
        <v>677</v>
      </c>
      <c r="G679">
        <f t="shared" si="52"/>
        <v>2</v>
      </c>
      <c r="H679" s="1">
        <f t="shared" si="53"/>
        <v>0.16666666666666666</v>
      </c>
      <c r="K679" s="1">
        <f t="shared" si="54"/>
        <v>0.20400639261455697</v>
      </c>
    </row>
    <row r="680" spans="1:11" x14ac:dyDescent="0.35">
      <c r="A680">
        <v>678</v>
      </c>
      <c r="B680">
        <f t="shared" si="50"/>
        <v>12</v>
      </c>
      <c r="C680" s="1">
        <f t="shared" si="51"/>
        <v>0.70588235294117652</v>
      </c>
      <c r="F680">
        <v>678</v>
      </c>
      <c r="G680">
        <f t="shared" si="52"/>
        <v>7</v>
      </c>
      <c r="H680" s="1">
        <f t="shared" si="53"/>
        <v>0.58333333333333337</v>
      </c>
      <c r="K680" s="1">
        <f t="shared" si="54"/>
        <v>0.91572248742266327</v>
      </c>
    </row>
    <row r="681" spans="1:11" x14ac:dyDescent="0.35">
      <c r="A681">
        <v>679</v>
      </c>
      <c r="B681">
        <f t="shared" si="50"/>
        <v>14</v>
      </c>
      <c r="C681" s="1">
        <f t="shared" si="51"/>
        <v>0.82352941176470584</v>
      </c>
      <c r="F681">
        <v>679</v>
      </c>
      <c r="G681">
        <f t="shared" si="52"/>
        <v>0</v>
      </c>
      <c r="H681" s="1">
        <f t="shared" si="53"/>
        <v>0</v>
      </c>
      <c r="K681" s="1">
        <f t="shared" si="54"/>
        <v>0.82352941176470584</v>
      </c>
    </row>
    <row r="682" spans="1:11" x14ac:dyDescent="0.35">
      <c r="A682">
        <v>680</v>
      </c>
      <c r="B682">
        <f t="shared" si="50"/>
        <v>11</v>
      </c>
      <c r="C682" s="1">
        <f t="shared" si="51"/>
        <v>0.6470588235294118</v>
      </c>
      <c r="F682">
        <v>680</v>
      </c>
      <c r="G682">
        <f t="shared" si="52"/>
        <v>5</v>
      </c>
      <c r="H682" s="1">
        <f t="shared" si="53"/>
        <v>0.41666666666666669</v>
      </c>
      <c r="K682" s="1">
        <f t="shared" si="54"/>
        <v>0.76960784313725494</v>
      </c>
    </row>
    <row r="683" spans="1:11" x14ac:dyDescent="0.35">
      <c r="A683">
        <v>681</v>
      </c>
      <c r="B683">
        <f t="shared" si="50"/>
        <v>7</v>
      </c>
      <c r="C683" s="1">
        <f t="shared" si="51"/>
        <v>0.41176470588235292</v>
      </c>
      <c r="F683">
        <v>681</v>
      </c>
      <c r="G683">
        <f t="shared" si="52"/>
        <v>10</v>
      </c>
      <c r="H683" s="1">
        <f t="shared" si="53"/>
        <v>0.83333333333333337</v>
      </c>
      <c r="K683" s="1">
        <f t="shared" si="54"/>
        <v>0.92951310773696205</v>
      </c>
    </row>
    <row r="684" spans="1:11" x14ac:dyDescent="0.35">
      <c r="A684">
        <v>682</v>
      </c>
      <c r="B684">
        <f t="shared" si="50"/>
        <v>13</v>
      </c>
      <c r="C684" s="1">
        <f t="shared" si="51"/>
        <v>0.76470588235294112</v>
      </c>
      <c r="F684">
        <v>682</v>
      </c>
      <c r="G684">
        <f t="shared" si="52"/>
        <v>3</v>
      </c>
      <c r="H684" s="1">
        <f t="shared" si="53"/>
        <v>0.25</v>
      </c>
      <c r="K684" s="1">
        <f t="shared" si="54"/>
        <v>0.80453408038764296</v>
      </c>
    </row>
    <row r="685" spans="1:11" x14ac:dyDescent="0.35">
      <c r="A685">
        <v>683</v>
      </c>
      <c r="B685">
        <f t="shared" si="50"/>
        <v>4</v>
      </c>
      <c r="C685" s="1">
        <f t="shared" si="51"/>
        <v>0.23529411764705882</v>
      </c>
      <c r="F685">
        <v>683</v>
      </c>
      <c r="G685">
        <f t="shared" si="52"/>
        <v>8</v>
      </c>
      <c r="H685" s="1">
        <f t="shared" si="53"/>
        <v>0.66666666666666663</v>
      </c>
      <c r="K685" s="1">
        <f t="shared" si="54"/>
        <v>0.70697083832627239</v>
      </c>
    </row>
    <row r="686" spans="1:11" x14ac:dyDescent="0.35">
      <c r="A686">
        <v>684</v>
      </c>
      <c r="B686">
        <f t="shared" si="50"/>
        <v>9</v>
      </c>
      <c r="C686" s="1">
        <f t="shared" si="51"/>
        <v>0.52941176470588236</v>
      </c>
      <c r="F686">
        <v>684</v>
      </c>
      <c r="G686">
        <f t="shared" si="52"/>
        <v>1</v>
      </c>
      <c r="H686" s="1">
        <f t="shared" si="53"/>
        <v>8.3333333333333329E-2</v>
      </c>
      <c r="K686" s="1">
        <f t="shared" si="54"/>
        <v>0.53593027629855083</v>
      </c>
    </row>
    <row r="687" spans="1:11" x14ac:dyDescent="0.35">
      <c r="A687">
        <v>685</v>
      </c>
      <c r="B687">
        <f t="shared" si="50"/>
        <v>10</v>
      </c>
      <c r="C687" s="1">
        <f t="shared" si="51"/>
        <v>0.58823529411764708</v>
      </c>
      <c r="F687">
        <v>685</v>
      </c>
      <c r="G687">
        <f t="shared" si="52"/>
        <v>6</v>
      </c>
      <c r="H687" s="1">
        <f t="shared" si="53"/>
        <v>0.5</v>
      </c>
      <c r="K687" s="1">
        <f t="shared" si="54"/>
        <v>0.77202380872980514</v>
      </c>
    </row>
    <row r="688" spans="1:11" x14ac:dyDescent="0.35">
      <c r="A688">
        <v>686</v>
      </c>
      <c r="B688">
        <f t="shared" si="50"/>
        <v>0</v>
      </c>
      <c r="C688" s="1">
        <f t="shared" si="51"/>
        <v>0</v>
      </c>
      <c r="F688">
        <v>686</v>
      </c>
      <c r="G688">
        <f t="shared" si="52"/>
        <v>11</v>
      </c>
      <c r="H688" s="1">
        <f t="shared" si="53"/>
        <v>0.91666666666666663</v>
      </c>
      <c r="K688" s="1">
        <f t="shared" si="54"/>
        <v>0.91666666666666663</v>
      </c>
    </row>
    <row r="689" spans="1:11" x14ac:dyDescent="0.35">
      <c r="A689">
        <v>687</v>
      </c>
      <c r="B689">
        <f t="shared" si="50"/>
        <v>15</v>
      </c>
      <c r="C689" s="1">
        <f t="shared" si="51"/>
        <v>0.88235294117647056</v>
      </c>
      <c r="F689">
        <v>687</v>
      </c>
      <c r="G689">
        <f t="shared" si="52"/>
        <v>4</v>
      </c>
      <c r="H689" s="1">
        <f t="shared" si="53"/>
        <v>0.33333333333333331</v>
      </c>
      <c r="K689" s="1">
        <f t="shared" si="54"/>
        <v>0.94321674280828971</v>
      </c>
    </row>
    <row r="690" spans="1:11" x14ac:dyDescent="0.35">
      <c r="A690">
        <v>688</v>
      </c>
      <c r="B690">
        <f t="shared" si="50"/>
        <v>1</v>
      </c>
      <c r="C690" s="1">
        <f t="shared" si="51"/>
        <v>5.8823529411764705E-2</v>
      </c>
      <c r="F690">
        <v>688</v>
      </c>
      <c r="G690">
        <f t="shared" si="52"/>
        <v>9</v>
      </c>
      <c r="H690" s="1">
        <f t="shared" si="53"/>
        <v>0.75</v>
      </c>
      <c r="K690" s="1">
        <f t="shared" si="54"/>
        <v>0.75230326837815664</v>
      </c>
    </row>
    <row r="691" spans="1:11" x14ac:dyDescent="0.35">
      <c r="A691">
        <v>689</v>
      </c>
      <c r="B691">
        <f t="shared" si="50"/>
        <v>5</v>
      </c>
      <c r="C691" s="1">
        <f t="shared" si="51"/>
        <v>0.29411764705882354</v>
      </c>
      <c r="F691">
        <v>689</v>
      </c>
      <c r="G691">
        <f t="shared" si="52"/>
        <v>2</v>
      </c>
      <c r="H691" s="1">
        <f t="shared" si="53"/>
        <v>0.16666666666666666</v>
      </c>
      <c r="K691" s="1">
        <f t="shared" si="54"/>
        <v>0.33805764018758172</v>
      </c>
    </row>
    <row r="692" spans="1:11" x14ac:dyDescent="0.35">
      <c r="A692">
        <v>690</v>
      </c>
      <c r="B692">
        <f t="shared" si="50"/>
        <v>16</v>
      </c>
      <c r="C692" s="1">
        <f t="shared" si="51"/>
        <v>0.94117647058823528</v>
      </c>
      <c r="F692">
        <v>690</v>
      </c>
      <c r="G692">
        <f t="shared" si="52"/>
        <v>7</v>
      </c>
      <c r="H692" s="1">
        <f t="shared" si="53"/>
        <v>0.58333333333333337</v>
      </c>
      <c r="K692" s="1">
        <f t="shared" si="54"/>
        <v>1.1072899017722075</v>
      </c>
    </row>
    <row r="693" spans="1:11" x14ac:dyDescent="0.35">
      <c r="A693">
        <v>691</v>
      </c>
      <c r="B693">
        <f t="shared" si="50"/>
        <v>8</v>
      </c>
      <c r="C693" s="1">
        <f t="shared" si="51"/>
        <v>0.47058823529411764</v>
      </c>
      <c r="F693">
        <v>691</v>
      </c>
      <c r="G693">
        <f t="shared" si="52"/>
        <v>0</v>
      </c>
      <c r="H693" s="1">
        <f t="shared" si="53"/>
        <v>0</v>
      </c>
      <c r="K693" s="1">
        <f t="shared" si="54"/>
        <v>0.47058823529411764</v>
      </c>
    </row>
    <row r="694" spans="1:11" x14ac:dyDescent="0.35">
      <c r="A694">
        <v>692</v>
      </c>
      <c r="B694">
        <f t="shared" si="50"/>
        <v>3</v>
      </c>
      <c r="C694" s="1">
        <f t="shared" si="51"/>
        <v>0.17647058823529413</v>
      </c>
      <c r="F694">
        <v>692</v>
      </c>
      <c r="G694">
        <f t="shared" si="52"/>
        <v>5</v>
      </c>
      <c r="H694" s="1">
        <f t="shared" si="53"/>
        <v>0.41666666666666669</v>
      </c>
      <c r="K694" s="1">
        <f t="shared" si="54"/>
        <v>0.45249638630957251</v>
      </c>
    </row>
    <row r="695" spans="1:11" x14ac:dyDescent="0.35">
      <c r="A695">
        <v>693</v>
      </c>
      <c r="B695">
        <f t="shared" si="50"/>
        <v>2</v>
      </c>
      <c r="C695" s="1">
        <f t="shared" si="51"/>
        <v>0.11764705882352941</v>
      </c>
      <c r="F695">
        <v>693</v>
      </c>
      <c r="G695">
        <f t="shared" si="52"/>
        <v>10</v>
      </c>
      <c r="H695" s="1">
        <f t="shared" si="53"/>
        <v>0.83333333333333337</v>
      </c>
      <c r="K695" s="1">
        <f t="shared" si="54"/>
        <v>0.84159686007866708</v>
      </c>
    </row>
    <row r="696" spans="1:11" x14ac:dyDescent="0.35">
      <c r="A696">
        <v>694</v>
      </c>
      <c r="B696">
        <f t="shared" si="50"/>
        <v>12</v>
      </c>
      <c r="C696" s="1">
        <f t="shared" si="51"/>
        <v>0.70588235294117652</v>
      </c>
      <c r="F696">
        <v>694</v>
      </c>
      <c r="G696">
        <f t="shared" si="52"/>
        <v>3</v>
      </c>
      <c r="H696" s="1">
        <f t="shared" si="53"/>
        <v>0.25</v>
      </c>
      <c r="K696" s="1">
        <f t="shared" si="54"/>
        <v>0.74884570920435389</v>
      </c>
    </row>
    <row r="697" spans="1:11" x14ac:dyDescent="0.35">
      <c r="A697">
        <v>695</v>
      </c>
      <c r="B697">
        <f t="shared" si="50"/>
        <v>14</v>
      </c>
      <c r="C697" s="1">
        <f t="shared" si="51"/>
        <v>0.82352941176470584</v>
      </c>
      <c r="F697">
        <v>695</v>
      </c>
      <c r="G697">
        <f t="shared" si="52"/>
        <v>8</v>
      </c>
      <c r="H697" s="1">
        <f t="shared" si="53"/>
        <v>0.66666666666666663</v>
      </c>
      <c r="K697" s="1">
        <f t="shared" si="54"/>
        <v>1.0595494969495134</v>
      </c>
    </row>
    <row r="698" spans="1:11" x14ac:dyDescent="0.35">
      <c r="A698">
        <v>696</v>
      </c>
      <c r="B698">
        <f t="shared" si="50"/>
        <v>11</v>
      </c>
      <c r="C698" s="1">
        <f t="shared" si="51"/>
        <v>0.6470588235294118</v>
      </c>
      <c r="F698">
        <v>696</v>
      </c>
      <c r="G698">
        <f t="shared" si="52"/>
        <v>1</v>
      </c>
      <c r="H698" s="1">
        <f t="shared" si="53"/>
        <v>8.3333333333333329E-2</v>
      </c>
      <c r="K698" s="1">
        <f t="shared" si="54"/>
        <v>0.65240291657204519</v>
      </c>
    </row>
    <row r="699" spans="1:11" x14ac:dyDescent="0.35">
      <c r="A699">
        <v>697</v>
      </c>
      <c r="B699">
        <f t="shared" si="50"/>
        <v>7</v>
      </c>
      <c r="C699" s="1">
        <f t="shared" si="51"/>
        <v>0.41176470588235292</v>
      </c>
      <c r="F699">
        <v>697</v>
      </c>
      <c r="G699">
        <f t="shared" si="52"/>
        <v>6</v>
      </c>
      <c r="H699" s="1">
        <f t="shared" si="53"/>
        <v>0.5</v>
      </c>
      <c r="K699" s="1">
        <f t="shared" si="54"/>
        <v>0.64772692781015417</v>
      </c>
    </row>
    <row r="700" spans="1:11" x14ac:dyDescent="0.35">
      <c r="A700">
        <v>698</v>
      </c>
      <c r="B700">
        <f t="shared" si="50"/>
        <v>13</v>
      </c>
      <c r="C700" s="1">
        <f t="shared" si="51"/>
        <v>0.76470588235294112</v>
      </c>
      <c r="F700">
        <v>698</v>
      </c>
      <c r="G700">
        <f t="shared" si="52"/>
        <v>11</v>
      </c>
      <c r="H700" s="1">
        <f t="shared" si="53"/>
        <v>0.91666666666666663</v>
      </c>
      <c r="K700" s="1">
        <f t="shared" si="54"/>
        <v>1.1937557808375077</v>
      </c>
    </row>
    <row r="701" spans="1:11" x14ac:dyDescent="0.35">
      <c r="A701">
        <v>699</v>
      </c>
      <c r="B701">
        <f t="shared" si="50"/>
        <v>4</v>
      </c>
      <c r="C701" s="1">
        <f t="shared" si="51"/>
        <v>0.23529411764705882</v>
      </c>
      <c r="F701">
        <v>699</v>
      </c>
      <c r="G701">
        <f t="shared" si="52"/>
        <v>4</v>
      </c>
      <c r="H701" s="1">
        <f t="shared" si="53"/>
        <v>0.33333333333333331</v>
      </c>
      <c r="K701" s="1">
        <f t="shared" si="54"/>
        <v>0.40801278522911394</v>
      </c>
    </row>
    <row r="702" spans="1:11" x14ac:dyDescent="0.35">
      <c r="A702">
        <v>700</v>
      </c>
      <c r="B702">
        <f t="shared" si="50"/>
        <v>9</v>
      </c>
      <c r="C702" s="1">
        <f t="shared" si="51"/>
        <v>0.52941176470588236</v>
      </c>
      <c r="F702">
        <v>700</v>
      </c>
      <c r="G702">
        <f t="shared" si="52"/>
        <v>9</v>
      </c>
      <c r="H702" s="1">
        <f t="shared" si="53"/>
        <v>0.75</v>
      </c>
      <c r="K702" s="1">
        <f t="shared" si="54"/>
        <v>0.91802876676550649</v>
      </c>
    </row>
    <row r="703" spans="1:11" x14ac:dyDescent="0.35">
      <c r="A703">
        <v>701</v>
      </c>
      <c r="B703">
        <f t="shared" si="50"/>
        <v>10</v>
      </c>
      <c r="C703" s="1">
        <f t="shared" si="51"/>
        <v>0.58823529411764708</v>
      </c>
      <c r="F703">
        <v>701</v>
      </c>
      <c r="G703">
        <f t="shared" si="52"/>
        <v>2</v>
      </c>
      <c r="H703" s="1">
        <f t="shared" si="53"/>
        <v>0.16666666666666666</v>
      </c>
      <c r="K703" s="1">
        <f t="shared" si="54"/>
        <v>0.61139065990858299</v>
      </c>
    </row>
    <row r="704" spans="1:11" x14ac:dyDescent="0.35">
      <c r="A704">
        <v>702</v>
      </c>
      <c r="B704">
        <f t="shared" si="50"/>
        <v>0</v>
      </c>
      <c r="C704" s="1">
        <f t="shared" si="51"/>
        <v>0</v>
      </c>
      <c r="F704">
        <v>702</v>
      </c>
      <c r="G704">
        <f t="shared" si="52"/>
        <v>7</v>
      </c>
      <c r="H704" s="1">
        <f t="shared" si="53"/>
        <v>0.58333333333333337</v>
      </c>
      <c r="K704" s="1">
        <f t="shared" si="54"/>
        <v>0.58333333333333337</v>
      </c>
    </row>
    <row r="705" spans="1:11" x14ac:dyDescent="0.35">
      <c r="A705">
        <v>703</v>
      </c>
      <c r="B705">
        <f t="shared" si="50"/>
        <v>15</v>
      </c>
      <c r="C705" s="1">
        <f t="shared" si="51"/>
        <v>0.88235294117647056</v>
      </c>
      <c r="F705">
        <v>703</v>
      </c>
      <c r="G705">
        <f t="shared" si="52"/>
        <v>0</v>
      </c>
      <c r="H705" s="1">
        <f t="shared" si="53"/>
        <v>0</v>
      </c>
      <c r="K705" s="1">
        <f t="shared" si="54"/>
        <v>0.88235294117647056</v>
      </c>
    </row>
    <row r="706" spans="1:11" x14ac:dyDescent="0.35">
      <c r="A706">
        <v>704</v>
      </c>
      <c r="B706">
        <f t="shared" si="50"/>
        <v>1</v>
      </c>
      <c r="C706" s="1">
        <f t="shared" si="51"/>
        <v>5.8823529411764705E-2</v>
      </c>
      <c r="F706">
        <v>704</v>
      </c>
      <c r="G706">
        <f t="shared" si="52"/>
        <v>5</v>
      </c>
      <c r="H706" s="1">
        <f t="shared" si="53"/>
        <v>0.41666666666666669</v>
      </c>
      <c r="K706" s="1">
        <f t="shared" si="54"/>
        <v>0.42079843003933354</v>
      </c>
    </row>
    <row r="707" spans="1:11" x14ac:dyDescent="0.35">
      <c r="A707">
        <v>705</v>
      </c>
      <c r="B707">
        <f t="shared" ref="B707:B770" si="55">MOD(E$3*B706+E$4,E$5)</f>
        <v>5</v>
      </c>
      <c r="C707" s="1">
        <f t="shared" ref="C707:C770" si="56">B707/E$5</f>
        <v>0.29411764705882354</v>
      </c>
      <c r="F707">
        <v>705</v>
      </c>
      <c r="G707">
        <f t="shared" ref="G707:G770" si="57">MOD(J$3*G706+J$4,J$5)</f>
        <v>10</v>
      </c>
      <c r="H707" s="1">
        <f t="shared" ref="H707:H770" si="58">G707/J$5</f>
        <v>0.83333333333333337</v>
      </c>
      <c r="K707" s="1">
        <f t="shared" si="54"/>
        <v>0.88371354790784051</v>
      </c>
    </row>
    <row r="708" spans="1:11" x14ac:dyDescent="0.35">
      <c r="A708">
        <v>706</v>
      </c>
      <c r="B708">
        <f t="shared" si="55"/>
        <v>16</v>
      </c>
      <c r="C708" s="1">
        <f t="shared" si="56"/>
        <v>0.94117647058823528</v>
      </c>
      <c r="F708">
        <v>706</v>
      </c>
      <c r="G708">
        <f t="shared" si="57"/>
        <v>3</v>
      </c>
      <c r="H708" s="1">
        <f t="shared" si="58"/>
        <v>0.25</v>
      </c>
      <c r="K708" s="1">
        <f t="shared" si="54"/>
        <v>0.97381371359666491</v>
      </c>
    </row>
    <row r="709" spans="1:11" x14ac:dyDescent="0.35">
      <c r="A709">
        <v>707</v>
      </c>
      <c r="B709">
        <f t="shared" si="55"/>
        <v>8</v>
      </c>
      <c r="C709" s="1">
        <f t="shared" si="56"/>
        <v>0.47058823529411764</v>
      </c>
      <c r="F709">
        <v>707</v>
      </c>
      <c r="G709">
        <f t="shared" si="57"/>
        <v>8</v>
      </c>
      <c r="H709" s="1">
        <f t="shared" si="58"/>
        <v>0.66666666666666663</v>
      </c>
      <c r="K709" s="1">
        <f t="shared" ref="K709:K772" si="59">SQRT(C709^2+H709^2)</f>
        <v>0.81602557045822788</v>
      </c>
    </row>
    <row r="710" spans="1:11" x14ac:dyDescent="0.35">
      <c r="A710">
        <v>708</v>
      </c>
      <c r="B710">
        <f t="shared" si="55"/>
        <v>3</v>
      </c>
      <c r="C710" s="1">
        <f t="shared" si="56"/>
        <v>0.17647058823529413</v>
      </c>
      <c r="F710">
        <v>708</v>
      </c>
      <c r="G710">
        <f t="shared" si="57"/>
        <v>1</v>
      </c>
      <c r="H710" s="1">
        <f t="shared" si="58"/>
        <v>8.3333333333333329E-2</v>
      </c>
      <c r="K710" s="1">
        <f t="shared" si="59"/>
        <v>0.19515714938621948</v>
      </c>
    </row>
    <row r="711" spans="1:11" x14ac:dyDescent="0.35">
      <c r="A711">
        <v>709</v>
      </c>
      <c r="B711">
        <f t="shared" si="55"/>
        <v>2</v>
      </c>
      <c r="C711" s="1">
        <f t="shared" si="56"/>
        <v>0.11764705882352941</v>
      </c>
      <c r="F711">
        <v>709</v>
      </c>
      <c r="G711">
        <f t="shared" si="57"/>
        <v>6</v>
      </c>
      <c r="H711" s="1">
        <f t="shared" si="58"/>
        <v>0.5</v>
      </c>
      <c r="K711" s="1">
        <f t="shared" si="59"/>
        <v>0.51365438813449937</v>
      </c>
    </row>
    <row r="712" spans="1:11" x14ac:dyDescent="0.35">
      <c r="A712">
        <v>710</v>
      </c>
      <c r="B712">
        <f t="shared" si="55"/>
        <v>12</v>
      </c>
      <c r="C712" s="1">
        <f t="shared" si="56"/>
        <v>0.70588235294117652</v>
      </c>
      <c r="F712">
        <v>710</v>
      </c>
      <c r="G712">
        <f t="shared" si="57"/>
        <v>11</v>
      </c>
      <c r="H712" s="1">
        <f t="shared" si="58"/>
        <v>0.91666666666666663</v>
      </c>
      <c r="K712" s="1">
        <f t="shared" si="59"/>
        <v>1.1569562109135978</v>
      </c>
    </row>
    <row r="713" spans="1:11" x14ac:dyDescent="0.35">
      <c r="A713">
        <v>711</v>
      </c>
      <c r="B713">
        <f t="shared" si="55"/>
        <v>14</v>
      </c>
      <c r="C713" s="1">
        <f t="shared" si="56"/>
        <v>0.82352941176470584</v>
      </c>
      <c r="F713">
        <v>711</v>
      </c>
      <c r="G713">
        <f t="shared" si="57"/>
        <v>4</v>
      </c>
      <c r="H713" s="1">
        <f t="shared" si="58"/>
        <v>0.33333333333333331</v>
      </c>
      <c r="K713" s="1">
        <f t="shared" si="59"/>
        <v>0.88843221640856407</v>
      </c>
    </row>
    <row r="714" spans="1:11" x14ac:dyDescent="0.35">
      <c r="A714">
        <v>712</v>
      </c>
      <c r="B714">
        <f t="shared" si="55"/>
        <v>11</v>
      </c>
      <c r="C714" s="1">
        <f t="shared" si="56"/>
        <v>0.6470588235294118</v>
      </c>
      <c r="F714">
        <v>712</v>
      </c>
      <c r="G714">
        <f t="shared" si="57"/>
        <v>9</v>
      </c>
      <c r="H714" s="1">
        <f t="shared" si="58"/>
        <v>0.75</v>
      </c>
      <c r="K714" s="1">
        <f t="shared" si="59"/>
        <v>0.99054788935581828</v>
      </c>
    </row>
    <row r="715" spans="1:11" x14ac:dyDescent="0.35">
      <c r="A715">
        <v>713</v>
      </c>
      <c r="B715">
        <f t="shared" si="55"/>
        <v>7</v>
      </c>
      <c r="C715" s="1">
        <f t="shared" si="56"/>
        <v>0.41176470588235292</v>
      </c>
      <c r="F715">
        <v>713</v>
      </c>
      <c r="G715">
        <f t="shared" si="57"/>
        <v>2</v>
      </c>
      <c r="H715" s="1">
        <f t="shared" si="58"/>
        <v>0.16666666666666666</v>
      </c>
      <c r="K715" s="1">
        <f t="shared" si="59"/>
        <v>0.44421610820428203</v>
      </c>
    </row>
    <row r="716" spans="1:11" x14ac:dyDescent="0.35">
      <c r="A716">
        <v>714</v>
      </c>
      <c r="B716">
        <f t="shared" si="55"/>
        <v>13</v>
      </c>
      <c r="C716" s="1">
        <f t="shared" si="56"/>
        <v>0.76470588235294112</v>
      </c>
      <c r="F716">
        <v>714</v>
      </c>
      <c r="G716">
        <f t="shared" si="57"/>
        <v>7</v>
      </c>
      <c r="H716" s="1">
        <f t="shared" si="58"/>
        <v>0.58333333333333337</v>
      </c>
      <c r="K716" s="1">
        <f t="shared" si="59"/>
        <v>0.9617966855229686</v>
      </c>
    </row>
    <row r="717" spans="1:11" x14ac:dyDescent="0.35">
      <c r="A717">
        <v>715</v>
      </c>
      <c r="B717">
        <f t="shared" si="55"/>
        <v>4</v>
      </c>
      <c r="C717" s="1">
        <f t="shared" si="56"/>
        <v>0.23529411764705882</v>
      </c>
      <c r="F717">
        <v>715</v>
      </c>
      <c r="G717">
        <f t="shared" si="57"/>
        <v>0</v>
      </c>
      <c r="H717" s="1">
        <f t="shared" si="58"/>
        <v>0</v>
      </c>
      <c r="K717" s="1">
        <f t="shared" si="59"/>
        <v>0.23529411764705882</v>
      </c>
    </row>
    <row r="718" spans="1:11" x14ac:dyDescent="0.35">
      <c r="A718">
        <v>716</v>
      </c>
      <c r="B718">
        <f t="shared" si="55"/>
        <v>9</v>
      </c>
      <c r="C718" s="1">
        <f t="shared" si="56"/>
        <v>0.52941176470588236</v>
      </c>
      <c r="F718">
        <v>716</v>
      </c>
      <c r="G718">
        <f t="shared" si="57"/>
        <v>5</v>
      </c>
      <c r="H718" s="1">
        <f t="shared" si="58"/>
        <v>0.41666666666666669</v>
      </c>
      <c r="K718" s="1">
        <f t="shared" si="59"/>
        <v>0.67371205104265997</v>
      </c>
    </row>
    <row r="719" spans="1:11" x14ac:dyDescent="0.35">
      <c r="A719">
        <v>717</v>
      </c>
      <c r="B719">
        <f t="shared" si="55"/>
        <v>10</v>
      </c>
      <c r="C719" s="1">
        <f t="shared" si="56"/>
        <v>0.58823529411764708</v>
      </c>
      <c r="F719">
        <v>717</v>
      </c>
      <c r="G719">
        <f t="shared" si="57"/>
        <v>10</v>
      </c>
      <c r="H719" s="1">
        <f t="shared" si="58"/>
        <v>0.83333333333333337</v>
      </c>
      <c r="K719" s="1">
        <f t="shared" si="59"/>
        <v>1.020031963072785</v>
      </c>
    </row>
    <row r="720" spans="1:11" x14ac:dyDescent="0.35">
      <c r="A720">
        <v>718</v>
      </c>
      <c r="B720">
        <f t="shared" si="55"/>
        <v>0</v>
      </c>
      <c r="C720" s="1">
        <f t="shared" si="56"/>
        <v>0</v>
      </c>
      <c r="F720">
        <v>718</v>
      </c>
      <c r="G720">
        <f t="shared" si="57"/>
        <v>3</v>
      </c>
      <c r="H720" s="1">
        <f t="shared" si="58"/>
        <v>0.25</v>
      </c>
      <c r="K720" s="1">
        <f t="shared" si="59"/>
        <v>0.25</v>
      </c>
    </row>
    <row r="721" spans="1:11" x14ac:dyDescent="0.35">
      <c r="A721">
        <v>719</v>
      </c>
      <c r="B721">
        <f t="shared" si="55"/>
        <v>15</v>
      </c>
      <c r="C721" s="1">
        <f t="shared" si="56"/>
        <v>0.88235294117647056</v>
      </c>
      <c r="F721">
        <v>719</v>
      </c>
      <c r="G721">
        <f t="shared" si="57"/>
        <v>8</v>
      </c>
      <c r="H721" s="1">
        <f t="shared" si="58"/>
        <v>0.66666666666666663</v>
      </c>
      <c r="K721" s="1">
        <f t="shared" si="59"/>
        <v>1.1058893060551822</v>
      </c>
    </row>
    <row r="722" spans="1:11" x14ac:dyDescent="0.35">
      <c r="A722">
        <v>720</v>
      </c>
      <c r="B722">
        <f t="shared" si="55"/>
        <v>1</v>
      </c>
      <c r="C722" s="1">
        <f t="shared" si="56"/>
        <v>5.8823529411764705E-2</v>
      </c>
      <c r="F722">
        <v>720</v>
      </c>
      <c r="G722">
        <f t="shared" si="57"/>
        <v>1</v>
      </c>
      <c r="H722" s="1">
        <f t="shared" si="58"/>
        <v>8.3333333333333329E-2</v>
      </c>
      <c r="K722" s="1">
        <f t="shared" si="59"/>
        <v>0.10200319630727848</v>
      </c>
    </row>
    <row r="723" spans="1:11" x14ac:dyDescent="0.35">
      <c r="A723">
        <v>721</v>
      </c>
      <c r="B723">
        <f t="shared" si="55"/>
        <v>5</v>
      </c>
      <c r="C723" s="1">
        <f t="shared" si="56"/>
        <v>0.29411764705882354</v>
      </c>
      <c r="F723">
        <v>721</v>
      </c>
      <c r="G723">
        <f t="shared" si="57"/>
        <v>6</v>
      </c>
      <c r="H723" s="1">
        <f t="shared" si="58"/>
        <v>0.5</v>
      </c>
      <c r="K723" s="1">
        <f t="shared" si="59"/>
        <v>0.58009067421517702</v>
      </c>
    </row>
    <row r="724" spans="1:11" x14ac:dyDescent="0.35">
      <c r="A724">
        <v>722</v>
      </c>
      <c r="B724">
        <f t="shared" si="55"/>
        <v>16</v>
      </c>
      <c r="C724" s="1">
        <f t="shared" si="56"/>
        <v>0.94117647058823528</v>
      </c>
      <c r="F724">
        <v>722</v>
      </c>
      <c r="G724">
        <f t="shared" si="57"/>
        <v>11</v>
      </c>
      <c r="H724" s="1">
        <f t="shared" si="58"/>
        <v>0.91666666666666663</v>
      </c>
      <c r="K724" s="1">
        <f t="shared" si="59"/>
        <v>1.3138077966607997</v>
      </c>
    </row>
    <row r="725" spans="1:11" x14ac:dyDescent="0.35">
      <c r="A725">
        <v>723</v>
      </c>
      <c r="B725">
        <f t="shared" si="55"/>
        <v>8</v>
      </c>
      <c r="C725" s="1">
        <f t="shared" si="56"/>
        <v>0.47058823529411764</v>
      </c>
      <c r="F725">
        <v>723</v>
      </c>
      <c r="G725">
        <f t="shared" si="57"/>
        <v>4</v>
      </c>
      <c r="H725" s="1">
        <f t="shared" si="58"/>
        <v>0.33333333333333331</v>
      </c>
      <c r="K725" s="1">
        <f t="shared" si="59"/>
        <v>0.57668396744520556</v>
      </c>
    </row>
    <row r="726" spans="1:11" x14ac:dyDescent="0.35">
      <c r="A726">
        <v>724</v>
      </c>
      <c r="B726">
        <f t="shared" si="55"/>
        <v>3</v>
      </c>
      <c r="C726" s="1">
        <f t="shared" si="56"/>
        <v>0.17647058823529413</v>
      </c>
      <c r="F726">
        <v>724</v>
      </c>
      <c r="G726">
        <f t="shared" si="57"/>
        <v>9</v>
      </c>
      <c r="H726" s="1">
        <f t="shared" si="58"/>
        <v>0.75</v>
      </c>
      <c r="K726" s="1">
        <f t="shared" si="59"/>
        <v>0.77048158220174912</v>
      </c>
    </row>
    <row r="727" spans="1:11" x14ac:dyDescent="0.35">
      <c r="A727">
        <v>725</v>
      </c>
      <c r="B727">
        <f t="shared" si="55"/>
        <v>2</v>
      </c>
      <c r="C727" s="1">
        <f t="shared" si="56"/>
        <v>0.11764705882352941</v>
      </c>
      <c r="F727">
        <v>725</v>
      </c>
      <c r="G727">
        <f t="shared" si="57"/>
        <v>2</v>
      </c>
      <c r="H727" s="1">
        <f t="shared" si="58"/>
        <v>0.16666666666666666</v>
      </c>
      <c r="K727" s="1">
        <f t="shared" si="59"/>
        <v>0.20400639261455697</v>
      </c>
    </row>
    <row r="728" spans="1:11" x14ac:dyDescent="0.35">
      <c r="A728">
        <v>726</v>
      </c>
      <c r="B728">
        <f t="shared" si="55"/>
        <v>12</v>
      </c>
      <c r="C728" s="1">
        <f t="shared" si="56"/>
        <v>0.70588235294117652</v>
      </c>
      <c r="F728">
        <v>726</v>
      </c>
      <c r="G728">
        <f t="shared" si="57"/>
        <v>7</v>
      </c>
      <c r="H728" s="1">
        <f t="shared" si="58"/>
        <v>0.58333333333333337</v>
      </c>
      <c r="K728" s="1">
        <f t="shared" si="59"/>
        <v>0.91572248742266327</v>
      </c>
    </row>
    <row r="729" spans="1:11" x14ac:dyDescent="0.35">
      <c r="A729">
        <v>727</v>
      </c>
      <c r="B729">
        <f t="shared" si="55"/>
        <v>14</v>
      </c>
      <c r="C729" s="1">
        <f t="shared" si="56"/>
        <v>0.82352941176470584</v>
      </c>
      <c r="F729">
        <v>727</v>
      </c>
      <c r="G729">
        <f t="shared" si="57"/>
        <v>0</v>
      </c>
      <c r="H729" s="1">
        <f t="shared" si="58"/>
        <v>0</v>
      </c>
      <c r="K729" s="1">
        <f t="shared" si="59"/>
        <v>0.82352941176470584</v>
      </c>
    </row>
    <row r="730" spans="1:11" x14ac:dyDescent="0.35">
      <c r="A730">
        <v>728</v>
      </c>
      <c r="B730">
        <f t="shared" si="55"/>
        <v>11</v>
      </c>
      <c r="C730" s="1">
        <f t="shared" si="56"/>
        <v>0.6470588235294118</v>
      </c>
      <c r="F730">
        <v>728</v>
      </c>
      <c r="G730">
        <f t="shared" si="57"/>
        <v>5</v>
      </c>
      <c r="H730" s="1">
        <f t="shared" si="58"/>
        <v>0.41666666666666669</v>
      </c>
      <c r="K730" s="1">
        <f t="shared" si="59"/>
        <v>0.76960784313725494</v>
      </c>
    </row>
    <row r="731" spans="1:11" x14ac:dyDescent="0.35">
      <c r="A731">
        <v>729</v>
      </c>
      <c r="B731">
        <f t="shared" si="55"/>
        <v>7</v>
      </c>
      <c r="C731" s="1">
        <f t="shared" si="56"/>
        <v>0.41176470588235292</v>
      </c>
      <c r="F731">
        <v>729</v>
      </c>
      <c r="G731">
        <f t="shared" si="57"/>
        <v>10</v>
      </c>
      <c r="H731" s="1">
        <f t="shared" si="58"/>
        <v>0.83333333333333337</v>
      </c>
      <c r="K731" s="1">
        <f t="shared" si="59"/>
        <v>0.92951310773696205</v>
      </c>
    </row>
    <row r="732" spans="1:11" x14ac:dyDescent="0.35">
      <c r="A732">
        <v>730</v>
      </c>
      <c r="B732">
        <f t="shared" si="55"/>
        <v>13</v>
      </c>
      <c r="C732" s="1">
        <f t="shared" si="56"/>
        <v>0.76470588235294112</v>
      </c>
      <c r="F732">
        <v>730</v>
      </c>
      <c r="G732">
        <f t="shared" si="57"/>
        <v>3</v>
      </c>
      <c r="H732" s="1">
        <f t="shared" si="58"/>
        <v>0.25</v>
      </c>
      <c r="K732" s="1">
        <f t="shared" si="59"/>
        <v>0.80453408038764296</v>
      </c>
    </row>
    <row r="733" spans="1:11" x14ac:dyDescent="0.35">
      <c r="A733">
        <v>731</v>
      </c>
      <c r="B733">
        <f t="shared" si="55"/>
        <v>4</v>
      </c>
      <c r="C733" s="1">
        <f t="shared" si="56"/>
        <v>0.23529411764705882</v>
      </c>
      <c r="F733">
        <v>731</v>
      </c>
      <c r="G733">
        <f t="shared" si="57"/>
        <v>8</v>
      </c>
      <c r="H733" s="1">
        <f t="shared" si="58"/>
        <v>0.66666666666666663</v>
      </c>
      <c r="K733" s="1">
        <f t="shared" si="59"/>
        <v>0.70697083832627239</v>
      </c>
    </row>
    <row r="734" spans="1:11" x14ac:dyDescent="0.35">
      <c r="A734">
        <v>732</v>
      </c>
      <c r="B734">
        <f t="shared" si="55"/>
        <v>9</v>
      </c>
      <c r="C734" s="1">
        <f t="shared" si="56"/>
        <v>0.52941176470588236</v>
      </c>
      <c r="F734">
        <v>732</v>
      </c>
      <c r="G734">
        <f t="shared" si="57"/>
        <v>1</v>
      </c>
      <c r="H734" s="1">
        <f t="shared" si="58"/>
        <v>8.3333333333333329E-2</v>
      </c>
      <c r="K734" s="1">
        <f t="shared" si="59"/>
        <v>0.53593027629855083</v>
      </c>
    </row>
    <row r="735" spans="1:11" x14ac:dyDescent="0.35">
      <c r="A735">
        <v>733</v>
      </c>
      <c r="B735">
        <f t="shared" si="55"/>
        <v>10</v>
      </c>
      <c r="C735" s="1">
        <f t="shared" si="56"/>
        <v>0.58823529411764708</v>
      </c>
      <c r="F735">
        <v>733</v>
      </c>
      <c r="G735">
        <f t="shared" si="57"/>
        <v>6</v>
      </c>
      <c r="H735" s="1">
        <f t="shared" si="58"/>
        <v>0.5</v>
      </c>
      <c r="K735" s="1">
        <f t="shared" si="59"/>
        <v>0.77202380872980514</v>
      </c>
    </row>
    <row r="736" spans="1:11" x14ac:dyDescent="0.35">
      <c r="A736">
        <v>734</v>
      </c>
      <c r="B736">
        <f t="shared" si="55"/>
        <v>0</v>
      </c>
      <c r="C736" s="1">
        <f t="shared" si="56"/>
        <v>0</v>
      </c>
      <c r="F736">
        <v>734</v>
      </c>
      <c r="G736">
        <f t="shared" si="57"/>
        <v>11</v>
      </c>
      <c r="H736" s="1">
        <f t="shared" si="58"/>
        <v>0.91666666666666663</v>
      </c>
      <c r="K736" s="1">
        <f t="shared" si="59"/>
        <v>0.91666666666666663</v>
      </c>
    </row>
    <row r="737" spans="1:11" x14ac:dyDescent="0.35">
      <c r="A737">
        <v>735</v>
      </c>
      <c r="B737">
        <f t="shared" si="55"/>
        <v>15</v>
      </c>
      <c r="C737" s="1">
        <f t="shared" si="56"/>
        <v>0.88235294117647056</v>
      </c>
      <c r="F737">
        <v>735</v>
      </c>
      <c r="G737">
        <f t="shared" si="57"/>
        <v>4</v>
      </c>
      <c r="H737" s="1">
        <f t="shared" si="58"/>
        <v>0.33333333333333331</v>
      </c>
      <c r="K737" s="1">
        <f t="shared" si="59"/>
        <v>0.94321674280828971</v>
      </c>
    </row>
    <row r="738" spans="1:11" x14ac:dyDescent="0.35">
      <c r="A738">
        <v>736</v>
      </c>
      <c r="B738">
        <f t="shared" si="55"/>
        <v>1</v>
      </c>
      <c r="C738" s="1">
        <f t="shared" si="56"/>
        <v>5.8823529411764705E-2</v>
      </c>
      <c r="F738">
        <v>736</v>
      </c>
      <c r="G738">
        <f t="shared" si="57"/>
        <v>9</v>
      </c>
      <c r="H738" s="1">
        <f t="shared" si="58"/>
        <v>0.75</v>
      </c>
      <c r="K738" s="1">
        <f t="shared" si="59"/>
        <v>0.75230326837815664</v>
      </c>
    </row>
    <row r="739" spans="1:11" x14ac:dyDescent="0.35">
      <c r="A739">
        <v>737</v>
      </c>
      <c r="B739">
        <f t="shared" si="55"/>
        <v>5</v>
      </c>
      <c r="C739" s="1">
        <f t="shared" si="56"/>
        <v>0.29411764705882354</v>
      </c>
      <c r="F739">
        <v>737</v>
      </c>
      <c r="G739">
        <f t="shared" si="57"/>
        <v>2</v>
      </c>
      <c r="H739" s="1">
        <f t="shared" si="58"/>
        <v>0.16666666666666666</v>
      </c>
      <c r="K739" s="1">
        <f t="shared" si="59"/>
        <v>0.33805764018758172</v>
      </c>
    </row>
    <row r="740" spans="1:11" x14ac:dyDescent="0.35">
      <c r="A740">
        <v>738</v>
      </c>
      <c r="B740">
        <f t="shared" si="55"/>
        <v>16</v>
      </c>
      <c r="C740" s="1">
        <f t="shared" si="56"/>
        <v>0.94117647058823528</v>
      </c>
      <c r="F740">
        <v>738</v>
      </c>
      <c r="G740">
        <f t="shared" si="57"/>
        <v>7</v>
      </c>
      <c r="H740" s="1">
        <f t="shared" si="58"/>
        <v>0.58333333333333337</v>
      </c>
      <c r="K740" s="1">
        <f t="shared" si="59"/>
        <v>1.1072899017722075</v>
      </c>
    </row>
    <row r="741" spans="1:11" x14ac:dyDescent="0.35">
      <c r="A741">
        <v>739</v>
      </c>
      <c r="B741">
        <f t="shared" si="55"/>
        <v>8</v>
      </c>
      <c r="C741" s="1">
        <f t="shared" si="56"/>
        <v>0.47058823529411764</v>
      </c>
      <c r="F741">
        <v>739</v>
      </c>
      <c r="G741">
        <f t="shared" si="57"/>
        <v>0</v>
      </c>
      <c r="H741" s="1">
        <f t="shared" si="58"/>
        <v>0</v>
      </c>
      <c r="K741" s="1">
        <f t="shared" si="59"/>
        <v>0.47058823529411764</v>
      </c>
    </row>
    <row r="742" spans="1:11" x14ac:dyDescent="0.35">
      <c r="A742">
        <v>740</v>
      </c>
      <c r="B742">
        <f t="shared" si="55"/>
        <v>3</v>
      </c>
      <c r="C742" s="1">
        <f t="shared" si="56"/>
        <v>0.17647058823529413</v>
      </c>
      <c r="F742">
        <v>740</v>
      </c>
      <c r="G742">
        <f t="shared" si="57"/>
        <v>5</v>
      </c>
      <c r="H742" s="1">
        <f t="shared" si="58"/>
        <v>0.41666666666666669</v>
      </c>
      <c r="K742" s="1">
        <f t="shared" si="59"/>
        <v>0.45249638630957251</v>
      </c>
    </row>
    <row r="743" spans="1:11" x14ac:dyDescent="0.35">
      <c r="A743">
        <v>741</v>
      </c>
      <c r="B743">
        <f t="shared" si="55"/>
        <v>2</v>
      </c>
      <c r="C743" s="1">
        <f t="shared" si="56"/>
        <v>0.11764705882352941</v>
      </c>
      <c r="F743">
        <v>741</v>
      </c>
      <c r="G743">
        <f t="shared" si="57"/>
        <v>10</v>
      </c>
      <c r="H743" s="1">
        <f t="shared" si="58"/>
        <v>0.83333333333333337</v>
      </c>
      <c r="K743" s="1">
        <f t="shared" si="59"/>
        <v>0.84159686007866708</v>
      </c>
    </row>
    <row r="744" spans="1:11" x14ac:dyDescent="0.35">
      <c r="A744">
        <v>742</v>
      </c>
      <c r="B744">
        <f t="shared" si="55"/>
        <v>12</v>
      </c>
      <c r="C744" s="1">
        <f t="shared" si="56"/>
        <v>0.70588235294117652</v>
      </c>
      <c r="F744">
        <v>742</v>
      </c>
      <c r="G744">
        <f t="shared" si="57"/>
        <v>3</v>
      </c>
      <c r="H744" s="1">
        <f t="shared" si="58"/>
        <v>0.25</v>
      </c>
      <c r="K744" s="1">
        <f t="shared" si="59"/>
        <v>0.74884570920435389</v>
      </c>
    </row>
    <row r="745" spans="1:11" x14ac:dyDescent="0.35">
      <c r="A745">
        <v>743</v>
      </c>
      <c r="B745">
        <f t="shared" si="55"/>
        <v>14</v>
      </c>
      <c r="C745" s="1">
        <f t="shared" si="56"/>
        <v>0.82352941176470584</v>
      </c>
      <c r="F745">
        <v>743</v>
      </c>
      <c r="G745">
        <f t="shared" si="57"/>
        <v>8</v>
      </c>
      <c r="H745" s="1">
        <f t="shared" si="58"/>
        <v>0.66666666666666663</v>
      </c>
      <c r="K745" s="1">
        <f t="shared" si="59"/>
        <v>1.0595494969495134</v>
      </c>
    </row>
    <row r="746" spans="1:11" x14ac:dyDescent="0.35">
      <c r="A746">
        <v>744</v>
      </c>
      <c r="B746">
        <f t="shared" si="55"/>
        <v>11</v>
      </c>
      <c r="C746" s="1">
        <f t="shared" si="56"/>
        <v>0.6470588235294118</v>
      </c>
      <c r="F746">
        <v>744</v>
      </c>
      <c r="G746">
        <f t="shared" si="57"/>
        <v>1</v>
      </c>
      <c r="H746" s="1">
        <f t="shared" si="58"/>
        <v>8.3333333333333329E-2</v>
      </c>
      <c r="K746" s="1">
        <f t="shared" si="59"/>
        <v>0.65240291657204519</v>
      </c>
    </row>
    <row r="747" spans="1:11" x14ac:dyDescent="0.35">
      <c r="A747">
        <v>745</v>
      </c>
      <c r="B747">
        <f t="shared" si="55"/>
        <v>7</v>
      </c>
      <c r="C747" s="1">
        <f t="shared" si="56"/>
        <v>0.41176470588235292</v>
      </c>
      <c r="F747">
        <v>745</v>
      </c>
      <c r="G747">
        <f t="shared" si="57"/>
        <v>6</v>
      </c>
      <c r="H747" s="1">
        <f t="shared" si="58"/>
        <v>0.5</v>
      </c>
      <c r="K747" s="1">
        <f t="shared" si="59"/>
        <v>0.64772692781015417</v>
      </c>
    </row>
    <row r="748" spans="1:11" x14ac:dyDescent="0.35">
      <c r="A748">
        <v>746</v>
      </c>
      <c r="B748">
        <f t="shared" si="55"/>
        <v>13</v>
      </c>
      <c r="C748" s="1">
        <f t="shared" si="56"/>
        <v>0.76470588235294112</v>
      </c>
      <c r="F748">
        <v>746</v>
      </c>
      <c r="G748">
        <f t="shared" si="57"/>
        <v>11</v>
      </c>
      <c r="H748" s="1">
        <f t="shared" si="58"/>
        <v>0.91666666666666663</v>
      </c>
      <c r="K748" s="1">
        <f t="shared" si="59"/>
        <v>1.1937557808375077</v>
      </c>
    </row>
    <row r="749" spans="1:11" x14ac:dyDescent="0.35">
      <c r="A749">
        <v>747</v>
      </c>
      <c r="B749">
        <f t="shared" si="55"/>
        <v>4</v>
      </c>
      <c r="C749" s="1">
        <f t="shared" si="56"/>
        <v>0.23529411764705882</v>
      </c>
      <c r="F749">
        <v>747</v>
      </c>
      <c r="G749">
        <f t="shared" si="57"/>
        <v>4</v>
      </c>
      <c r="H749" s="1">
        <f t="shared" si="58"/>
        <v>0.33333333333333331</v>
      </c>
      <c r="K749" s="1">
        <f t="shared" si="59"/>
        <v>0.40801278522911394</v>
      </c>
    </row>
    <row r="750" spans="1:11" x14ac:dyDescent="0.35">
      <c r="A750">
        <v>748</v>
      </c>
      <c r="B750">
        <f t="shared" si="55"/>
        <v>9</v>
      </c>
      <c r="C750" s="1">
        <f t="shared" si="56"/>
        <v>0.52941176470588236</v>
      </c>
      <c r="F750">
        <v>748</v>
      </c>
      <c r="G750">
        <f t="shared" si="57"/>
        <v>9</v>
      </c>
      <c r="H750" s="1">
        <f t="shared" si="58"/>
        <v>0.75</v>
      </c>
      <c r="K750" s="1">
        <f t="shared" si="59"/>
        <v>0.91802876676550649</v>
      </c>
    </row>
    <row r="751" spans="1:11" x14ac:dyDescent="0.35">
      <c r="A751">
        <v>749</v>
      </c>
      <c r="B751">
        <f t="shared" si="55"/>
        <v>10</v>
      </c>
      <c r="C751" s="1">
        <f t="shared" si="56"/>
        <v>0.58823529411764708</v>
      </c>
      <c r="F751">
        <v>749</v>
      </c>
      <c r="G751">
        <f t="shared" si="57"/>
        <v>2</v>
      </c>
      <c r="H751" s="1">
        <f t="shared" si="58"/>
        <v>0.16666666666666666</v>
      </c>
      <c r="K751" s="1">
        <f t="shared" si="59"/>
        <v>0.61139065990858299</v>
      </c>
    </row>
    <row r="752" spans="1:11" x14ac:dyDescent="0.35">
      <c r="A752">
        <v>750</v>
      </c>
      <c r="B752">
        <f t="shared" si="55"/>
        <v>0</v>
      </c>
      <c r="C752" s="1">
        <f t="shared" si="56"/>
        <v>0</v>
      </c>
      <c r="F752">
        <v>750</v>
      </c>
      <c r="G752">
        <f t="shared" si="57"/>
        <v>7</v>
      </c>
      <c r="H752" s="1">
        <f t="shared" si="58"/>
        <v>0.58333333333333337</v>
      </c>
      <c r="K752" s="1">
        <f t="shared" si="59"/>
        <v>0.58333333333333337</v>
      </c>
    </row>
    <row r="753" spans="1:11" x14ac:dyDescent="0.35">
      <c r="A753">
        <v>751</v>
      </c>
      <c r="B753">
        <f t="shared" si="55"/>
        <v>15</v>
      </c>
      <c r="C753" s="1">
        <f t="shared" si="56"/>
        <v>0.88235294117647056</v>
      </c>
      <c r="F753">
        <v>751</v>
      </c>
      <c r="G753">
        <f t="shared" si="57"/>
        <v>0</v>
      </c>
      <c r="H753" s="1">
        <f t="shared" si="58"/>
        <v>0</v>
      </c>
      <c r="K753" s="1">
        <f t="shared" si="59"/>
        <v>0.88235294117647056</v>
      </c>
    </row>
    <row r="754" spans="1:11" x14ac:dyDescent="0.35">
      <c r="A754">
        <v>752</v>
      </c>
      <c r="B754">
        <f t="shared" si="55"/>
        <v>1</v>
      </c>
      <c r="C754" s="1">
        <f t="shared" si="56"/>
        <v>5.8823529411764705E-2</v>
      </c>
      <c r="F754">
        <v>752</v>
      </c>
      <c r="G754">
        <f t="shared" si="57"/>
        <v>5</v>
      </c>
      <c r="H754" s="1">
        <f t="shared" si="58"/>
        <v>0.41666666666666669</v>
      </c>
      <c r="K754" s="1">
        <f t="shared" si="59"/>
        <v>0.42079843003933354</v>
      </c>
    </row>
    <row r="755" spans="1:11" x14ac:dyDescent="0.35">
      <c r="A755">
        <v>753</v>
      </c>
      <c r="B755">
        <f t="shared" si="55"/>
        <v>5</v>
      </c>
      <c r="C755" s="1">
        <f t="shared" si="56"/>
        <v>0.29411764705882354</v>
      </c>
      <c r="F755">
        <v>753</v>
      </c>
      <c r="G755">
        <f t="shared" si="57"/>
        <v>10</v>
      </c>
      <c r="H755" s="1">
        <f t="shared" si="58"/>
        <v>0.83333333333333337</v>
      </c>
      <c r="K755" s="1">
        <f t="shared" si="59"/>
        <v>0.88371354790784051</v>
      </c>
    </row>
    <row r="756" spans="1:11" x14ac:dyDescent="0.35">
      <c r="A756">
        <v>754</v>
      </c>
      <c r="B756">
        <f t="shared" si="55"/>
        <v>16</v>
      </c>
      <c r="C756" s="1">
        <f t="shared" si="56"/>
        <v>0.94117647058823528</v>
      </c>
      <c r="F756">
        <v>754</v>
      </c>
      <c r="G756">
        <f t="shared" si="57"/>
        <v>3</v>
      </c>
      <c r="H756" s="1">
        <f t="shared" si="58"/>
        <v>0.25</v>
      </c>
      <c r="K756" s="1">
        <f t="shared" si="59"/>
        <v>0.97381371359666491</v>
      </c>
    </row>
    <row r="757" spans="1:11" x14ac:dyDescent="0.35">
      <c r="A757">
        <v>755</v>
      </c>
      <c r="B757">
        <f t="shared" si="55"/>
        <v>8</v>
      </c>
      <c r="C757" s="1">
        <f t="shared" si="56"/>
        <v>0.47058823529411764</v>
      </c>
      <c r="F757">
        <v>755</v>
      </c>
      <c r="G757">
        <f t="shared" si="57"/>
        <v>8</v>
      </c>
      <c r="H757" s="1">
        <f t="shared" si="58"/>
        <v>0.66666666666666663</v>
      </c>
      <c r="K757" s="1">
        <f t="shared" si="59"/>
        <v>0.81602557045822788</v>
      </c>
    </row>
    <row r="758" spans="1:11" x14ac:dyDescent="0.35">
      <c r="A758">
        <v>756</v>
      </c>
      <c r="B758">
        <f t="shared" si="55"/>
        <v>3</v>
      </c>
      <c r="C758" s="1">
        <f t="shared" si="56"/>
        <v>0.17647058823529413</v>
      </c>
      <c r="F758">
        <v>756</v>
      </c>
      <c r="G758">
        <f t="shared" si="57"/>
        <v>1</v>
      </c>
      <c r="H758" s="1">
        <f t="shared" si="58"/>
        <v>8.3333333333333329E-2</v>
      </c>
      <c r="K758" s="1">
        <f t="shared" si="59"/>
        <v>0.19515714938621948</v>
      </c>
    </row>
    <row r="759" spans="1:11" x14ac:dyDescent="0.35">
      <c r="A759">
        <v>757</v>
      </c>
      <c r="B759">
        <f t="shared" si="55"/>
        <v>2</v>
      </c>
      <c r="C759" s="1">
        <f t="shared" si="56"/>
        <v>0.11764705882352941</v>
      </c>
      <c r="F759">
        <v>757</v>
      </c>
      <c r="G759">
        <f t="shared" si="57"/>
        <v>6</v>
      </c>
      <c r="H759" s="1">
        <f t="shared" si="58"/>
        <v>0.5</v>
      </c>
      <c r="K759" s="1">
        <f t="shared" si="59"/>
        <v>0.51365438813449937</v>
      </c>
    </row>
    <row r="760" spans="1:11" x14ac:dyDescent="0.35">
      <c r="A760">
        <v>758</v>
      </c>
      <c r="B760">
        <f t="shared" si="55"/>
        <v>12</v>
      </c>
      <c r="C760" s="1">
        <f t="shared" si="56"/>
        <v>0.70588235294117652</v>
      </c>
      <c r="F760">
        <v>758</v>
      </c>
      <c r="G760">
        <f t="shared" si="57"/>
        <v>11</v>
      </c>
      <c r="H760" s="1">
        <f t="shared" si="58"/>
        <v>0.91666666666666663</v>
      </c>
      <c r="K760" s="1">
        <f t="shared" si="59"/>
        <v>1.1569562109135978</v>
      </c>
    </row>
    <row r="761" spans="1:11" x14ac:dyDescent="0.35">
      <c r="A761">
        <v>759</v>
      </c>
      <c r="B761">
        <f t="shared" si="55"/>
        <v>14</v>
      </c>
      <c r="C761" s="1">
        <f t="shared" si="56"/>
        <v>0.82352941176470584</v>
      </c>
      <c r="F761">
        <v>759</v>
      </c>
      <c r="G761">
        <f t="shared" si="57"/>
        <v>4</v>
      </c>
      <c r="H761" s="1">
        <f t="shared" si="58"/>
        <v>0.33333333333333331</v>
      </c>
      <c r="K761" s="1">
        <f t="shared" si="59"/>
        <v>0.88843221640856407</v>
      </c>
    </row>
    <row r="762" spans="1:11" x14ac:dyDescent="0.35">
      <c r="A762">
        <v>760</v>
      </c>
      <c r="B762">
        <f t="shared" si="55"/>
        <v>11</v>
      </c>
      <c r="C762" s="1">
        <f t="shared" si="56"/>
        <v>0.6470588235294118</v>
      </c>
      <c r="F762">
        <v>760</v>
      </c>
      <c r="G762">
        <f t="shared" si="57"/>
        <v>9</v>
      </c>
      <c r="H762" s="1">
        <f t="shared" si="58"/>
        <v>0.75</v>
      </c>
      <c r="K762" s="1">
        <f t="shared" si="59"/>
        <v>0.99054788935581828</v>
      </c>
    </row>
    <row r="763" spans="1:11" x14ac:dyDescent="0.35">
      <c r="A763">
        <v>761</v>
      </c>
      <c r="B763">
        <f t="shared" si="55"/>
        <v>7</v>
      </c>
      <c r="C763" s="1">
        <f t="shared" si="56"/>
        <v>0.41176470588235292</v>
      </c>
      <c r="F763">
        <v>761</v>
      </c>
      <c r="G763">
        <f t="shared" si="57"/>
        <v>2</v>
      </c>
      <c r="H763" s="1">
        <f t="shared" si="58"/>
        <v>0.16666666666666666</v>
      </c>
      <c r="K763" s="1">
        <f t="shared" si="59"/>
        <v>0.44421610820428203</v>
      </c>
    </row>
    <row r="764" spans="1:11" x14ac:dyDescent="0.35">
      <c r="A764">
        <v>762</v>
      </c>
      <c r="B764">
        <f t="shared" si="55"/>
        <v>13</v>
      </c>
      <c r="C764" s="1">
        <f t="shared" si="56"/>
        <v>0.76470588235294112</v>
      </c>
      <c r="F764">
        <v>762</v>
      </c>
      <c r="G764">
        <f t="shared" si="57"/>
        <v>7</v>
      </c>
      <c r="H764" s="1">
        <f t="shared" si="58"/>
        <v>0.58333333333333337</v>
      </c>
      <c r="K764" s="1">
        <f t="shared" si="59"/>
        <v>0.9617966855229686</v>
      </c>
    </row>
    <row r="765" spans="1:11" x14ac:dyDescent="0.35">
      <c r="A765">
        <v>763</v>
      </c>
      <c r="B765">
        <f t="shared" si="55"/>
        <v>4</v>
      </c>
      <c r="C765" s="1">
        <f t="shared" si="56"/>
        <v>0.23529411764705882</v>
      </c>
      <c r="F765">
        <v>763</v>
      </c>
      <c r="G765">
        <f t="shared" si="57"/>
        <v>0</v>
      </c>
      <c r="H765" s="1">
        <f t="shared" si="58"/>
        <v>0</v>
      </c>
      <c r="K765" s="1">
        <f t="shared" si="59"/>
        <v>0.23529411764705882</v>
      </c>
    </row>
    <row r="766" spans="1:11" x14ac:dyDescent="0.35">
      <c r="A766">
        <v>764</v>
      </c>
      <c r="B766">
        <f t="shared" si="55"/>
        <v>9</v>
      </c>
      <c r="C766" s="1">
        <f t="shared" si="56"/>
        <v>0.52941176470588236</v>
      </c>
      <c r="F766">
        <v>764</v>
      </c>
      <c r="G766">
        <f t="shared" si="57"/>
        <v>5</v>
      </c>
      <c r="H766" s="1">
        <f t="shared" si="58"/>
        <v>0.41666666666666669</v>
      </c>
      <c r="K766" s="1">
        <f t="shared" si="59"/>
        <v>0.67371205104265997</v>
      </c>
    </row>
    <row r="767" spans="1:11" x14ac:dyDescent="0.35">
      <c r="A767">
        <v>765</v>
      </c>
      <c r="B767">
        <f t="shared" si="55"/>
        <v>10</v>
      </c>
      <c r="C767" s="1">
        <f t="shared" si="56"/>
        <v>0.58823529411764708</v>
      </c>
      <c r="F767">
        <v>765</v>
      </c>
      <c r="G767">
        <f t="shared" si="57"/>
        <v>10</v>
      </c>
      <c r="H767" s="1">
        <f t="shared" si="58"/>
        <v>0.83333333333333337</v>
      </c>
      <c r="K767" s="1">
        <f t="shared" si="59"/>
        <v>1.020031963072785</v>
      </c>
    </row>
    <row r="768" spans="1:11" x14ac:dyDescent="0.35">
      <c r="A768">
        <v>766</v>
      </c>
      <c r="B768">
        <f t="shared" si="55"/>
        <v>0</v>
      </c>
      <c r="C768" s="1">
        <f t="shared" si="56"/>
        <v>0</v>
      </c>
      <c r="F768">
        <v>766</v>
      </c>
      <c r="G768">
        <f t="shared" si="57"/>
        <v>3</v>
      </c>
      <c r="H768" s="1">
        <f t="shared" si="58"/>
        <v>0.25</v>
      </c>
      <c r="K768" s="1">
        <f t="shared" si="59"/>
        <v>0.25</v>
      </c>
    </row>
    <row r="769" spans="1:11" x14ac:dyDescent="0.35">
      <c r="A769">
        <v>767</v>
      </c>
      <c r="B769">
        <f t="shared" si="55"/>
        <v>15</v>
      </c>
      <c r="C769" s="1">
        <f t="shared" si="56"/>
        <v>0.88235294117647056</v>
      </c>
      <c r="F769">
        <v>767</v>
      </c>
      <c r="G769">
        <f t="shared" si="57"/>
        <v>8</v>
      </c>
      <c r="H769" s="1">
        <f t="shared" si="58"/>
        <v>0.66666666666666663</v>
      </c>
      <c r="K769" s="1">
        <f t="shared" si="59"/>
        <v>1.1058893060551822</v>
      </c>
    </row>
    <row r="770" spans="1:11" x14ac:dyDescent="0.35">
      <c r="A770">
        <v>768</v>
      </c>
      <c r="B770">
        <f t="shared" si="55"/>
        <v>1</v>
      </c>
      <c r="C770" s="1">
        <f t="shared" si="56"/>
        <v>5.8823529411764705E-2</v>
      </c>
      <c r="F770">
        <v>768</v>
      </c>
      <c r="G770">
        <f t="shared" si="57"/>
        <v>1</v>
      </c>
      <c r="H770" s="1">
        <f t="shared" si="58"/>
        <v>8.3333333333333329E-2</v>
      </c>
      <c r="K770" s="1">
        <f t="shared" si="59"/>
        <v>0.10200319630727848</v>
      </c>
    </row>
    <row r="771" spans="1:11" x14ac:dyDescent="0.35">
      <c r="A771">
        <v>769</v>
      </c>
      <c r="B771">
        <f t="shared" ref="B771:B834" si="60">MOD(E$3*B770+E$4,E$5)</f>
        <v>5</v>
      </c>
      <c r="C771" s="1">
        <f t="shared" ref="C771:C834" si="61">B771/E$5</f>
        <v>0.29411764705882354</v>
      </c>
      <c r="F771">
        <v>769</v>
      </c>
      <c r="G771">
        <f t="shared" ref="G771:G834" si="62">MOD(J$3*G770+J$4,J$5)</f>
        <v>6</v>
      </c>
      <c r="H771" s="1">
        <f t="shared" ref="H771:H834" si="63">G771/J$5</f>
        <v>0.5</v>
      </c>
      <c r="K771" s="1">
        <f t="shared" si="59"/>
        <v>0.58009067421517702</v>
      </c>
    </row>
    <row r="772" spans="1:11" x14ac:dyDescent="0.35">
      <c r="A772">
        <v>770</v>
      </c>
      <c r="B772">
        <f t="shared" si="60"/>
        <v>16</v>
      </c>
      <c r="C772" s="1">
        <f t="shared" si="61"/>
        <v>0.94117647058823528</v>
      </c>
      <c r="F772">
        <v>770</v>
      </c>
      <c r="G772">
        <f t="shared" si="62"/>
        <v>11</v>
      </c>
      <c r="H772" s="1">
        <f t="shared" si="63"/>
        <v>0.91666666666666663</v>
      </c>
      <c r="K772" s="1">
        <f t="shared" si="59"/>
        <v>1.3138077966607997</v>
      </c>
    </row>
    <row r="773" spans="1:11" x14ac:dyDescent="0.35">
      <c r="A773">
        <v>771</v>
      </c>
      <c r="B773">
        <f t="shared" si="60"/>
        <v>8</v>
      </c>
      <c r="C773" s="1">
        <f t="shared" si="61"/>
        <v>0.47058823529411764</v>
      </c>
      <c r="F773">
        <v>771</v>
      </c>
      <c r="G773">
        <f t="shared" si="62"/>
        <v>4</v>
      </c>
      <c r="H773" s="1">
        <f t="shared" si="63"/>
        <v>0.33333333333333331</v>
      </c>
      <c r="K773" s="1">
        <f t="shared" ref="K773:K836" si="64">SQRT(C773^2+H773^2)</f>
        <v>0.57668396744520556</v>
      </c>
    </row>
    <row r="774" spans="1:11" x14ac:dyDescent="0.35">
      <c r="A774">
        <v>772</v>
      </c>
      <c r="B774">
        <f t="shared" si="60"/>
        <v>3</v>
      </c>
      <c r="C774" s="1">
        <f t="shared" si="61"/>
        <v>0.17647058823529413</v>
      </c>
      <c r="F774">
        <v>772</v>
      </c>
      <c r="G774">
        <f t="shared" si="62"/>
        <v>9</v>
      </c>
      <c r="H774" s="1">
        <f t="shared" si="63"/>
        <v>0.75</v>
      </c>
      <c r="K774" s="1">
        <f t="shared" si="64"/>
        <v>0.77048158220174912</v>
      </c>
    </row>
    <row r="775" spans="1:11" x14ac:dyDescent="0.35">
      <c r="A775">
        <v>773</v>
      </c>
      <c r="B775">
        <f t="shared" si="60"/>
        <v>2</v>
      </c>
      <c r="C775" s="1">
        <f t="shared" si="61"/>
        <v>0.11764705882352941</v>
      </c>
      <c r="F775">
        <v>773</v>
      </c>
      <c r="G775">
        <f t="shared" si="62"/>
        <v>2</v>
      </c>
      <c r="H775" s="1">
        <f t="shared" si="63"/>
        <v>0.16666666666666666</v>
      </c>
      <c r="K775" s="1">
        <f t="shared" si="64"/>
        <v>0.20400639261455697</v>
      </c>
    </row>
    <row r="776" spans="1:11" x14ac:dyDescent="0.35">
      <c r="A776">
        <v>774</v>
      </c>
      <c r="B776">
        <f t="shared" si="60"/>
        <v>12</v>
      </c>
      <c r="C776" s="1">
        <f t="shared" si="61"/>
        <v>0.70588235294117652</v>
      </c>
      <c r="F776">
        <v>774</v>
      </c>
      <c r="G776">
        <f t="shared" si="62"/>
        <v>7</v>
      </c>
      <c r="H776" s="1">
        <f t="shared" si="63"/>
        <v>0.58333333333333337</v>
      </c>
      <c r="K776" s="1">
        <f t="shared" si="64"/>
        <v>0.91572248742266327</v>
      </c>
    </row>
    <row r="777" spans="1:11" x14ac:dyDescent="0.35">
      <c r="A777">
        <v>775</v>
      </c>
      <c r="B777">
        <f t="shared" si="60"/>
        <v>14</v>
      </c>
      <c r="C777" s="1">
        <f t="shared" si="61"/>
        <v>0.82352941176470584</v>
      </c>
      <c r="F777">
        <v>775</v>
      </c>
      <c r="G777">
        <f t="shared" si="62"/>
        <v>0</v>
      </c>
      <c r="H777" s="1">
        <f t="shared" si="63"/>
        <v>0</v>
      </c>
      <c r="K777" s="1">
        <f t="shared" si="64"/>
        <v>0.82352941176470584</v>
      </c>
    </row>
    <row r="778" spans="1:11" x14ac:dyDescent="0.35">
      <c r="A778">
        <v>776</v>
      </c>
      <c r="B778">
        <f t="shared" si="60"/>
        <v>11</v>
      </c>
      <c r="C778" s="1">
        <f t="shared" si="61"/>
        <v>0.6470588235294118</v>
      </c>
      <c r="F778">
        <v>776</v>
      </c>
      <c r="G778">
        <f t="shared" si="62"/>
        <v>5</v>
      </c>
      <c r="H778" s="1">
        <f t="shared" si="63"/>
        <v>0.41666666666666669</v>
      </c>
      <c r="K778" s="1">
        <f t="shared" si="64"/>
        <v>0.76960784313725494</v>
      </c>
    </row>
    <row r="779" spans="1:11" x14ac:dyDescent="0.35">
      <c r="A779">
        <v>777</v>
      </c>
      <c r="B779">
        <f t="shared" si="60"/>
        <v>7</v>
      </c>
      <c r="C779" s="1">
        <f t="shared" si="61"/>
        <v>0.41176470588235292</v>
      </c>
      <c r="F779">
        <v>777</v>
      </c>
      <c r="G779">
        <f t="shared" si="62"/>
        <v>10</v>
      </c>
      <c r="H779" s="1">
        <f t="shared" si="63"/>
        <v>0.83333333333333337</v>
      </c>
      <c r="K779" s="1">
        <f t="shared" si="64"/>
        <v>0.92951310773696205</v>
      </c>
    </row>
    <row r="780" spans="1:11" x14ac:dyDescent="0.35">
      <c r="A780">
        <v>778</v>
      </c>
      <c r="B780">
        <f t="shared" si="60"/>
        <v>13</v>
      </c>
      <c r="C780" s="1">
        <f t="shared" si="61"/>
        <v>0.76470588235294112</v>
      </c>
      <c r="F780">
        <v>778</v>
      </c>
      <c r="G780">
        <f t="shared" si="62"/>
        <v>3</v>
      </c>
      <c r="H780" s="1">
        <f t="shared" si="63"/>
        <v>0.25</v>
      </c>
      <c r="K780" s="1">
        <f t="shared" si="64"/>
        <v>0.80453408038764296</v>
      </c>
    </row>
    <row r="781" spans="1:11" x14ac:dyDescent="0.35">
      <c r="A781">
        <v>779</v>
      </c>
      <c r="B781">
        <f t="shared" si="60"/>
        <v>4</v>
      </c>
      <c r="C781" s="1">
        <f t="shared" si="61"/>
        <v>0.23529411764705882</v>
      </c>
      <c r="F781">
        <v>779</v>
      </c>
      <c r="G781">
        <f t="shared" si="62"/>
        <v>8</v>
      </c>
      <c r="H781" s="1">
        <f t="shared" si="63"/>
        <v>0.66666666666666663</v>
      </c>
      <c r="K781" s="1">
        <f t="shared" si="64"/>
        <v>0.70697083832627239</v>
      </c>
    </row>
    <row r="782" spans="1:11" x14ac:dyDescent="0.35">
      <c r="A782">
        <v>780</v>
      </c>
      <c r="B782">
        <f t="shared" si="60"/>
        <v>9</v>
      </c>
      <c r="C782" s="1">
        <f t="shared" si="61"/>
        <v>0.52941176470588236</v>
      </c>
      <c r="F782">
        <v>780</v>
      </c>
      <c r="G782">
        <f t="shared" si="62"/>
        <v>1</v>
      </c>
      <c r="H782" s="1">
        <f t="shared" si="63"/>
        <v>8.3333333333333329E-2</v>
      </c>
      <c r="K782" s="1">
        <f t="shared" si="64"/>
        <v>0.53593027629855083</v>
      </c>
    </row>
    <row r="783" spans="1:11" x14ac:dyDescent="0.35">
      <c r="A783">
        <v>781</v>
      </c>
      <c r="B783">
        <f t="shared" si="60"/>
        <v>10</v>
      </c>
      <c r="C783" s="1">
        <f t="shared" si="61"/>
        <v>0.58823529411764708</v>
      </c>
      <c r="F783">
        <v>781</v>
      </c>
      <c r="G783">
        <f t="shared" si="62"/>
        <v>6</v>
      </c>
      <c r="H783" s="1">
        <f t="shared" si="63"/>
        <v>0.5</v>
      </c>
      <c r="K783" s="1">
        <f t="shared" si="64"/>
        <v>0.77202380872980514</v>
      </c>
    </row>
    <row r="784" spans="1:11" x14ac:dyDescent="0.35">
      <c r="A784">
        <v>782</v>
      </c>
      <c r="B784">
        <f t="shared" si="60"/>
        <v>0</v>
      </c>
      <c r="C784" s="1">
        <f t="shared" si="61"/>
        <v>0</v>
      </c>
      <c r="F784">
        <v>782</v>
      </c>
      <c r="G784">
        <f t="shared" si="62"/>
        <v>11</v>
      </c>
      <c r="H784" s="1">
        <f t="shared" si="63"/>
        <v>0.91666666666666663</v>
      </c>
      <c r="K784" s="1">
        <f t="shared" si="64"/>
        <v>0.91666666666666663</v>
      </c>
    </row>
    <row r="785" spans="1:11" x14ac:dyDescent="0.35">
      <c r="A785">
        <v>783</v>
      </c>
      <c r="B785">
        <f t="shared" si="60"/>
        <v>15</v>
      </c>
      <c r="C785" s="1">
        <f t="shared" si="61"/>
        <v>0.88235294117647056</v>
      </c>
      <c r="F785">
        <v>783</v>
      </c>
      <c r="G785">
        <f t="shared" si="62"/>
        <v>4</v>
      </c>
      <c r="H785" s="1">
        <f t="shared" si="63"/>
        <v>0.33333333333333331</v>
      </c>
      <c r="K785" s="1">
        <f t="shared" si="64"/>
        <v>0.94321674280828971</v>
      </c>
    </row>
    <row r="786" spans="1:11" x14ac:dyDescent="0.35">
      <c r="A786">
        <v>784</v>
      </c>
      <c r="B786">
        <f t="shared" si="60"/>
        <v>1</v>
      </c>
      <c r="C786" s="1">
        <f t="shared" si="61"/>
        <v>5.8823529411764705E-2</v>
      </c>
      <c r="F786">
        <v>784</v>
      </c>
      <c r="G786">
        <f t="shared" si="62"/>
        <v>9</v>
      </c>
      <c r="H786" s="1">
        <f t="shared" si="63"/>
        <v>0.75</v>
      </c>
      <c r="K786" s="1">
        <f t="shared" si="64"/>
        <v>0.75230326837815664</v>
      </c>
    </row>
    <row r="787" spans="1:11" x14ac:dyDescent="0.35">
      <c r="A787">
        <v>785</v>
      </c>
      <c r="B787">
        <f t="shared" si="60"/>
        <v>5</v>
      </c>
      <c r="C787" s="1">
        <f t="shared" si="61"/>
        <v>0.29411764705882354</v>
      </c>
      <c r="F787">
        <v>785</v>
      </c>
      <c r="G787">
        <f t="shared" si="62"/>
        <v>2</v>
      </c>
      <c r="H787" s="1">
        <f t="shared" si="63"/>
        <v>0.16666666666666666</v>
      </c>
      <c r="K787" s="1">
        <f t="shared" si="64"/>
        <v>0.33805764018758172</v>
      </c>
    </row>
    <row r="788" spans="1:11" x14ac:dyDescent="0.35">
      <c r="A788">
        <v>786</v>
      </c>
      <c r="B788">
        <f t="shared" si="60"/>
        <v>16</v>
      </c>
      <c r="C788" s="1">
        <f t="shared" si="61"/>
        <v>0.94117647058823528</v>
      </c>
      <c r="F788">
        <v>786</v>
      </c>
      <c r="G788">
        <f t="shared" si="62"/>
        <v>7</v>
      </c>
      <c r="H788" s="1">
        <f t="shared" si="63"/>
        <v>0.58333333333333337</v>
      </c>
      <c r="K788" s="1">
        <f t="shared" si="64"/>
        <v>1.1072899017722075</v>
      </c>
    </row>
    <row r="789" spans="1:11" x14ac:dyDescent="0.35">
      <c r="A789">
        <v>787</v>
      </c>
      <c r="B789">
        <f t="shared" si="60"/>
        <v>8</v>
      </c>
      <c r="C789" s="1">
        <f t="shared" si="61"/>
        <v>0.47058823529411764</v>
      </c>
      <c r="F789">
        <v>787</v>
      </c>
      <c r="G789">
        <f t="shared" si="62"/>
        <v>0</v>
      </c>
      <c r="H789" s="1">
        <f t="shared" si="63"/>
        <v>0</v>
      </c>
      <c r="K789" s="1">
        <f t="shared" si="64"/>
        <v>0.47058823529411764</v>
      </c>
    </row>
    <row r="790" spans="1:11" x14ac:dyDescent="0.35">
      <c r="A790">
        <v>788</v>
      </c>
      <c r="B790">
        <f t="shared" si="60"/>
        <v>3</v>
      </c>
      <c r="C790" s="1">
        <f t="shared" si="61"/>
        <v>0.17647058823529413</v>
      </c>
      <c r="F790">
        <v>788</v>
      </c>
      <c r="G790">
        <f t="shared" si="62"/>
        <v>5</v>
      </c>
      <c r="H790" s="1">
        <f t="shared" si="63"/>
        <v>0.41666666666666669</v>
      </c>
      <c r="K790" s="1">
        <f t="shared" si="64"/>
        <v>0.45249638630957251</v>
      </c>
    </row>
    <row r="791" spans="1:11" x14ac:dyDescent="0.35">
      <c r="A791">
        <v>789</v>
      </c>
      <c r="B791">
        <f t="shared" si="60"/>
        <v>2</v>
      </c>
      <c r="C791" s="1">
        <f t="shared" si="61"/>
        <v>0.11764705882352941</v>
      </c>
      <c r="F791">
        <v>789</v>
      </c>
      <c r="G791">
        <f t="shared" si="62"/>
        <v>10</v>
      </c>
      <c r="H791" s="1">
        <f t="shared" si="63"/>
        <v>0.83333333333333337</v>
      </c>
      <c r="K791" s="1">
        <f t="shared" si="64"/>
        <v>0.84159686007866708</v>
      </c>
    </row>
    <row r="792" spans="1:11" x14ac:dyDescent="0.35">
      <c r="A792">
        <v>790</v>
      </c>
      <c r="B792">
        <f t="shared" si="60"/>
        <v>12</v>
      </c>
      <c r="C792" s="1">
        <f t="shared" si="61"/>
        <v>0.70588235294117652</v>
      </c>
      <c r="F792">
        <v>790</v>
      </c>
      <c r="G792">
        <f t="shared" si="62"/>
        <v>3</v>
      </c>
      <c r="H792" s="1">
        <f t="shared" si="63"/>
        <v>0.25</v>
      </c>
      <c r="K792" s="1">
        <f t="shared" si="64"/>
        <v>0.74884570920435389</v>
      </c>
    </row>
    <row r="793" spans="1:11" x14ac:dyDescent="0.35">
      <c r="A793">
        <v>791</v>
      </c>
      <c r="B793">
        <f t="shared" si="60"/>
        <v>14</v>
      </c>
      <c r="C793" s="1">
        <f t="shared" si="61"/>
        <v>0.82352941176470584</v>
      </c>
      <c r="F793">
        <v>791</v>
      </c>
      <c r="G793">
        <f t="shared" si="62"/>
        <v>8</v>
      </c>
      <c r="H793" s="1">
        <f t="shared" si="63"/>
        <v>0.66666666666666663</v>
      </c>
      <c r="K793" s="1">
        <f t="shared" si="64"/>
        <v>1.0595494969495134</v>
      </c>
    </row>
    <row r="794" spans="1:11" x14ac:dyDescent="0.35">
      <c r="A794">
        <v>792</v>
      </c>
      <c r="B794">
        <f t="shared" si="60"/>
        <v>11</v>
      </c>
      <c r="C794" s="1">
        <f t="shared" si="61"/>
        <v>0.6470588235294118</v>
      </c>
      <c r="F794">
        <v>792</v>
      </c>
      <c r="G794">
        <f t="shared" si="62"/>
        <v>1</v>
      </c>
      <c r="H794" s="1">
        <f t="shared" si="63"/>
        <v>8.3333333333333329E-2</v>
      </c>
      <c r="K794" s="1">
        <f t="shared" si="64"/>
        <v>0.65240291657204519</v>
      </c>
    </row>
    <row r="795" spans="1:11" x14ac:dyDescent="0.35">
      <c r="A795">
        <v>793</v>
      </c>
      <c r="B795">
        <f t="shared" si="60"/>
        <v>7</v>
      </c>
      <c r="C795" s="1">
        <f t="shared" si="61"/>
        <v>0.41176470588235292</v>
      </c>
      <c r="F795">
        <v>793</v>
      </c>
      <c r="G795">
        <f t="shared" si="62"/>
        <v>6</v>
      </c>
      <c r="H795" s="1">
        <f t="shared" si="63"/>
        <v>0.5</v>
      </c>
      <c r="K795" s="1">
        <f t="shared" si="64"/>
        <v>0.64772692781015417</v>
      </c>
    </row>
    <row r="796" spans="1:11" x14ac:dyDescent="0.35">
      <c r="A796">
        <v>794</v>
      </c>
      <c r="B796">
        <f t="shared" si="60"/>
        <v>13</v>
      </c>
      <c r="C796" s="1">
        <f t="shared" si="61"/>
        <v>0.76470588235294112</v>
      </c>
      <c r="F796">
        <v>794</v>
      </c>
      <c r="G796">
        <f t="shared" si="62"/>
        <v>11</v>
      </c>
      <c r="H796" s="1">
        <f t="shared" si="63"/>
        <v>0.91666666666666663</v>
      </c>
      <c r="K796" s="1">
        <f t="shared" si="64"/>
        <v>1.1937557808375077</v>
      </c>
    </row>
    <row r="797" spans="1:11" x14ac:dyDescent="0.35">
      <c r="A797">
        <v>795</v>
      </c>
      <c r="B797">
        <f t="shared" si="60"/>
        <v>4</v>
      </c>
      <c r="C797" s="1">
        <f t="shared" si="61"/>
        <v>0.23529411764705882</v>
      </c>
      <c r="F797">
        <v>795</v>
      </c>
      <c r="G797">
        <f t="shared" si="62"/>
        <v>4</v>
      </c>
      <c r="H797" s="1">
        <f t="shared" si="63"/>
        <v>0.33333333333333331</v>
      </c>
      <c r="K797" s="1">
        <f t="shared" si="64"/>
        <v>0.40801278522911394</v>
      </c>
    </row>
    <row r="798" spans="1:11" x14ac:dyDescent="0.35">
      <c r="A798">
        <v>796</v>
      </c>
      <c r="B798">
        <f t="shared" si="60"/>
        <v>9</v>
      </c>
      <c r="C798" s="1">
        <f t="shared" si="61"/>
        <v>0.52941176470588236</v>
      </c>
      <c r="F798">
        <v>796</v>
      </c>
      <c r="G798">
        <f t="shared" si="62"/>
        <v>9</v>
      </c>
      <c r="H798" s="1">
        <f t="shared" si="63"/>
        <v>0.75</v>
      </c>
      <c r="K798" s="1">
        <f t="shared" si="64"/>
        <v>0.91802876676550649</v>
      </c>
    </row>
    <row r="799" spans="1:11" x14ac:dyDescent="0.35">
      <c r="A799">
        <v>797</v>
      </c>
      <c r="B799">
        <f t="shared" si="60"/>
        <v>10</v>
      </c>
      <c r="C799" s="1">
        <f t="shared" si="61"/>
        <v>0.58823529411764708</v>
      </c>
      <c r="F799">
        <v>797</v>
      </c>
      <c r="G799">
        <f t="shared" si="62"/>
        <v>2</v>
      </c>
      <c r="H799" s="1">
        <f t="shared" si="63"/>
        <v>0.16666666666666666</v>
      </c>
      <c r="K799" s="1">
        <f t="shared" si="64"/>
        <v>0.61139065990858299</v>
      </c>
    </row>
    <row r="800" spans="1:11" x14ac:dyDescent="0.35">
      <c r="A800">
        <v>798</v>
      </c>
      <c r="B800">
        <f t="shared" si="60"/>
        <v>0</v>
      </c>
      <c r="C800" s="1">
        <f t="shared" si="61"/>
        <v>0</v>
      </c>
      <c r="F800">
        <v>798</v>
      </c>
      <c r="G800">
        <f t="shared" si="62"/>
        <v>7</v>
      </c>
      <c r="H800" s="1">
        <f t="shared" si="63"/>
        <v>0.58333333333333337</v>
      </c>
      <c r="K800" s="1">
        <f t="shared" si="64"/>
        <v>0.58333333333333337</v>
      </c>
    </row>
    <row r="801" spans="1:11" x14ac:dyDescent="0.35">
      <c r="A801">
        <v>799</v>
      </c>
      <c r="B801">
        <f t="shared" si="60"/>
        <v>15</v>
      </c>
      <c r="C801" s="1">
        <f t="shared" si="61"/>
        <v>0.88235294117647056</v>
      </c>
      <c r="F801">
        <v>799</v>
      </c>
      <c r="G801">
        <f t="shared" si="62"/>
        <v>0</v>
      </c>
      <c r="H801" s="1">
        <f t="shared" si="63"/>
        <v>0</v>
      </c>
      <c r="K801" s="1">
        <f t="shared" si="64"/>
        <v>0.88235294117647056</v>
      </c>
    </row>
    <row r="802" spans="1:11" x14ac:dyDescent="0.35">
      <c r="A802">
        <v>800</v>
      </c>
      <c r="B802">
        <f t="shared" si="60"/>
        <v>1</v>
      </c>
      <c r="C802" s="1">
        <f t="shared" si="61"/>
        <v>5.8823529411764705E-2</v>
      </c>
      <c r="F802">
        <v>800</v>
      </c>
      <c r="G802">
        <f t="shared" si="62"/>
        <v>5</v>
      </c>
      <c r="H802" s="1">
        <f t="shared" si="63"/>
        <v>0.41666666666666669</v>
      </c>
      <c r="K802" s="1">
        <f t="shared" si="64"/>
        <v>0.42079843003933354</v>
      </c>
    </row>
    <row r="803" spans="1:11" x14ac:dyDescent="0.35">
      <c r="A803">
        <v>801</v>
      </c>
      <c r="B803">
        <f t="shared" si="60"/>
        <v>5</v>
      </c>
      <c r="C803" s="1">
        <f t="shared" si="61"/>
        <v>0.29411764705882354</v>
      </c>
      <c r="F803">
        <v>801</v>
      </c>
      <c r="G803">
        <f t="shared" si="62"/>
        <v>10</v>
      </c>
      <c r="H803" s="1">
        <f t="shared" si="63"/>
        <v>0.83333333333333337</v>
      </c>
      <c r="K803" s="1">
        <f t="shared" si="64"/>
        <v>0.88371354790784051</v>
      </c>
    </row>
    <row r="804" spans="1:11" x14ac:dyDescent="0.35">
      <c r="A804">
        <v>802</v>
      </c>
      <c r="B804">
        <f t="shared" si="60"/>
        <v>16</v>
      </c>
      <c r="C804" s="1">
        <f t="shared" si="61"/>
        <v>0.94117647058823528</v>
      </c>
      <c r="F804">
        <v>802</v>
      </c>
      <c r="G804">
        <f t="shared" si="62"/>
        <v>3</v>
      </c>
      <c r="H804" s="1">
        <f t="shared" si="63"/>
        <v>0.25</v>
      </c>
      <c r="K804" s="1">
        <f t="shared" si="64"/>
        <v>0.97381371359666491</v>
      </c>
    </row>
    <row r="805" spans="1:11" x14ac:dyDescent="0.35">
      <c r="A805">
        <v>803</v>
      </c>
      <c r="B805">
        <f t="shared" si="60"/>
        <v>8</v>
      </c>
      <c r="C805" s="1">
        <f t="shared" si="61"/>
        <v>0.47058823529411764</v>
      </c>
      <c r="F805">
        <v>803</v>
      </c>
      <c r="G805">
        <f t="shared" si="62"/>
        <v>8</v>
      </c>
      <c r="H805" s="1">
        <f t="shared" si="63"/>
        <v>0.66666666666666663</v>
      </c>
      <c r="K805" s="1">
        <f t="shared" si="64"/>
        <v>0.81602557045822788</v>
      </c>
    </row>
    <row r="806" spans="1:11" x14ac:dyDescent="0.35">
      <c r="A806">
        <v>804</v>
      </c>
      <c r="B806">
        <f t="shared" si="60"/>
        <v>3</v>
      </c>
      <c r="C806" s="1">
        <f t="shared" si="61"/>
        <v>0.17647058823529413</v>
      </c>
      <c r="F806">
        <v>804</v>
      </c>
      <c r="G806">
        <f t="shared" si="62"/>
        <v>1</v>
      </c>
      <c r="H806" s="1">
        <f t="shared" si="63"/>
        <v>8.3333333333333329E-2</v>
      </c>
      <c r="K806" s="1">
        <f t="shared" si="64"/>
        <v>0.19515714938621948</v>
      </c>
    </row>
    <row r="807" spans="1:11" x14ac:dyDescent="0.35">
      <c r="A807">
        <v>805</v>
      </c>
      <c r="B807">
        <f t="shared" si="60"/>
        <v>2</v>
      </c>
      <c r="C807" s="1">
        <f t="shared" si="61"/>
        <v>0.11764705882352941</v>
      </c>
      <c r="F807">
        <v>805</v>
      </c>
      <c r="G807">
        <f t="shared" si="62"/>
        <v>6</v>
      </c>
      <c r="H807" s="1">
        <f t="shared" si="63"/>
        <v>0.5</v>
      </c>
      <c r="K807" s="1">
        <f t="shared" si="64"/>
        <v>0.51365438813449937</v>
      </c>
    </row>
    <row r="808" spans="1:11" x14ac:dyDescent="0.35">
      <c r="A808">
        <v>806</v>
      </c>
      <c r="B808">
        <f t="shared" si="60"/>
        <v>12</v>
      </c>
      <c r="C808" s="1">
        <f t="shared" si="61"/>
        <v>0.70588235294117652</v>
      </c>
      <c r="F808">
        <v>806</v>
      </c>
      <c r="G808">
        <f t="shared" si="62"/>
        <v>11</v>
      </c>
      <c r="H808" s="1">
        <f t="shared" si="63"/>
        <v>0.91666666666666663</v>
      </c>
      <c r="K808" s="1">
        <f t="shared" si="64"/>
        <v>1.1569562109135978</v>
      </c>
    </row>
    <row r="809" spans="1:11" x14ac:dyDescent="0.35">
      <c r="A809">
        <v>807</v>
      </c>
      <c r="B809">
        <f t="shared" si="60"/>
        <v>14</v>
      </c>
      <c r="C809" s="1">
        <f t="shared" si="61"/>
        <v>0.82352941176470584</v>
      </c>
      <c r="F809">
        <v>807</v>
      </c>
      <c r="G809">
        <f t="shared" si="62"/>
        <v>4</v>
      </c>
      <c r="H809" s="1">
        <f t="shared" si="63"/>
        <v>0.33333333333333331</v>
      </c>
      <c r="K809" s="1">
        <f t="shared" si="64"/>
        <v>0.88843221640856407</v>
      </c>
    </row>
    <row r="810" spans="1:11" x14ac:dyDescent="0.35">
      <c r="A810">
        <v>808</v>
      </c>
      <c r="B810">
        <f t="shared" si="60"/>
        <v>11</v>
      </c>
      <c r="C810" s="1">
        <f t="shared" si="61"/>
        <v>0.6470588235294118</v>
      </c>
      <c r="F810">
        <v>808</v>
      </c>
      <c r="G810">
        <f t="shared" si="62"/>
        <v>9</v>
      </c>
      <c r="H810" s="1">
        <f t="shared" si="63"/>
        <v>0.75</v>
      </c>
      <c r="K810" s="1">
        <f t="shared" si="64"/>
        <v>0.99054788935581828</v>
      </c>
    </row>
    <row r="811" spans="1:11" x14ac:dyDescent="0.35">
      <c r="A811">
        <v>809</v>
      </c>
      <c r="B811">
        <f t="shared" si="60"/>
        <v>7</v>
      </c>
      <c r="C811" s="1">
        <f t="shared" si="61"/>
        <v>0.41176470588235292</v>
      </c>
      <c r="F811">
        <v>809</v>
      </c>
      <c r="G811">
        <f t="shared" si="62"/>
        <v>2</v>
      </c>
      <c r="H811" s="1">
        <f t="shared" si="63"/>
        <v>0.16666666666666666</v>
      </c>
      <c r="K811" s="1">
        <f t="shared" si="64"/>
        <v>0.44421610820428203</v>
      </c>
    </row>
    <row r="812" spans="1:11" x14ac:dyDescent="0.35">
      <c r="A812">
        <v>810</v>
      </c>
      <c r="B812">
        <f t="shared" si="60"/>
        <v>13</v>
      </c>
      <c r="C812" s="1">
        <f t="shared" si="61"/>
        <v>0.76470588235294112</v>
      </c>
      <c r="F812">
        <v>810</v>
      </c>
      <c r="G812">
        <f t="shared" si="62"/>
        <v>7</v>
      </c>
      <c r="H812" s="1">
        <f t="shared" si="63"/>
        <v>0.58333333333333337</v>
      </c>
      <c r="K812" s="1">
        <f t="shared" si="64"/>
        <v>0.9617966855229686</v>
      </c>
    </row>
    <row r="813" spans="1:11" x14ac:dyDescent="0.35">
      <c r="A813">
        <v>811</v>
      </c>
      <c r="B813">
        <f t="shared" si="60"/>
        <v>4</v>
      </c>
      <c r="C813" s="1">
        <f t="shared" si="61"/>
        <v>0.23529411764705882</v>
      </c>
      <c r="F813">
        <v>811</v>
      </c>
      <c r="G813">
        <f t="shared" si="62"/>
        <v>0</v>
      </c>
      <c r="H813" s="1">
        <f t="shared" si="63"/>
        <v>0</v>
      </c>
      <c r="K813" s="1">
        <f t="shared" si="64"/>
        <v>0.23529411764705882</v>
      </c>
    </row>
    <row r="814" spans="1:11" x14ac:dyDescent="0.35">
      <c r="A814">
        <v>812</v>
      </c>
      <c r="B814">
        <f t="shared" si="60"/>
        <v>9</v>
      </c>
      <c r="C814" s="1">
        <f t="shared" si="61"/>
        <v>0.52941176470588236</v>
      </c>
      <c r="F814">
        <v>812</v>
      </c>
      <c r="G814">
        <f t="shared" si="62"/>
        <v>5</v>
      </c>
      <c r="H814" s="1">
        <f t="shared" si="63"/>
        <v>0.41666666666666669</v>
      </c>
      <c r="K814" s="1">
        <f t="shared" si="64"/>
        <v>0.67371205104265997</v>
      </c>
    </row>
    <row r="815" spans="1:11" x14ac:dyDescent="0.35">
      <c r="A815">
        <v>813</v>
      </c>
      <c r="B815">
        <f t="shared" si="60"/>
        <v>10</v>
      </c>
      <c r="C815" s="1">
        <f t="shared" si="61"/>
        <v>0.58823529411764708</v>
      </c>
      <c r="F815">
        <v>813</v>
      </c>
      <c r="G815">
        <f t="shared" si="62"/>
        <v>10</v>
      </c>
      <c r="H815" s="1">
        <f t="shared" si="63"/>
        <v>0.83333333333333337</v>
      </c>
      <c r="K815" s="1">
        <f t="shared" si="64"/>
        <v>1.020031963072785</v>
      </c>
    </row>
    <row r="816" spans="1:11" x14ac:dyDescent="0.35">
      <c r="A816">
        <v>814</v>
      </c>
      <c r="B816">
        <f t="shared" si="60"/>
        <v>0</v>
      </c>
      <c r="C816" s="1">
        <f t="shared" si="61"/>
        <v>0</v>
      </c>
      <c r="F816">
        <v>814</v>
      </c>
      <c r="G816">
        <f t="shared" si="62"/>
        <v>3</v>
      </c>
      <c r="H816" s="1">
        <f t="shared" si="63"/>
        <v>0.25</v>
      </c>
      <c r="K816" s="1">
        <f t="shared" si="64"/>
        <v>0.25</v>
      </c>
    </row>
    <row r="817" spans="1:11" x14ac:dyDescent="0.35">
      <c r="A817">
        <v>815</v>
      </c>
      <c r="B817">
        <f t="shared" si="60"/>
        <v>15</v>
      </c>
      <c r="C817" s="1">
        <f t="shared" si="61"/>
        <v>0.88235294117647056</v>
      </c>
      <c r="F817">
        <v>815</v>
      </c>
      <c r="G817">
        <f t="shared" si="62"/>
        <v>8</v>
      </c>
      <c r="H817" s="1">
        <f t="shared" si="63"/>
        <v>0.66666666666666663</v>
      </c>
      <c r="K817" s="1">
        <f t="shared" si="64"/>
        <v>1.1058893060551822</v>
      </c>
    </row>
    <row r="818" spans="1:11" x14ac:dyDescent="0.35">
      <c r="A818">
        <v>816</v>
      </c>
      <c r="B818">
        <f t="shared" si="60"/>
        <v>1</v>
      </c>
      <c r="C818" s="1">
        <f t="shared" si="61"/>
        <v>5.8823529411764705E-2</v>
      </c>
      <c r="F818">
        <v>816</v>
      </c>
      <c r="G818">
        <f t="shared" si="62"/>
        <v>1</v>
      </c>
      <c r="H818" s="1">
        <f t="shared" si="63"/>
        <v>8.3333333333333329E-2</v>
      </c>
      <c r="K818" s="1">
        <f t="shared" si="64"/>
        <v>0.10200319630727848</v>
      </c>
    </row>
    <row r="819" spans="1:11" x14ac:dyDescent="0.35">
      <c r="A819">
        <v>817</v>
      </c>
      <c r="B819">
        <f t="shared" si="60"/>
        <v>5</v>
      </c>
      <c r="C819" s="1">
        <f t="shared" si="61"/>
        <v>0.29411764705882354</v>
      </c>
      <c r="F819">
        <v>817</v>
      </c>
      <c r="G819">
        <f t="shared" si="62"/>
        <v>6</v>
      </c>
      <c r="H819" s="1">
        <f t="shared" si="63"/>
        <v>0.5</v>
      </c>
      <c r="K819" s="1">
        <f t="shared" si="64"/>
        <v>0.58009067421517702</v>
      </c>
    </row>
    <row r="820" spans="1:11" x14ac:dyDescent="0.35">
      <c r="A820">
        <v>818</v>
      </c>
      <c r="B820">
        <f t="shared" si="60"/>
        <v>16</v>
      </c>
      <c r="C820" s="1">
        <f t="shared" si="61"/>
        <v>0.94117647058823528</v>
      </c>
      <c r="F820">
        <v>818</v>
      </c>
      <c r="G820">
        <f t="shared" si="62"/>
        <v>11</v>
      </c>
      <c r="H820" s="1">
        <f t="shared" si="63"/>
        <v>0.91666666666666663</v>
      </c>
      <c r="K820" s="1">
        <f t="shared" si="64"/>
        <v>1.3138077966607997</v>
      </c>
    </row>
    <row r="821" spans="1:11" x14ac:dyDescent="0.35">
      <c r="A821">
        <v>819</v>
      </c>
      <c r="B821">
        <f t="shared" si="60"/>
        <v>8</v>
      </c>
      <c r="C821" s="1">
        <f t="shared" si="61"/>
        <v>0.47058823529411764</v>
      </c>
      <c r="F821">
        <v>819</v>
      </c>
      <c r="G821">
        <f t="shared" si="62"/>
        <v>4</v>
      </c>
      <c r="H821" s="1">
        <f t="shared" si="63"/>
        <v>0.33333333333333331</v>
      </c>
      <c r="K821" s="1">
        <f t="shared" si="64"/>
        <v>0.57668396744520556</v>
      </c>
    </row>
    <row r="822" spans="1:11" x14ac:dyDescent="0.35">
      <c r="A822">
        <v>820</v>
      </c>
      <c r="B822">
        <f t="shared" si="60"/>
        <v>3</v>
      </c>
      <c r="C822" s="1">
        <f t="shared" si="61"/>
        <v>0.17647058823529413</v>
      </c>
      <c r="F822">
        <v>820</v>
      </c>
      <c r="G822">
        <f t="shared" si="62"/>
        <v>9</v>
      </c>
      <c r="H822" s="1">
        <f t="shared" si="63"/>
        <v>0.75</v>
      </c>
      <c r="K822" s="1">
        <f t="shared" si="64"/>
        <v>0.77048158220174912</v>
      </c>
    </row>
    <row r="823" spans="1:11" x14ac:dyDescent="0.35">
      <c r="A823">
        <v>821</v>
      </c>
      <c r="B823">
        <f t="shared" si="60"/>
        <v>2</v>
      </c>
      <c r="C823" s="1">
        <f t="shared" si="61"/>
        <v>0.11764705882352941</v>
      </c>
      <c r="F823">
        <v>821</v>
      </c>
      <c r="G823">
        <f t="shared" si="62"/>
        <v>2</v>
      </c>
      <c r="H823" s="1">
        <f t="shared" si="63"/>
        <v>0.16666666666666666</v>
      </c>
      <c r="K823" s="1">
        <f t="shared" si="64"/>
        <v>0.20400639261455697</v>
      </c>
    </row>
    <row r="824" spans="1:11" x14ac:dyDescent="0.35">
      <c r="A824">
        <v>822</v>
      </c>
      <c r="B824">
        <f t="shared" si="60"/>
        <v>12</v>
      </c>
      <c r="C824" s="1">
        <f t="shared" si="61"/>
        <v>0.70588235294117652</v>
      </c>
      <c r="F824">
        <v>822</v>
      </c>
      <c r="G824">
        <f t="shared" si="62"/>
        <v>7</v>
      </c>
      <c r="H824" s="1">
        <f t="shared" si="63"/>
        <v>0.58333333333333337</v>
      </c>
      <c r="K824" s="1">
        <f t="shared" si="64"/>
        <v>0.91572248742266327</v>
      </c>
    </row>
    <row r="825" spans="1:11" x14ac:dyDescent="0.35">
      <c r="A825">
        <v>823</v>
      </c>
      <c r="B825">
        <f t="shared" si="60"/>
        <v>14</v>
      </c>
      <c r="C825" s="1">
        <f t="shared" si="61"/>
        <v>0.82352941176470584</v>
      </c>
      <c r="F825">
        <v>823</v>
      </c>
      <c r="G825">
        <f t="shared" si="62"/>
        <v>0</v>
      </c>
      <c r="H825" s="1">
        <f t="shared" si="63"/>
        <v>0</v>
      </c>
      <c r="K825" s="1">
        <f t="shared" si="64"/>
        <v>0.82352941176470584</v>
      </c>
    </row>
    <row r="826" spans="1:11" x14ac:dyDescent="0.35">
      <c r="A826">
        <v>824</v>
      </c>
      <c r="B826">
        <f t="shared" si="60"/>
        <v>11</v>
      </c>
      <c r="C826" s="1">
        <f t="shared" si="61"/>
        <v>0.6470588235294118</v>
      </c>
      <c r="F826">
        <v>824</v>
      </c>
      <c r="G826">
        <f t="shared" si="62"/>
        <v>5</v>
      </c>
      <c r="H826" s="1">
        <f t="shared" si="63"/>
        <v>0.41666666666666669</v>
      </c>
      <c r="K826" s="1">
        <f t="shared" si="64"/>
        <v>0.76960784313725494</v>
      </c>
    </row>
    <row r="827" spans="1:11" x14ac:dyDescent="0.35">
      <c r="A827">
        <v>825</v>
      </c>
      <c r="B827">
        <f t="shared" si="60"/>
        <v>7</v>
      </c>
      <c r="C827" s="1">
        <f t="shared" si="61"/>
        <v>0.41176470588235292</v>
      </c>
      <c r="F827">
        <v>825</v>
      </c>
      <c r="G827">
        <f t="shared" si="62"/>
        <v>10</v>
      </c>
      <c r="H827" s="1">
        <f t="shared" si="63"/>
        <v>0.83333333333333337</v>
      </c>
      <c r="K827" s="1">
        <f t="shared" si="64"/>
        <v>0.92951310773696205</v>
      </c>
    </row>
    <row r="828" spans="1:11" x14ac:dyDescent="0.35">
      <c r="A828">
        <v>826</v>
      </c>
      <c r="B828">
        <f t="shared" si="60"/>
        <v>13</v>
      </c>
      <c r="C828" s="1">
        <f t="shared" si="61"/>
        <v>0.76470588235294112</v>
      </c>
      <c r="F828">
        <v>826</v>
      </c>
      <c r="G828">
        <f t="shared" si="62"/>
        <v>3</v>
      </c>
      <c r="H828" s="1">
        <f t="shared" si="63"/>
        <v>0.25</v>
      </c>
      <c r="K828" s="1">
        <f t="shared" si="64"/>
        <v>0.80453408038764296</v>
      </c>
    </row>
    <row r="829" spans="1:11" x14ac:dyDescent="0.35">
      <c r="A829">
        <v>827</v>
      </c>
      <c r="B829">
        <f t="shared" si="60"/>
        <v>4</v>
      </c>
      <c r="C829" s="1">
        <f t="shared" si="61"/>
        <v>0.23529411764705882</v>
      </c>
      <c r="F829">
        <v>827</v>
      </c>
      <c r="G829">
        <f t="shared" si="62"/>
        <v>8</v>
      </c>
      <c r="H829" s="1">
        <f t="shared" si="63"/>
        <v>0.66666666666666663</v>
      </c>
      <c r="K829" s="1">
        <f t="shared" si="64"/>
        <v>0.70697083832627239</v>
      </c>
    </row>
    <row r="830" spans="1:11" x14ac:dyDescent="0.35">
      <c r="A830">
        <v>828</v>
      </c>
      <c r="B830">
        <f t="shared" si="60"/>
        <v>9</v>
      </c>
      <c r="C830" s="1">
        <f t="shared" si="61"/>
        <v>0.52941176470588236</v>
      </c>
      <c r="F830">
        <v>828</v>
      </c>
      <c r="G830">
        <f t="shared" si="62"/>
        <v>1</v>
      </c>
      <c r="H830" s="1">
        <f t="shared" si="63"/>
        <v>8.3333333333333329E-2</v>
      </c>
      <c r="K830" s="1">
        <f t="shared" si="64"/>
        <v>0.53593027629855083</v>
      </c>
    </row>
    <row r="831" spans="1:11" x14ac:dyDescent="0.35">
      <c r="A831">
        <v>829</v>
      </c>
      <c r="B831">
        <f t="shared" si="60"/>
        <v>10</v>
      </c>
      <c r="C831" s="1">
        <f t="shared" si="61"/>
        <v>0.58823529411764708</v>
      </c>
      <c r="F831">
        <v>829</v>
      </c>
      <c r="G831">
        <f t="shared" si="62"/>
        <v>6</v>
      </c>
      <c r="H831" s="1">
        <f t="shared" si="63"/>
        <v>0.5</v>
      </c>
      <c r="K831" s="1">
        <f t="shared" si="64"/>
        <v>0.77202380872980514</v>
      </c>
    </row>
    <row r="832" spans="1:11" x14ac:dyDescent="0.35">
      <c r="A832">
        <v>830</v>
      </c>
      <c r="B832">
        <f t="shared" si="60"/>
        <v>0</v>
      </c>
      <c r="C832" s="1">
        <f t="shared" si="61"/>
        <v>0</v>
      </c>
      <c r="F832">
        <v>830</v>
      </c>
      <c r="G832">
        <f t="shared" si="62"/>
        <v>11</v>
      </c>
      <c r="H832" s="1">
        <f t="shared" si="63"/>
        <v>0.91666666666666663</v>
      </c>
      <c r="K832" s="1">
        <f t="shared" si="64"/>
        <v>0.91666666666666663</v>
      </c>
    </row>
    <row r="833" spans="1:11" x14ac:dyDescent="0.35">
      <c r="A833">
        <v>831</v>
      </c>
      <c r="B833">
        <f t="shared" si="60"/>
        <v>15</v>
      </c>
      <c r="C833" s="1">
        <f t="shared" si="61"/>
        <v>0.88235294117647056</v>
      </c>
      <c r="F833">
        <v>831</v>
      </c>
      <c r="G833">
        <f t="shared" si="62"/>
        <v>4</v>
      </c>
      <c r="H833" s="1">
        <f t="shared" si="63"/>
        <v>0.33333333333333331</v>
      </c>
      <c r="K833" s="1">
        <f t="shared" si="64"/>
        <v>0.94321674280828971</v>
      </c>
    </row>
    <row r="834" spans="1:11" x14ac:dyDescent="0.35">
      <c r="A834">
        <v>832</v>
      </c>
      <c r="B834">
        <f t="shared" si="60"/>
        <v>1</v>
      </c>
      <c r="C834" s="1">
        <f t="shared" si="61"/>
        <v>5.8823529411764705E-2</v>
      </c>
      <c r="F834">
        <v>832</v>
      </c>
      <c r="G834">
        <f t="shared" si="62"/>
        <v>9</v>
      </c>
      <c r="H834" s="1">
        <f t="shared" si="63"/>
        <v>0.75</v>
      </c>
      <c r="K834" s="1">
        <f t="shared" si="64"/>
        <v>0.75230326837815664</v>
      </c>
    </row>
    <row r="835" spans="1:11" x14ac:dyDescent="0.35">
      <c r="A835">
        <v>833</v>
      </c>
      <c r="B835">
        <f t="shared" ref="B835:B898" si="65">MOD(E$3*B834+E$4,E$5)</f>
        <v>5</v>
      </c>
      <c r="C835" s="1">
        <f t="shared" ref="C835:C898" si="66">B835/E$5</f>
        <v>0.29411764705882354</v>
      </c>
      <c r="F835">
        <v>833</v>
      </c>
      <c r="G835">
        <f t="shared" ref="G835:G898" si="67">MOD(J$3*G834+J$4,J$5)</f>
        <v>2</v>
      </c>
      <c r="H835" s="1">
        <f t="shared" ref="H835:H898" si="68">G835/J$5</f>
        <v>0.16666666666666666</v>
      </c>
      <c r="K835" s="1">
        <f t="shared" si="64"/>
        <v>0.33805764018758172</v>
      </c>
    </row>
    <row r="836" spans="1:11" x14ac:dyDescent="0.35">
      <c r="A836">
        <v>834</v>
      </c>
      <c r="B836">
        <f t="shared" si="65"/>
        <v>16</v>
      </c>
      <c r="C836" s="1">
        <f t="shared" si="66"/>
        <v>0.94117647058823528</v>
      </c>
      <c r="F836">
        <v>834</v>
      </c>
      <c r="G836">
        <f t="shared" si="67"/>
        <v>7</v>
      </c>
      <c r="H836" s="1">
        <f t="shared" si="68"/>
        <v>0.58333333333333337</v>
      </c>
      <c r="K836" s="1">
        <f t="shared" si="64"/>
        <v>1.1072899017722075</v>
      </c>
    </row>
    <row r="837" spans="1:11" x14ac:dyDescent="0.35">
      <c r="A837">
        <v>835</v>
      </c>
      <c r="B837">
        <f t="shared" si="65"/>
        <v>8</v>
      </c>
      <c r="C837" s="1">
        <f t="shared" si="66"/>
        <v>0.47058823529411764</v>
      </c>
      <c r="F837">
        <v>835</v>
      </c>
      <c r="G837">
        <f t="shared" si="67"/>
        <v>0</v>
      </c>
      <c r="H837" s="1">
        <f t="shared" si="68"/>
        <v>0</v>
      </c>
      <c r="K837" s="1">
        <f t="shared" ref="K837:K900" si="69">SQRT(C837^2+H837^2)</f>
        <v>0.47058823529411764</v>
      </c>
    </row>
    <row r="838" spans="1:11" x14ac:dyDescent="0.35">
      <c r="A838">
        <v>836</v>
      </c>
      <c r="B838">
        <f t="shared" si="65"/>
        <v>3</v>
      </c>
      <c r="C838" s="1">
        <f t="shared" si="66"/>
        <v>0.17647058823529413</v>
      </c>
      <c r="F838">
        <v>836</v>
      </c>
      <c r="G838">
        <f t="shared" si="67"/>
        <v>5</v>
      </c>
      <c r="H838" s="1">
        <f t="shared" si="68"/>
        <v>0.41666666666666669</v>
      </c>
      <c r="K838" s="1">
        <f t="shared" si="69"/>
        <v>0.45249638630957251</v>
      </c>
    </row>
    <row r="839" spans="1:11" x14ac:dyDescent="0.35">
      <c r="A839">
        <v>837</v>
      </c>
      <c r="B839">
        <f t="shared" si="65"/>
        <v>2</v>
      </c>
      <c r="C839" s="1">
        <f t="shared" si="66"/>
        <v>0.11764705882352941</v>
      </c>
      <c r="F839">
        <v>837</v>
      </c>
      <c r="G839">
        <f t="shared" si="67"/>
        <v>10</v>
      </c>
      <c r="H839" s="1">
        <f t="shared" si="68"/>
        <v>0.83333333333333337</v>
      </c>
      <c r="K839" s="1">
        <f t="shared" si="69"/>
        <v>0.84159686007866708</v>
      </c>
    </row>
    <row r="840" spans="1:11" x14ac:dyDescent="0.35">
      <c r="A840">
        <v>838</v>
      </c>
      <c r="B840">
        <f t="shared" si="65"/>
        <v>12</v>
      </c>
      <c r="C840" s="1">
        <f t="shared" si="66"/>
        <v>0.70588235294117652</v>
      </c>
      <c r="F840">
        <v>838</v>
      </c>
      <c r="G840">
        <f t="shared" si="67"/>
        <v>3</v>
      </c>
      <c r="H840" s="1">
        <f t="shared" si="68"/>
        <v>0.25</v>
      </c>
      <c r="K840" s="1">
        <f t="shared" si="69"/>
        <v>0.74884570920435389</v>
      </c>
    </row>
    <row r="841" spans="1:11" x14ac:dyDescent="0.35">
      <c r="A841">
        <v>839</v>
      </c>
      <c r="B841">
        <f t="shared" si="65"/>
        <v>14</v>
      </c>
      <c r="C841" s="1">
        <f t="shared" si="66"/>
        <v>0.82352941176470584</v>
      </c>
      <c r="F841">
        <v>839</v>
      </c>
      <c r="G841">
        <f t="shared" si="67"/>
        <v>8</v>
      </c>
      <c r="H841" s="1">
        <f t="shared" si="68"/>
        <v>0.66666666666666663</v>
      </c>
      <c r="K841" s="1">
        <f t="shared" si="69"/>
        <v>1.0595494969495134</v>
      </c>
    </row>
    <row r="842" spans="1:11" x14ac:dyDescent="0.35">
      <c r="A842">
        <v>840</v>
      </c>
      <c r="B842">
        <f t="shared" si="65"/>
        <v>11</v>
      </c>
      <c r="C842" s="1">
        <f t="shared" si="66"/>
        <v>0.6470588235294118</v>
      </c>
      <c r="F842">
        <v>840</v>
      </c>
      <c r="G842">
        <f t="shared" si="67"/>
        <v>1</v>
      </c>
      <c r="H842" s="1">
        <f t="shared" si="68"/>
        <v>8.3333333333333329E-2</v>
      </c>
      <c r="K842" s="1">
        <f t="shared" si="69"/>
        <v>0.65240291657204519</v>
      </c>
    </row>
    <row r="843" spans="1:11" x14ac:dyDescent="0.35">
      <c r="A843">
        <v>841</v>
      </c>
      <c r="B843">
        <f t="shared" si="65"/>
        <v>7</v>
      </c>
      <c r="C843" s="1">
        <f t="shared" si="66"/>
        <v>0.41176470588235292</v>
      </c>
      <c r="F843">
        <v>841</v>
      </c>
      <c r="G843">
        <f t="shared" si="67"/>
        <v>6</v>
      </c>
      <c r="H843" s="1">
        <f t="shared" si="68"/>
        <v>0.5</v>
      </c>
      <c r="K843" s="1">
        <f t="shared" si="69"/>
        <v>0.64772692781015417</v>
      </c>
    </row>
    <row r="844" spans="1:11" x14ac:dyDescent="0.35">
      <c r="A844">
        <v>842</v>
      </c>
      <c r="B844">
        <f t="shared" si="65"/>
        <v>13</v>
      </c>
      <c r="C844" s="1">
        <f t="shared" si="66"/>
        <v>0.76470588235294112</v>
      </c>
      <c r="F844">
        <v>842</v>
      </c>
      <c r="G844">
        <f t="shared" si="67"/>
        <v>11</v>
      </c>
      <c r="H844" s="1">
        <f t="shared" si="68"/>
        <v>0.91666666666666663</v>
      </c>
      <c r="K844" s="1">
        <f t="shared" si="69"/>
        <v>1.1937557808375077</v>
      </c>
    </row>
    <row r="845" spans="1:11" x14ac:dyDescent="0.35">
      <c r="A845">
        <v>843</v>
      </c>
      <c r="B845">
        <f t="shared" si="65"/>
        <v>4</v>
      </c>
      <c r="C845" s="1">
        <f t="shared" si="66"/>
        <v>0.23529411764705882</v>
      </c>
      <c r="F845">
        <v>843</v>
      </c>
      <c r="G845">
        <f t="shared" si="67"/>
        <v>4</v>
      </c>
      <c r="H845" s="1">
        <f t="shared" si="68"/>
        <v>0.33333333333333331</v>
      </c>
      <c r="K845" s="1">
        <f t="shared" si="69"/>
        <v>0.40801278522911394</v>
      </c>
    </row>
    <row r="846" spans="1:11" x14ac:dyDescent="0.35">
      <c r="A846">
        <v>844</v>
      </c>
      <c r="B846">
        <f t="shared" si="65"/>
        <v>9</v>
      </c>
      <c r="C846" s="1">
        <f t="shared" si="66"/>
        <v>0.52941176470588236</v>
      </c>
      <c r="F846">
        <v>844</v>
      </c>
      <c r="G846">
        <f t="shared" si="67"/>
        <v>9</v>
      </c>
      <c r="H846" s="1">
        <f t="shared" si="68"/>
        <v>0.75</v>
      </c>
      <c r="K846" s="1">
        <f t="shared" si="69"/>
        <v>0.91802876676550649</v>
      </c>
    </row>
    <row r="847" spans="1:11" x14ac:dyDescent="0.35">
      <c r="A847">
        <v>845</v>
      </c>
      <c r="B847">
        <f t="shared" si="65"/>
        <v>10</v>
      </c>
      <c r="C847" s="1">
        <f t="shared" si="66"/>
        <v>0.58823529411764708</v>
      </c>
      <c r="F847">
        <v>845</v>
      </c>
      <c r="G847">
        <f t="shared" si="67"/>
        <v>2</v>
      </c>
      <c r="H847" s="1">
        <f t="shared" si="68"/>
        <v>0.16666666666666666</v>
      </c>
      <c r="K847" s="1">
        <f t="shared" si="69"/>
        <v>0.61139065990858299</v>
      </c>
    </row>
    <row r="848" spans="1:11" x14ac:dyDescent="0.35">
      <c r="A848">
        <v>846</v>
      </c>
      <c r="B848">
        <f t="shared" si="65"/>
        <v>0</v>
      </c>
      <c r="C848" s="1">
        <f t="shared" si="66"/>
        <v>0</v>
      </c>
      <c r="F848">
        <v>846</v>
      </c>
      <c r="G848">
        <f t="shared" si="67"/>
        <v>7</v>
      </c>
      <c r="H848" s="1">
        <f t="shared" si="68"/>
        <v>0.58333333333333337</v>
      </c>
      <c r="K848" s="1">
        <f t="shared" si="69"/>
        <v>0.58333333333333337</v>
      </c>
    </row>
    <row r="849" spans="1:11" x14ac:dyDescent="0.35">
      <c r="A849">
        <v>847</v>
      </c>
      <c r="B849">
        <f t="shared" si="65"/>
        <v>15</v>
      </c>
      <c r="C849" s="1">
        <f t="shared" si="66"/>
        <v>0.88235294117647056</v>
      </c>
      <c r="F849">
        <v>847</v>
      </c>
      <c r="G849">
        <f t="shared" si="67"/>
        <v>0</v>
      </c>
      <c r="H849" s="1">
        <f t="shared" si="68"/>
        <v>0</v>
      </c>
      <c r="K849" s="1">
        <f t="shared" si="69"/>
        <v>0.88235294117647056</v>
      </c>
    </row>
    <row r="850" spans="1:11" x14ac:dyDescent="0.35">
      <c r="A850">
        <v>848</v>
      </c>
      <c r="B850">
        <f t="shared" si="65"/>
        <v>1</v>
      </c>
      <c r="C850" s="1">
        <f t="shared" si="66"/>
        <v>5.8823529411764705E-2</v>
      </c>
      <c r="F850">
        <v>848</v>
      </c>
      <c r="G850">
        <f t="shared" si="67"/>
        <v>5</v>
      </c>
      <c r="H850" s="1">
        <f t="shared" si="68"/>
        <v>0.41666666666666669</v>
      </c>
      <c r="K850" s="1">
        <f t="shared" si="69"/>
        <v>0.42079843003933354</v>
      </c>
    </row>
    <row r="851" spans="1:11" x14ac:dyDescent="0.35">
      <c r="A851">
        <v>849</v>
      </c>
      <c r="B851">
        <f t="shared" si="65"/>
        <v>5</v>
      </c>
      <c r="C851" s="1">
        <f t="shared" si="66"/>
        <v>0.29411764705882354</v>
      </c>
      <c r="F851">
        <v>849</v>
      </c>
      <c r="G851">
        <f t="shared" si="67"/>
        <v>10</v>
      </c>
      <c r="H851" s="1">
        <f t="shared" si="68"/>
        <v>0.83333333333333337</v>
      </c>
      <c r="K851" s="1">
        <f t="shared" si="69"/>
        <v>0.88371354790784051</v>
      </c>
    </row>
    <row r="852" spans="1:11" x14ac:dyDescent="0.35">
      <c r="A852">
        <v>850</v>
      </c>
      <c r="B852">
        <f t="shared" si="65"/>
        <v>16</v>
      </c>
      <c r="C852" s="1">
        <f t="shared" si="66"/>
        <v>0.94117647058823528</v>
      </c>
      <c r="F852">
        <v>850</v>
      </c>
      <c r="G852">
        <f t="shared" si="67"/>
        <v>3</v>
      </c>
      <c r="H852" s="1">
        <f t="shared" si="68"/>
        <v>0.25</v>
      </c>
      <c r="K852" s="1">
        <f t="shared" si="69"/>
        <v>0.97381371359666491</v>
      </c>
    </row>
    <row r="853" spans="1:11" x14ac:dyDescent="0.35">
      <c r="A853">
        <v>851</v>
      </c>
      <c r="B853">
        <f t="shared" si="65"/>
        <v>8</v>
      </c>
      <c r="C853" s="1">
        <f t="shared" si="66"/>
        <v>0.47058823529411764</v>
      </c>
      <c r="F853">
        <v>851</v>
      </c>
      <c r="G853">
        <f t="shared" si="67"/>
        <v>8</v>
      </c>
      <c r="H853" s="1">
        <f t="shared" si="68"/>
        <v>0.66666666666666663</v>
      </c>
      <c r="K853" s="1">
        <f t="shared" si="69"/>
        <v>0.81602557045822788</v>
      </c>
    </row>
    <row r="854" spans="1:11" x14ac:dyDescent="0.35">
      <c r="A854">
        <v>852</v>
      </c>
      <c r="B854">
        <f t="shared" si="65"/>
        <v>3</v>
      </c>
      <c r="C854" s="1">
        <f t="shared" si="66"/>
        <v>0.17647058823529413</v>
      </c>
      <c r="F854">
        <v>852</v>
      </c>
      <c r="G854">
        <f t="shared" si="67"/>
        <v>1</v>
      </c>
      <c r="H854" s="1">
        <f t="shared" si="68"/>
        <v>8.3333333333333329E-2</v>
      </c>
      <c r="K854" s="1">
        <f t="shared" si="69"/>
        <v>0.19515714938621948</v>
      </c>
    </row>
    <row r="855" spans="1:11" x14ac:dyDescent="0.35">
      <c r="A855">
        <v>853</v>
      </c>
      <c r="B855">
        <f t="shared" si="65"/>
        <v>2</v>
      </c>
      <c r="C855" s="1">
        <f t="shared" si="66"/>
        <v>0.11764705882352941</v>
      </c>
      <c r="F855">
        <v>853</v>
      </c>
      <c r="G855">
        <f t="shared" si="67"/>
        <v>6</v>
      </c>
      <c r="H855" s="1">
        <f t="shared" si="68"/>
        <v>0.5</v>
      </c>
      <c r="K855" s="1">
        <f t="shared" si="69"/>
        <v>0.51365438813449937</v>
      </c>
    </row>
    <row r="856" spans="1:11" x14ac:dyDescent="0.35">
      <c r="A856">
        <v>854</v>
      </c>
      <c r="B856">
        <f t="shared" si="65"/>
        <v>12</v>
      </c>
      <c r="C856" s="1">
        <f t="shared" si="66"/>
        <v>0.70588235294117652</v>
      </c>
      <c r="F856">
        <v>854</v>
      </c>
      <c r="G856">
        <f t="shared" si="67"/>
        <v>11</v>
      </c>
      <c r="H856" s="1">
        <f t="shared" si="68"/>
        <v>0.91666666666666663</v>
      </c>
      <c r="K856" s="1">
        <f t="shared" si="69"/>
        <v>1.1569562109135978</v>
      </c>
    </row>
    <row r="857" spans="1:11" x14ac:dyDescent="0.35">
      <c r="A857">
        <v>855</v>
      </c>
      <c r="B857">
        <f t="shared" si="65"/>
        <v>14</v>
      </c>
      <c r="C857" s="1">
        <f t="shared" si="66"/>
        <v>0.82352941176470584</v>
      </c>
      <c r="F857">
        <v>855</v>
      </c>
      <c r="G857">
        <f t="shared" si="67"/>
        <v>4</v>
      </c>
      <c r="H857" s="1">
        <f t="shared" si="68"/>
        <v>0.33333333333333331</v>
      </c>
      <c r="K857" s="1">
        <f t="shared" si="69"/>
        <v>0.88843221640856407</v>
      </c>
    </row>
    <row r="858" spans="1:11" x14ac:dyDescent="0.35">
      <c r="A858">
        <v>856</v>
      </c>
      <c r="B858">
        <f t="shared" si="65"/>
        <v>11</v>
      </c>
      <c r="C858" s="1">
        <f t="shared" si="66"/>
        <v>0.6470588235294118</v>
      </c>
      <c r="F858">
        <v>856</v>
      </c>
      <c r="G858">
        <f t="shared" si="67"/>
        <v>9</v>
      </c>
      <c r="H858" s="1">
        <f t="shared" si="68"/>
        <v>0.75</v>
      </c>
      <c r="K858" s="1">
        <f t="shared" si="69"/>
        <v>0.99054788935581828</v>
      </c>
    </row>
    <row r="859" spans="1:11" x14ac:dyDescent="0.35">
      <c r="A859">
        <v>857</v>
      </c>
      <c r="B859">
        <f t="shared" si="65"/>
        <v>7</v>
      </c>
      <c r="C859" s="1">
        <f t="shared" si="66"/>
        <v>0.41176470588235292</v>
      </c>
      <c r="F859">
        <v>857</v>
      </c>
      <c r="G859">
        <f t="shared" si="67"/>
        <v>2</v>
      </c>
      <c r="H859" s="1">
        <f t="shared" si="68"/>
        <v>0.16666666666666666</v>
      </c>
      <c r="K859" s="1">
        <f t="shared" si="69"/>
        <v>0.44421610820428203</v>
      </c>
    </row>
    <row r="860" spans="1:11" x14ac:dyDescent="0.35">
      <c r="A860">
        <v>858</v>
      </c>
      <c r="B860">
        <f t="shared" si="65"/>
        <v>13</v>
      </c>
      <c r="C860" s="1">
        <f t="shared" si="66"/>
        <v>0.76470588235294112</v>
      </c>
      <c r="F860">
        <v>858</v>
      </c>
      <c r="G860">
        <f t="shared" si="67"/>
        <v>7</v>
      </c>
      <c r="H860" s="1">
        <f t="shared" si="68"/>
        <v>0.58333333333333337</v>
      </c>
      <c r="K860" s="1">
        <f t="shared" si="69"/>
        <v>0.9617966855229686</v>
      </c>
    </row>
    <row r="861" spans="1:11" x14ac:dyDescent="0.35">
      <c r="A861">
        <v>859</v>
      </c>
      <c r="B861">
        <f t="shared" si="65"/>
        <v>4</v>
      </c>
      <c r="C861" s="1">
        <f t="shared" si="66"/>
        <v>0.23529411764705882</v>
      </c>
      <c r="F861">
        <v>859</v>
      </c>
      <c r="G861">
        <f t="shared" si="67"/>
        <v>0</v>
      </c>
      <c r="H861" s="1">
        <f t="shared" si="68"/>
        <v>0</v>
      </c>
      <c r="K861" s="1">
        <f t="shared" si="69"/>
        <v>0.23529411764705882</v>
      </c>
    </row>
    <row r="862" spans="1:11" x14ac:dyDescent="0.35">
      <c r="A862">
        <v>860</v>
      </c>
      <c r="B862">
        <f t="shared" si="65"/>
        <v>9</v>
      </c>
      <c r="C862" s="1">
        <f t="shared" si="66"/>
        <v>0.52941176470588236</v>
      </c>
      <c r="F862">
        <v>860</v>
      </c>
      <c r="G862">
        <f t="shared" si="67"/>
        <v>5</v>
      </c>
      <c r="H862" s="1">
        <f t="shared" si="68"/>
        <v>0.41666666666666669</v>
      </c>
      <c r="K862" s="1">
        <f t="shared" si="69"/>
        <v>0.67371205104265997</v>
      </c>
    </row>
    <row r="863" spans="1:11" x14ac:dyDescent="0.35">
      <c r="A863">
        <v>861</v>
      </c>
      <c r="B863">
        <f t="shared" si="65"/>
        <v>10</v>
      </c>
      <c r="C863" s="1">
        <f t="shared" si="66"/>
        <v>0.58823529411764708</v>
      </c>
      <c r="F863">
        <v>861</v>
      </c>
      <c r="G863">
        <f t="shared" si="67"/>
        <v>10</v>
      </c>
      <c r="H863" s="1">
        <f t="shared" si="68"/>
        <v>0.83333333333333337</v>
      </c>
      <c r="K863" s="1">
        <f t="shared" si="69"/>
        <v>1.020031963072785</v>
      </c>
    </row>
    <row r="864" spans="1:11" x14ac:dyDescent="0.35">
      <c r="A864">
        <v>862</v>
      </c>
      <c r="B864">
        <f t="shared" si="65"/>
        <v>0</v>
      </c>
      <c r="C864" s="1">
        <f t="shared" si="66"/>
        <v>0</v>
      </c>
      <c r="F864">
        <v>862</v>
      </c>
      <c r="G864">
        <f t="shared" si="67"/>
        <v>3</v>
      </c>
      <c r="H864" s="1">
        <f t="shared" si="68"/>
        <v>0.25</v>
      </c>
      <c r="K864" s="1">
        <f t="shared" si="69"/>
        <v>0.25</v>
      </c>
    </row>
    <row r="865" spans="1:11" x14ac:dyDescent="0.35">
      <c r="A865">
        <v>863</v>
      </c>
      <c r="B865">
        <f t="shared" si="65"/>
        <v>15</v>
      </c>
      <c r="C865" s="1">
        <f t="shared" si="66"/>
        <v>0.88235294117647056</v>
      </c>
      <c r="F865">
        <v>863</v>
      </c>
      <c r="G865">
        <f t="shared" si="67"/>
        <v>8</v>
      </c>
      <c r="H865" s="1">
        <f t="shared" si="68"/>
        <v>0.66666666666666663</v>
      </c>
      <c r="K865" s="1">
        <f t="shared" si="69"/>
        <v>1.1058893060551822</v>
      </c>
    </row>
    <row r="866" spans="1:11" x14ac:dyDescent="0.35">
      <c r="A866">
        <v>864</v>
      </c>
      <c r="B866">
        <f t="shared" si="65"/>
        <v>1</v>
      </c>
      <c r="C866" s="1">
        <f t="shared" si="66"/>
        <v>5.8823529411764705E-2</v>
      </c>
      <c r="F866">
        <v>864</v>
      </c>
      <c r="G866">
        <f t="shared" si="67"/>
        <v>1</v>
      </c>
      <c r="H866" s="1">
        <f t="shared" si="68"/>
        <v>8.3333333333333329E-2</v>
      </c>
      <c r="K866" s="1">
        <f t="shared" si="69"/>
        <v>0.10200319630727848</v>
      </c>
    </row>
    <row r="867" spans="1:11" x14ac:dyDescent="0.35">
      <c r="A867">
        <v>865</v>
      </c>
      <c r="B867">
        <f t="shared" si="65"/>
        <v>5</v>
      </c>
      <c r="C867" s="1">
        <f t="shared" si="66"/>
        <v>0.29411764705882354</v>
      </c>
      <c r="F867">
        <v>865</v>
      </c>
      <c r="G867">
        <f t="shared" si="67"/>
        <v>6</v>
      </c>
      <c r="H867" s="1">
        <f t="shared" si="68"/>
        <v>0.5</v>
      </c>
      <c r="K867" s="1">
        <f t="shared" si="69"/>
        <v>0.58009067421517702</v>
      </c>
    </row>
    <row r="868" spans="1:11" x14ac:dyDescent="0.35">
      <c r="A868">
        <v>866</v>
      </c>
      <c r="B868">
        <f t="shared" si="65"/>
        <v>16</v>
      </c>
      <c r="C868" s="1">
        <f t="shared" si="66"/>
        <v>0.94117647058823528</v>
      </c>
      <c r="F868">
        <v>866</v>
      </c>
      <c r="G868">
        <f t="shared" si="67"/>
        <v>11</v>
      </c>
      <c r="H868" s="1">
        <f t="shared" si="68"/>
        <v>0.91666666666666663</v>
      </c>
      <c r="K868" s="1">
        <f t="shared" si="69"/>
        <v>1.3138077966607997</v>
      </c>
    </row>
    <row r="869" spans="1:11" x14ac:dyDescent="0.35">
      <c r="A869">
        <v>867</v>
      </c>
      <c r="B869">
        <f t="shared" si="65"/>
        <v>8</v>
      </c>
      <c r="C869" s="1">
        <f t="shared" si="66"/>
        <v>0.47058823529411764</v>
      </c>
      <c r="F869">
        <v>867</v>
      </c>
      <c r="G869">
        <f t="shared" si="67"/>
        <v>4</v>
      </c>
      <c r="H869" s="1">
        <f t="shared" si="68"/>
        <v>0.33333333333333331</v>
      </c>
      <c r="K869" s="1">
        <f t="shared" si="69"/>
        <v>0.57668396744520556</v>
      </c>
    </row>
    <row r="870" spans="1:11" x14ac:dyDescent="0.35">
      <c r="A870">
        <v>868</v>
      </c>
      <c r="B870">
        <f t="shared" si="65"/>
        <v>3</v>
      </c>
      <c r="C870" s="1">
        <f t="shared" si="66"/>
        <v>0.17647058823529413</v>
      </c>
      <c r="F870">
        <v>868</v>
      </c>
      <c r="G870">
        <f t="shared" si="67"/>
        <v>9</v>
      </c>
      <c r="H870" s="1">
        <f t="shared" si="68"/>
        <v>0.75</v>
      </c>
      <c r="K870" s="1">
        <f t="shared" si="69"/>
        <v>0.77048158220174912</v>
      </c>
    </row>
    <row r="871" spans="1:11" x14ac:dyDescent="0.35">
      <c r="A871">
        <v>869</v>
      </c>
      <c r="B871">
        <f t="shared" si="65"/>
        <v>2</v>
      </c>
      <c r="C871" s="1">
        <f t="shared" si="66"/>
        <v>0.11764705882352941</v>
      </c>
      <c r="F871">
        <v>869</v>
      </c>
      <c r="G871">
        <f t="shared" si="67"/>
        <v>2</v>
      </c>
      <c r="H871" s="1">
        <f t="shared" si="68"/>
        <v>0.16666666666666666</v>
      </c>
      <c r="K871" s="1">
        <f t="shared" si="69"/>
        <v>0.20400639261455697</v>
      </c>
    </row>
    <row r="872" spans="1:11" x14ac:dyDescent="0.35">
      <c r="A872">
        <v>870</v>
      </c>
      <c r="B872">
        <f t="shared" si="65"/>
        <v>12</v>
      </c>
      <c r="C872" s="1">
        <f t="shared" si="66"/>
        <v>0.70588235294117652</v>
      </c>
      <c r="F872">
        <v>870</v>
      </c>
      <c r="G872">
        <f t="shared" si="67"/>
        <v>7</v>
      </c>
      <c r="H872" s="1">
        <f t="shared" si="68"/>
        <v>0.58333333333333337</v>
      </c>
      <c r="K872" s="1">
        <f t="shared" si="69"/>
        <v>0.91572248742266327</v>
      </c>
    </row>
    <row r="873" spans="1:11" x14ac:dyDescent="0.35">
      <c r="A873">
        <v>871</v>
      </c>
      <c r="B873">
        <f t="shared" si="65"/>
        <v>14</v>
      </c>
      <c r="C873" s="1">
        <f t="shared" si="66"/>
        <v>0.82352941176470584</v>
      </c>
      <c r="F873">
        <v>871</v>
      </c>
      <c r="G873">
        <f t="shared" si="67"/>
        <v>0</v>
      </c>
      <c r="H873" s="1">
        <f t="shared" si="68"/>
        <v>0</v>
      </c>
      <c r="K873" s="1">
        <f t="shared" si="69"/>
        <v>0.82352941176470584</v>
      </c>
    </row>
    <row r="874" spans="1:11" x14ac:dyDescent="0.35">
      <c r="A874">
        <v>872</v>
      </c>
      <c r="B874">
        <f t="shared" si="65"/>
        <v>11</v>
      </c>
      <c r="C874" s="1">
        <f t="shared" si="66"/>
        <v>0.6470588235294118</v>
      </c>
      <c r="F874">
        <v>872</v>
      </c>
      <c r="G874">
        <f t="shared" si="67"/>
        <v>5</v>
      </c>
      <c r="H874" s="1">
        <f t="shared" si="68"/>
        <v>0.41666666666666669</v>
      </c>
      <c r="K874" s="1">
        <f t="shared" si="69"/>
        <v>0.76960784313725494</v>
      </c>
    </row>
    <row r="875" spans="1:11" x14ac:dyDescent="0.35">
      <c r="A875">
        <v>873</v>
      </c>
      <c r="B875">
        <f t="shared" si="65"/>
        <v>7</v>
      </c>
      <c r="C875" s="1">
        <f t="shared" si="66"/>
        <v>0.41176470588235292</v>
      </c>
      <c r="F875">
        <v>873</v>
      </c>
      <c r="G875">
        <f t="shared" si="67"/>
        <v>10</v>
      </c>
      <c r="H875" s="1">
        <f t="shared" si="68"/>
        <v>0.83333333333333337</v>
      </c>
      <c r="K875" s="1">
        <f t="shared" si="69"/>
        <v>0.92951310773696205</v>
      </c>
    </row>
    <row r="876" spans="1:11" x14ac:dyDescent="0.35">
      <c r="A876">
        <v>874</v>
      </c>
      <c r="B876">
        <f t="shared" si="65"/>
        <v>13</v>
      </c>
      <c r="C876" s="1">
        <f t="shared" si="66"/>
        <v>0.76470588235294112</v>
      </c>
      <c r="F876">
        <v>874</v>
      </c>
      <c r="G876">
        <f t="shared" si="67"/>
        <v>3</v>
      </c>
      <c r="H876" s="1">
        <f t="shared" si="68"/>
        <v>0.25</v>
      </c>
      <c r="K876" s="1">
        <f t="shared" si="69"/>
        <v>0.80453408038764296</v>
      </c>
    </row>
    <row r="877" spans="1:11" x14ac:dyDescent="0.35">
      <c r="A877">
        <v>875</v>
      </c>
      <c r="B877">
        <f t="shared" si="65"/>
        <v>4</v>
      </c>
      <c r="C877" s="1">
        <f t="shared" si="66"/>
        <v>0.23529411764705882</v>
      </c>
      <c r="F877">
        <v>875</v>
      </c>
      <c r="G877">
        <f t="shared" si="67"/>
        <v>8</v>
      </c>
      <c r="H877" s="1">
        <f t="shared" si="68"/>
        <v>0.66666666666666663</v>
      </c>
      <c r="K877" s="1">
        <f t="shared" si="69"/>
        <v>0.70697083832627239</v>
      </c>
    </row>
    <row r="878" spans="1:11" x14ac:dyDescent="0.35">
      <c r="A878">
        <v>876</v>
      </c>
      <c r="B878">
        <f t="shared" si="65"/>
        <v>9</v>
      </c>
      <c r="C878" s="1">
        <f t="shared" si="66"/>
        <v>0.52941176470588236</v>
      </c>
      <c r="F878">
        <v>876</v>
      </c>
      <c r="G878">
        <f t="shared" si="67"/>
        <v>1</v>
      </c>
      <c r="H878" s="1">
        <f t="shared" si="68"/>
        <v>8.3333333333333329E-2</v>
      </c>
      <c r="K878" s="1">
        <f t="shared" si="69"/>
        <v>0.53593027629855083</v>
      </c>
    </row>
    <row r="879" spans="1:11" x14ac:dyDescent="0.35">
      <c r="A879">
        <v>877</v>
      </c>
      <c r="B879">
        <f t="shared" si="65"/>
        <v>10</v>
      </c>
      <c r="C879" s="1">
        <f t="shared" si="66"/>
        <v>0.58823529411764708</v>
      </c>
      <c r="F879">
        <v>877</v>
      </c>
      <c r="G879">
        <f t="shared" si="67"/>
        <v>6</v>
      </c>
      <c r="H879" s="1">
        <f t="shared" si="68"/>
        <v>0.5</v>
      </c>
      <c r="K879" s="1">
        <f t="shared" si="69"/>
        <v>0.77202380872980514</v>
      </c>
    </row>
    <row r="880" spans="1:11" x14ac:dyDescent="0.35">
      <c r="A880">
        <v>878</v>
      </c>
      <c r="B880">
        <f t="shared" si="65"/>
        <v>0</v>
      </c>
      <c r="C880" s="1">
        <f t="shared" si="66"/>
        <v>0</v>
      </c>
      <c r="F880">
        <v>878</v>
      </c>
      <c r="G880">
        <f t="shared" si="67"/>
        <v>11</v>
      </c>
      <c r="H880" s="1">
        <f t="shared" si="68"/>
        <v>0.91666666666666663</v>
      </c>
      <c r="K880" s="1">
        <f t="shared" si="69"/>
        <v>0.91666666666666663</v>
      </c>
    </row>
    <row r="881" spans="1:11" x14ac:dyDescent="0.35">
      <c r="A881">
        <v>879</v>
      </c>
      <c r="B881">
        <f t="shared" si="65"/>
        <v>15</v>
      </c>
      <c r="C881" s="1">
        <f t="shared" si="66"/>
        <v>0.88235294117647056</v>
      </c>
      <c r="F881">
        <v>879</v>
      </c>
      <c r="G881">
        <f t="shared" si="67"/>
        <v>4</v>
      </c>
      <c r="H881" s="1">
        <f t="shared" si="68"/>
        <v>0.33333333333333331</v>
      </c>
      <c r="K881" s="1">
        <f t="shared" si="69"/>
        <v>0.94321674280828971</v>
      </c>
    </row>
    <row r="882" spans="1:11" x14ac:dyDescent="0.35">
      <c r="A882">
        <v>880</v>
      </c>
      <c r="B882">
        <f t="shared" si="65"/>
        <v>1</v>
      </c>
      <c r="C882" s="1">
        <f t="shared" si="66"/>
        <v>5.8823529411764705E-2</v>
      </c>
      <c r="F882">
        <v>880</v>
      </c>
      <c r="G882">
        <f t="shared" si="67"/>
        <v>9</v>
      </c>
      <c r="H882" s="1">
        <f t="shared" si="68"/>
        <v>0.75</v>
      </c>
      <c r="K882" s="1">
        <f t="shared" si="69"/>
        <v>0.75230326837815664</v>
      </c>
    </row>
    <row r="883" spans="1:11" x14ac:dyDescent="0.35">
      <c r="A883">
        <v>881</v>
      </c>
      <c r="B883">
        <f t="shared" si="65"/>
        <v>5</v>
      </c>
      <c r="C883" s="1">
        <f t="shared" si="66"/>
        <v>0.29411764705882354</v>
      </c>
      <c r="F883">
        <v>881</v>
      </c>
      <c r="G883">
        <f t="shared" si="67"/>
        <v>2</v>
      </c>
      <c r="H883" s="1">
        <f t="shared" si="68"/>
        <v>0.16666666666666666</v>
      </c>
      <c r="K883" s="1">
        <f t="shared" si="69"/>
        <v>0.33805764018758172</v>
      </c>
    </row>
    <row r="884" spans="1:11" x14ac:dyDescent="0.35">
      <c r="A884">
        <v>882</v>
      </c>
      <c r="B884">
        <f t="shared" si="65"/>
        <v>16</v>
      </c>
      <c r="C884" s="1">
        <f t="shared" si="66"/>
        <v>0.94117647058823528</v>
      </c>
      <c r="F884">
        <v>882</v>
      </c>
      <c r="G884">
        <f t="shared" si="67"/>
        <v>7</v>
      </c>
      <c r="H884" s="1">
        <f t="shared" si="68"/>
        <v>0.58333333333333337</v>
      </c>
      <c r="K884" s="1">
        <f t="shared" si="69"/>
        <v>1.1072899017722075</v>
      </c>
    </row>
    <row r="885" spans="1:11" x14ac:dyDescent="0.35">
      <c r="A885">
        <v>883</v>
      </c>
      <c r="B885">
        <f t="shared" si="65"/>
        <v>8</v>
      </c>
      <c r="C885" s="1">
        <f t="shared" si="66"/>
        <v>0.47058823529411764</v>
      </c>
      <c r="F885">
        <v>883</v>
      </c>
      <c r="G885">
        <f t="shared" si="67"/>
        <v>0</v>
      </c>
      <c r="H885" s="1">
        <f t="shared" si="68"/>
        <v>0</v>
      </c>
      <c r="K885" s="1">
        <f t="shared" si="69"/>
        <v>0.47058823529411764</v>
      </c>
    </row>
    <row r="886" spans="1:11" x14ac:dyDescent="0.35">
      <c r="A886">
        <v>884</v>
      </c>
      <c r="B886">
        <f t="shared" si="65"/>
        <v>3</v>
      </c>
      <c r="C886" s="1">
        <f t="shared" si="66"/>
        <v>0.17647058823529413</v>
      </c>
      <c r="F886">
        <v>884</v>
      </c>
      <c r="G886">
        <f t="shared" si="67"/>
        <v>5</v>
      </c>
      <c r="H886" s="1">
        <f t="shared" si="68"/>
        <v>0.41666666666666669</v>
      </c>
      <c r="K886" s="1">
        <f t="shared" si="69"/>
        <v>0.45249638630957251</v>
      </c>
    </row>
    <row r="887" spans="1:11" x14ac:dyDescent="0.35">
      <c r="A887">
        <v>885</v>
      </c>
      <c r="B887">
        <f t="shared" si="65"/>
        <v>2</v>
      </c>
      <c r="C887" s="1">
        <f t="shared" si="66"/>
        <v>0.11764705882352941</v>
      </c>
      <c r="F887">
        <v>885</v>
      </c>
      <c r="G887">
        <f t="shared" si="67"/>
        <v>10</v>
      </c>
      <c r="H887" s="1">
        <f t="shared" si="68"/>
        <v>0.83333333333333337</v>
      </c>
      <c r="K887" s="1">
        <f t="shared" si="69"/>
        <v>0.84159686007866708</v>
      </c>
    </row>
    <row r="888" spans="1:11" x14ac:dyDescent="0.35">
      <c r="A888">
        <v>886</v>
      </c>
      <c r="B888">
        <f t="shared" si="65"/>
        <v>12</v>
      </c>
      <c r="C888" s="1">
        <f t="shared" si="66"/>
        <v>0.70588235294117652</v>
      </c>
      <c r="F888">
        <v>886</v>
      </c>
      <c r="G888">
        <f t="shared" si="67"/>
        <v>3</v>
      </c>
      <c r="H888" s="1">
        <f t="shared" si="68"/>
        <v>0.25</v>
      </c>
      <c r="K888" s="1">
        <f t="shared" si="69"/>
        <v>0.74884570920435389</v>
      </c>
    </row>
    <row r="889" spans="1:11" x14ac:dyDescent="0.35">
      <c r="A889">
        <v>887</v>
      </c>
      <c r="B889">
        <f t="shared" si="65"/>
        <v>14</v>
      </c>
      <c r="C889" s="1">
        <f t="shared" si="66"/>
        <v>0.82352941176470584</v>
      </c>
      <c r="F889">
        <v>887</v>
      </c>
      <c r="G889">
        <f t="shared" si="67"/>
        <v>8</v>
      </c>
      <c r="H889" s="1">
        <f t="shared" si="68"/>
        <v>0.66666666666666663</v>
      </c>
      <c r="K889" s="1">
        <f t="shared" si="69"/>
        <v>1.0595494969495134</v>
      </c>
    </row>
    <row r="890" spans="1:11" x14ac:dyDescent="0.35">
      <c r="A890">
        <v>888</v>
      </c>
      <c r="B890">
        <f t="shared" si="65"/>
        <v>11</v>
      </c>
      <c r="C890" s="1">
        <f t="shared" si="66"/>
        <v>0.6470588235294118</v>
      </c>
      <c r="F890">
        <v>888</v>
      </c>
      <c r="G890">
        <f t="shared" si="67"/>
        <v>1</v>
      </c>
      <c r="H890" s="1">
        <f t="shared" si="68"/>
        <v>8.3333333333333329E-2</v>
      </c>
      <c r="K890" s="1">
        <f t="shared" si="69"/>
        <v>0.65240291657204519</v>
      </c>
    </row>
    <row r="891" spans="1:11" x14ac:dyDescent="0.35">
      <c r="A891">
        <v>889</v>
      </c>
      <c r="B891">
        <f t="shared" si="65"/>
        <v>7</v>
      </c>
      <c r="C891" s="1">
        <f t="shared" si="66"/>
        <v>0.41176470588235292</v>
      </c>
      <c r="F891">
        <v>889</v>
      </c>
      <c r="G891">
        <f t="shared" si="67"/>
        <v>6</v>
      </c>
      <c r="H891" s="1">
        <f t="shared" si="68"/>
        <v>0.5</v>
      </c>
      <c r="K891" s="1">
        <f t="shared" si="69"/>
        <v>0.64772692781015417</v>
      </c>
    </row>
    <row r="892" spans="1:11" x14ac:dyDescent="0.35">
      <c r="A892">
        <v>890</v>
      </c>
      <c r="B892">
        <f t="shared" si="65"/>
        <v>13</v>
      </c>
      <c r="C892" s="1">
        <f t="shared" si="66"/>
        <v>0.76470588235294112</v>
      </c>
      <c r="F892">
        <v>890</v>
      </c>
      <c r="G892">
        <f t="shared" si="67"/>
        <v>11</v>
      </c>
      <c r="H892" s="1">
        <f t="shared" si="68"/>
        <v>0.91666666666666663</v>
      </c>
      <c r="K892" s="1">
        <f t="shared" si="69"/>
        <v>1.1937557808375077</v>
      </c>
    </row>
    <row r="893" spans="1:11" x14ac:dyDescent="0.35">
      <c r="A893">
        <v>891</v>
      </c>
      <c r="B893">
        <f t="shared" si="65"/>
        <v>4</v>
      </c>
      <c r="C893" s="1">
        <f t="shared" si="66"/>
        <v>0.23529411764705882</v>
      </c>
      <c r="F893">
        <v>891</v>
      </c>
      <c r="G893">
        <f t="shared" si="67"/>
        <v>4</v>
      </c>
      <c r="H893" s="1">
        <f t="shared" si="68"/>
        <v>0.33333333333333331</v>
      </c>
      <c r="K893" s="1">
        <f t="shared" si="69"/>
        <v>0.40801278522911394</v>
      </c>
    </row>
    <row r="894" spans="1:11" x14ac:dyDescent="0.35">
      <c r="A894">
        <v>892</v>
      </c>
      <c r="B894">
        <f t="shared" si="65"/>
        <v>9</v>
      </c>
      <c r="C894" s="1">
        <f t="shared" si="66"/>
        <v>0.52941176470588236</v>
      </c>
      <c r="F894">
        <v>892</v>
      </c>
      <c r="G894">
        <f t="shared" si="67"/>
        <v>9</v>
      </c>
      <c r="H894" s="1">
        <f t="shared" si="68"/>
        <v>0.75</v>
      </c>
      <c r="K894" s="1">
        <f t="shared" si="69"/>
        <v>0.91802876676550649</v>
      </c>
    </row>
    <row r="895" spans="1:11" x14ac:dyDescent="0.35">
      <c r="A895">
        <v>893</v>
      </c>
      <c r="B895">
        <f t="shared" si="65"/>
        <v>10</v>
      </c>
      <c r="C895" s="1">
        <f t="shared" si="66"/>
        <v>0.58823529411764708</v>
      </c>
      <c r="F895">
        <v>893</v>
      </c>
      <c r="G895">
        <f t="shared" si="67"/>
        <v>2</v>
      </c>
      <c r="H895" s="1">
        <f t="shared" si="68"/>
        <v>0.16666666666666666</v>
      </c>
      <c r="K895" s="1">
        <f t="shared" si="69"/>
        <v>0.61139065990858299</v>
      </c>
    </row>
    <row r="896" spans="1:11" x14ac:dyDescent="0.35">
      <c r="A896">
        <v>894</v>
      </c>
      <c r="B896">
        <f t="shared" si="65"/>
        <v>0</v>
      </c>
      <c r="C896" s="1">
        <f t="shared" si="66"/>
        <v>0</v>
      </c>
      <c r="F896">
        <v>894</v>
      </c>
      <c r="G896">
        <f t="shared" si="67"/>
        <v>7</v>
      </c>
      <c r="H896" s="1">
        <f t="shared" si="68"/>
        <v>0.58333333333333337</v>
      </c>
      <c r="K896" s="1">
        <f t="shared" si="69"/>
        <v>0.58333333333333337</v>
      </c>
    </row>
    <row r="897" spans="1:11" x14ac:dyDescent="0.35">
      <c r="A897">
        <v>895</v>
      </c>
      <c r="B897">
        <f t="shared" si="65"/>
        <v>15</v>
      </c>
      <c r="C897" s="1">
        <f t="shared" si="66"/>
        <v>0.88235294117647056</v>
      </c>
      <c r="F897">
        <v>895</v>
      </c>
      <c r="G897">
        <f t="shared" si="67"/>
        <v>0</v>
      </c>
      <c r="H897" s="1">
        <f t="shared" si="68"/>
        <v>0</v>
      </c>
      <c r="K897" s="1">
        <f t="shared" si="69"/>
        <v>0.88235294117647056</v>
      </c>
    </row>
    <row r="898" spans="1:11" x14ac:dyDescent="0.35">
      <c r="A898">
        <v>896</v>
      </c>
      <c r="B898">
        <f t="shared" si="65"/>
        <v>1</v>
      </c>
      <c r="C898" s="1">
        <f t="shared" si="66"/>
        <v>5.8823529411764705E-2</v>
      </c>
      <c r="F898">
        <v>896</v>
      </c>
      <c r="G898">
        <f t="shared" si="67"/>
        <v>5</v>
      </c>
      <c r="H898" s="1">
        <f t="shared" si="68"/>
        <v>0.41666666666666669</v>
      </c>
      <c r="K898" s="1">
        <f t="shared" si="69"/>
        <v>0.42079843003933354</v>
      </c>
    </row>
    <row r="899" spans="1:11" x14ac:dyDescent="0.35">
      <c r="A899">
        <v>897</v>
      </c>
      <c r="B899">
        <f t="shared" ref="B899:B962" si="70">MOD(E$3*B898+E$4,E$5)</f>
        <v>5</v>
      </c>
      <c r="C899" s="1">
        <f t="shared" ref="C899:C962" si="71">B899/E$5</f>
        <v>0.29411764705882354</v>
      </c>
      <c r="F899">
        <v>897</v>
      </c>
      <c r="G899">
        <f t="shared" ref="G899:G962" si="72">MOD(J$3*G898+J$4,J$5)</f>
        <v>10</v>
      </c>
      <c r="H899" s="1">
        <f t="shared" ref="H899:H962" si="73">G899/J$5</f>
        <v>0.83333333333333337</v>
      </c>
      <c r="K899" s="1">
        <f t="shared" si="69"/>
        <v>0.88371354790784051</v>
      </c>
    </row>
    <row r="900" spans="1:11" x14ac:dyDescent="0.35">
      <c r="A900">
        <v>898</v>
      </c>
      <c r="B900">
        <f t="shared" si="70"/>
        <v>16</v>
      </c>
      <c r="C900" s="1">
        <f t="shared" si="71"/>
        <v>0.94117647058823528</v>
      </c>
      <c r="F900">
        <v>898</v>
      </c>
      <c r="G900">
        <f t="shared" si="72"/>
        <v>3</v>
      </c>
      <c r="H900" s="1">
        <f t="shared" si="73"/>
        <v>0.25</v>
      </c>
      <c r="K900" s="1">
        <f t="shared" si="69"/>
        <v>0.97381371359666491</v>
      </c>
    </row>
    <row r="901" spans="1:11" x14ac:dyDescent="0.35">
      <c r="A901">
        <v>899</v>
      </c>
      <c r="B901">
        <f t="shared" si="70"/>
        <v>8</v>
      </c>
      <c r="C901" s="1">
        <f t="shared" si="71"/>
        <v>0.47058823529411764</v>
      </c>
      <c r="F901">
        <v>899</v>
      </c>
      <c r="G901">
        <f t="shared" si="72"/>
        <v>8</v>
      </c>
      <c r="H901" s="1">
        <f t="shared" si="73"/>
        <v>0.66666666666666663</v>
      </c>
      <c r="K901" s="1">
        <f t="shared" ref="K901:K964" si="74">SQRT(C901^2+H901^2)</f>
        <v>0.81602557045822788</v>
      </c>
    </row>
    <row r="902" spans="1:11" x14ac:dyDescent="0.35">
      <c r="A902">
        <v>900</v>
      </c>
      <c r="B902">
        <f t="shared" si="70"/>
        <v>3</v>
      </c>
      <c r="C902" s="1">
        <f t="shared" si="71"/>
        <v>0.17647058823529413</v>
      </c>
      <c r="F902">
        <v>900</v>
      </c>
      <c r="G902">
        <f t="shared" si="72"/>
        <v>1</v>
      </c>
      <c r="H902" s="1">
        <f t="shared" si="73"/>
        <v>8.3333333333333329E-2</v>
      </c>
      <c r="K902" s="1">
        <f t="shared" si="74"/>
        <v>0.19515714938621948</v>
      </c>
    </row>
    <row r="903" spans="1:11" x14ac:dyDescent="0.35">
      <c r="A903">
        <v>901</v>
      </c>
      <c r="B903">
        <f t="shared" si="70"/>
        <v>2</v>
      </c>
      <c r="C903" s="1">
        <f t="shared" si="71"/>
        <v>0.11764705882352941</v>
      </c>
      <c r="F903">
        <v>901</v>
      </c>
      <c r="G903">
        <f t="shared" si="72"/>
        <v>6</v>
      </c>
      <c r="H903" s="1">
        <f t="shared" si="73"/>
        <v>0.5</v>
      </c>
      <c r="K903" s="1">
        <f t="shared" si="74"/>
        <v>0.51365438813449937</v>
      </c>
    </row>
    <row r="904" spans="1:11" x14ac:dyDescent="0.35">
      <c r="A904">
        <v>902</v>
      </c>
      <c r="B904">
        <f t="shared" si="70"/>
        <v>12</v>
      </c>
      <c r="C904" s="1">
        <f t="shared" si="71"/>
        <v>0.70588235294117652</v>
      </c>
      <c r="F904">
        <v>902</v>
      </c>
      <c r="G904">
        <f t="shared" si="72"/>
        <v>11</v>
      </c>
      <c r="H904" s="1">
        <f t="shared" si="73"/>
        <v>0.91666666666666663</v>
      </c>
      <c r="K904" s="1">
        <f t="shared" si="74"/>
        <v>1.1569562109135978</v>
      </c>
    </row>
    <row r="905" spans="1:11" x14ac:dyDescent="0.35">
      <c r="A905">
        <v>903</v>
      </c>
      <c r="B905">
        <f t="shared" si="70"/>
        <v>14</v>
      </c>
      <c r="C905" s="1">
        <f t="shared" si="71"/>
        <v>0.82352941176470584</v>
      </c>
      <c r="F905">
        <v>903</v>
      </c>
      <c r="G905">
        <f t="shared" si="72"/>
        <v>4</v>
      </c>
      <c r="H905" s="1">
        <f t="shared" si="73"/>
        <v>0.33333333333333331</v>
      </c>
      <c r="K905" s="1">
        <f t="shared" si="74"/>
        <v>0.88843221640856407</v>
      </c>
    </row>
    <row r="906" spans="1:11" x14ac:dyDescent="0.35">
      <c r="A906">
        <v>904</v>
      </c>
      <c r="B906">
        <f t="shared" si="70"/>
        <v>11</v>
      </c>
      <c r="C906" s="1">
        <f t="shared" si="71"/>
        <v>0.6470588235294118</v>
      </c>
      <c r="F906">
        <v>904</v>
      </c>
      <c r="G906">
        <f t="shared" si="72"/>
        <v>9</v>
      </c>
      <c r="H906" s="1">
        <f t="shared" si="73"/>
        <v>0.75</v>
      </c>
      <c r="K906" s="1">
        <f t="shared" si="74"/>
        <v>0.99054788935581828</v>
      </c>
    </row>
    <row r="907" spans="1:11" x14ac:dyDescent="0.35">
      <c r="A907">
        <v>905</v>
      </c>
      <c r="B907">
        <f t="shared" si="70"/>
        <v>7</v>
      </c>
      <c r="C907" s="1">
        <f t="shared" si="71"/>
        <v>0.41176470588235292</v>
      </c>
      <c r="F907">
        <v>905</v>
      </c>
      <c r="G907">
        <f t="shared" si="72"/>
        <v>2</v>
      </c>
      <c r="H907" s="1">
        <f t="shared" si="73"/>
        <v>0.16666666666666666</v>
      </c>
      <c r="K907" s="1">
        <f t="shared" si="74"/>
        <v>0.44421610820428203</v>
      </c>
    </row>
    <row r="908" spans="1:11" x14ac:dyDescent="0.35">
      <c r="A908">
        <v>906</v>
      </c>
      <c r="B908">
        <f t="shared" si="70"/>
        <v>13</v>
      </c>
      <c r="C908" s="1">
        <f t="shared" si="71"/>
        <v>0.76470588235294112</v>
      </c>
      <c r="F908">
        <v>906</v>
      </c>
      <c r="G908">
        <f t="shared" si="72"/>
        <v>7</v>
      </c>
      <c r="H908" s="1">
        <f t="shared" si="73"/>
        <v>0.58333333333333337</v>
      </c>
      <c r="K908" s="1">
        <f t="shared" si="74"/>
        <v>0.9617966855229686</v>
      </c>
    </row>
    <row r="909" spans="1:11" x14ac:dyDescent="0.35">
      <c r="A909">
        <v>907</v>
      </c>
      <c r="B909">
        <f t="shared" si="70"/>
        <v>4</v>
      </c>
      <c r="C909" s="1">
        <f t="shared" si="71"/>
        <v>0.23529411764705882</v>
      </c>
      <c r="F909">
        <v>907</v>
      </c>
      <c r="G909">
        <f t="shared" si="72"/>
        <v>0</v>
      </c>
      <c r="H909" s="1">
        <f t="shared" si="73"/>
        <v>0</v>
      </c>
      <c r="K909" s="1">
        <f t="shared" si="74"/>
        <v>0.23529411764705882</v>
      </c>
    </row>
    <row r="910" spans="1:11" x14ac:dyDescent="0.35">
      <c r="A910">
        <v>908</v>
      </c>
      <c r="B910">
        <f t="shared" si="70"/>
        <v>9</v>
      </c>
      <c r="C910" s="1">
        <f t="shared" si="71"/>
        <v>0.52941176470588236</v>
      </c>
      <c r="F910">
        <v>908</v>
      </c>
      <c r="G910">
        <f t="shared" si="72"/>
        <v>5</v>
      </c>
      <c r="H910" s="1">
        <f t="shared" si="73"/>
        <v>0.41666666666666669</v>
      </c>
      <c r="K910" s="1">
        <f t="shared" si="74"/>
        <v>0.67371205104265997</v>
      </c>
    </row>
    <row r="911" spans="1:11" x14ac:dyDescent="0.35">
      <c r="A911">
        <v>909</v>
      </c>
      <c r="B911">
        <f t="shared" si="70"/>
        <v>10</v>
      </c>
      <c r="C911" s="1">
        <f t="shared" si="71"/>
        <v>0.58823529411764708</v>
      </c>
      <c r="F911">
        <v>909</v>
      </c>
      <c r="G911">
        <f t="shared" si="72"/>
        <v>10</v>
      </c>
      <c r="H911" s="1">
        <f t="shared" si="73"/>
        <v>0.83333333333333337</v>
      </c>
      <c r="K911" s="1">
        <f t="shared" si="74"/>
        <v>1.020031963072785</v>
      </c>
    </row>
    <row r="912" spans="1:11" x14ac:dyDescent="0.35">
      <c r="A912">
        <v>910</v>
      </c>
      <c r="B912">
        <f t="shared" si="70"/>
        <v>0</v>
      </c>
      <c r="C912" s="1">
        <f t="shared" si="71"/>
        <v>0</v>
      </c>
      <c r="F912">
        <v>910</v>
      </c>
      <c r="G912">
        <f t="shared" si="72"/>
        <v>3</v>
      </c>
      <c r="H912" s="1">
        <f t="shared" si="73"/>
        <v>0.25</v>
      </c>
      <c r="K912" s="1">
        <f t="shared" si="74"/>
        <v>0.25</v>
      </c>
    </row>
    <row r="913" spans="1:11" x14ac:dyDescent="0.35">
      <c r="A913">
        <v>911</v>
      </c>
      <c r="B913">
        <f t="shared" si="70"/>
        <v>15</v>
      </c>
      <c r="C913" s="1">
        <f t="shared" si="71"/>
        <v>0.88235294117647056</v>
      </c>
      <c r="F913">
        <v>911</v>
      </c>
      <c r="G913">
        <f t="shared" si="72"/>
        <v>8</v>
      </c>
      <c r="H913" s="1">
        <f t="shared" si="73"/>
        <v>0.66666666666666663</v>
      </c>
      <c r="K913" s="1">
        <f t="shared" si="74"/>
        <v>1.1058893060551822</v>
      </c>
    </row>
    <row r="914" spans="1:11" x14ac:dyDescent="0.35">
      <c r="A914">
        <v>912</v>
      </c>
      <c r="B914">
        <f t="shared" si="70"/>
        <v>1</v>
      </c>
      <c r="C914" s="1">
        <f t="shared" si="71"/>
        <v>5.8823529411764705E-2</v>
      </c>
      <c r="F914">
        <v>912</v>
      </c>
      <c r="G914">
        <f t="shared" si="72"/>
        <v>1</v>
      </c>
      <c r="H914" s="1">
        <f t="shared" si="73"/>
        <v>8.3333333333333329E-2</v>
      </c>
      <c r="K914" s="1">
        <f t="shared" si="74"/>
        <v>0.10200319630727848</v>
      </c>
    </row>
    <row r="915" spans="1:11" x14ac:dyDescent="0.35">
      <c r="A915">
        <v>913</v>
      </c>
      <c r="B915">
        <f t="shared" si="70"/>
        <v>5</v>
      </c>
      <c r="C915" s="1">
        <f t="shared" si="71"/>
        <v>0.29411764705882354</v>
      </c>
      <c r="F915">
        <v>913</v>
      </c>
      <c r="G915">
        <f t="shared" si="72"/>
        <v>6</v>
      </c>
      <c r="H915" s="1">
        <f t="shared" si="73"/>
        <v>0.5</v>
      </c>
      <c r="K915" s="1">
        <f t="shared" si="74"/>
        <v>0.58009067421517702</v>
      </c>
    </row>
    <row r="916" spans="1:11" x14ac:dyDescent="0.35">
      <c r="A916">
        <v>914</v>
      </c>
      <c r="B916">
        <f t="shared" si="70"/>
        <v>16</v>
      </c>
      <c r="C916" s="1">
        <f t="shared" si="71"/>
        <v>0.94117647058823528</v>
      </c>
      <c r="F916">
        <v>914</v>
      </c>
      <c r="G916">
        <f t="shared" si="72"/>
        <v>11</v>
      </c>
      <c r="H916" s="1">
        <f t="shared" si="73"/>
        <v>0.91666666666666663</v>
      </c>
      <c r="K916" s="1">
        <f t="shared" si="74"/>
        <v>1.3138077966607997</v>
      </c>
    </row>
    <row r="917" spans="1:11" x14ac:dyDescent="0.35">
      <c r="A917">
        <v>915</v>
      </c>
      <c r="B917">
        <f t="shared" si="70"/>
        <v>8</v>
      </c>
      <c r="C917" s="1">
        <f t="shared" si="71"/>
        <v>0.47058823529411764</v>
      </c>
      <c r="F917">
        <v>915</v>
      </c>
      <c r="G917">
        <f t="shared" si="72"/>
        <v>4</v>
      </c>
      <c r="H917" s="1">
        <f t="shared" si="73"/>
        <v>0.33333333333333331</v>
      </c>
      <c r="K917" s="1">
        <f t="shared" si="74"/>
        <v>0.57668396744520556</v>
      </c>
    </row>
    <row r="918" spans="1:11" x14ac:dyDescent="0.35">
      <c r="A918">
        <v>916</v>
      </c>
      <c r="B918">
        <f t="shared" si="70"/>
        <v>3</v>
      </c>
      <c r="C918" s="1">
        <f t="shared" si="71"/>
        <v>0.17647058823529413</v>
      </c>
      <c r="F918">
        <v>916</v>
      </c>
      <c r="G918">
        <f t="shared" si="72"/>
        <v>9</v>
      </c>
      <c r="H918" s="1">
        <f t="shared" si="73"/>
        <v>0.75</v>
      </c>
      <c r="K918" s="1">
        <f t="shared" si="74"/>
        <v>0.77048158220174912</v>
      </c>
    </row>
    <row r="919" spans="1:11" x14ac:dyDescent="0.35">
      <c r="A919">
        <v>917</v>
      </c>
      <c r="B919">
        <f t="shared" si="70"/>
        <v>2</v>
      </c>
      <c r="C919" s="1">
        <f t="shared" si="71"/>
        <v>0.11764705882352941</v>
      </c>
      <c r="F919">
        <v>917</v>
      </c>
      <c r="G919">
        <f t="shared" si="72"/>
        <v>2</v>
      </c>
      <c r="H919" s="1">
        <f t="shared" si="73"/>
        <v>0.16666666666666666</v>
      </c>
      <c r="K919" s="1">
        <f t="shared" si="74"/>
        <v>0.20400639261455697</v>
      </c>
    </row>
    <row r="920" spans="1:11" x14ac:dyDescent="0.35">
      <c r="A920">
        <v>918</v>
      </c>
      <c r="B920">
        <f t="shared" si="70"/>
        <v>12</v>
      </c>
      <c r="C920" s="1">
        <f t="shared" si="71"/>
        <v>0.70588235294117652</v>
      </c>
      <c r="F920">
        <v>918</v>
      </c>
      <c r="G920">
        <f t="shared" si="72"/>
        <v>7</v>
      </c>
      <c r="H920" s="1">
        <f t="shared" si="73"/>
        <v>0.58333333333333337</v>
      </c>
      <c r="K920" s="1">
        <f t="shared" si="74"/>
        <v>0.91572248742266327</v>
      </c>
    </row>
    <row r="921" spans="1:11" x14ac:dyDescent="0.35">
      <c r="A921">
        <v>919</v>
      </c>
      <c r="B921">
        <f t="shared" si="70"/>
        <v>14</v>
      </c>
      <c r="C921" s="1">
        <f t="shared" si="71"/>
        <v>0.82352941176470584</v>
      </c>
      <c r="F921">
        <v>919</v>
      </c>
      <c r="G921">
        <f t="shared" si="72"/>
        <v>0</v>
      </c>
      <c r="H921" s="1">
        <f t="shared" si="73"/>
        <v>0</v>
      </c>
      <c r="K921" s="1">
        <f t="shared" si="74"/>
        <v>0.82352941176470584</v>
      </c>
    </row>
    <row r="922" spans="1:11" x14ac:dyDescent="0.35">
      <c r="A922">
        <v>920</v>
      </c>
      <c r="B922">
        <f t="shared" si="70"/>
        <v>11</v>
      </c>
      <c r="C922" s="1">
        <f t="shared" si="71"/>
        <v>0.6470588235294118</v>
      </c>
      <c r="F922">
        <v>920</v>
      </c>
      <c r="G922">
        <f t="shared" si="72"/>
        <v>5</v>
      </c>
      <c r="H922" s="1">
        <f t="shared" si="73"/>
        <v>0.41666666666666669</v>
      </c>
      <c r="K922" s="1">
        <f t="shared" si="74"/>
        <v>0.76960784313725494</v>
      </c>
    </row>
    <row r="923" spans="1:11" x14ac:dyDescent="0.35">
      <c r="A923">
        <v>921</v>
      </c>
      <c r="B923">
        <f t="shared" si="70"/>
        <v>7</v>
      </c>
      <c r="C923" s="1">
        <f t="shared" si="71"/>
        <v>0.41176470588235292</v>
      </c>
      <c r="F923">
        <v>921</v>
      </c>
      <c r="G923">
        <f t="shared" si="72"/>
        <v>10</v>
      </c>
      <c r="H923" s="1">
        <f t="shared" si="73"/>
        <v>0.83333333333333337</v>
      </c>
      <c r="K923" s="1">
        <f t="shared" si="74"/>
        <v>0.92951310773696205</v>
      </c>
    </row>
    <row r="924" spans="1:11" x14ac:dyDescent="0.35">
      <c r="A924">
        <v>922</v>
      </c>
      <c r="B924">
        <f t="shared" si="70"/>
        <v>13</v>
      </c>
      <c r="C924" s="1">
        <f t="shared" si="71"/>
        <v>0.76470588235294112</v>
      </c>
      <c r="F924">
        <v>922</v>
      </c>
      <c r="G924">
        <f t="shared" si="72"/>
        <v>3</v>
      </c>
      <c r="H924" s="1">
        <f t="shared" si="73"/>
        <v>0.25</v>
      </c>
      <c r="K924" s="1">
        <f t="shared" si="74"/>
        <v>0.80453408038764296</v>
      </c>
    </row>
    <row r="925" spans="1:11" x14ac:dyDescent="0.35">
      <c r="A925">
        <v>923</v>
      </c>
      <c r="B925">
        <f t="shared" si="70"/>
        <v>4</v>
      </c>
      <c r="C925" s="1">
        <f t="shared" si="71"/>
        <v>0.23529411764705882</v>
      </c>
      <c r="F925">
        <v>923</v>
      </c>
      <c r="G925">
        <f t="shared" si="72"/>
        <v>8</v>
      </c>
      <c r="H925" s="1">
        <f t="shared" si="73"/>
        <v>0.66666666666666663</v>
      </c>
      <c r="K925" s="1">
        <f t="shared" si="74"/>
        <v>0.70697083832627239</v>
      </c>
    </row>
    <row r="926" spans="1:11" x14ac:dyDescent="0.35">
      <c r="A926">
        <v>924</v>
      </c>
      <c r="B926">
        <f t="shared" si="70"/>
        <v>9</v>
      </c>
      <c r="C926" s="1">
        <f t="shared" si="71"/>
        <v>0.52941176470588236</v>
      </c>
      <c r="F926">
        <v>924</v>
      </c>
      <c r="G926">
        <f t="shared" si="72"/>
        <v>1</v>
      </c>
      <c r="H926" s="1">
        <f t="shared" si="73"/>
        <v>8.3333333333333329E-2</v>
      </c>
      <c r="K926" s="1">
        <f t="shared" si="74"/>
        <v>0.53593027629855083</v>
      </c>
    </row>
    <row r="927" spans="1:11" x14ac:dyDescent="0.35">
      <c r="A927">
        <v>925</v>
      </c>
      <c r="B927">
        <f t="shared" si="70"/>
        <v>10</v>
      </c>
      <c r="C927" s="1">
        <f t="shared" si="71"/>
        <v>0.58823529411764708</v>
      </c>
      <c r="F927">
        <v>925</v>
      </c>
      <c r="G927">
        <f t="shared" si="72"/>
        <v>6</v>
      </c>
      <c r="H927" s="1">
        <f t="shared" si="73"/>
        <v>0.5</v>
      </c>
      <c r="K927" s="1">
        <f t="shared" si="74"/>
        <v>0.77202380872980514</v>
      </c>
    </row>
    <row r="928" spans="1:11" x14ac:dyDescent="0.35">
      <c r="A928">
        <v>926</v>
      </c>
      <c r="B928">
        <f t="shared" si="70"/>
        <v>0</v>
      </c>
      <c r="C928" s="1">
        <f t="shared" si="71"/>
        <v>0</v>
      </c>
      <c r="F928">
        <v>926</v>
      </c>
      <c r="G928">
        <f t="shared" si="72"/>
        <v>11</v>
      </c>
      <c r="H928" s="1">
        <f t="shared" si="73"/>
        <v>0.91666666666666663</v>
      </c>
      <c r="K928" s="1">
        <f t="shared" si="74"/>
        <v>0.91666666666666663</v>
      </c>
    </row>
    <row r="929" spans="1:11" x14ac:dyDescent="0.35">
      <c r="A929">
        <v>927</v>
      </c>
      <c r="B929">
        <f t="shared" si="70"/>
        <v>15</v>
      </c>
      <c r="C929" s="1">
        <f t="shared" si="71"/>
        <v>0.88235294117647056</v>
      </c>
      <c r="F929">
        <v>927</v>
      </c>
      <c r="G929">
        <f t="shared" si="72"/>
        <v>4</v>
      </c>
      <c r="H929" s="1">
        <f t="shared" si="73"/>
        <v>0.33333333333333331</v>
      </c>
      <c r="K929" s="1">
        <f t="shared" si="74"/>
        <v>0.94321674280828971</v>
      </c>
    </row>
    <row r="930" spans="1:11" x14ac:dyDescent="0.35">
      <c r="A930">
        <v>928</v>
      </c>
      <c r="B930">
        <f t="shared" si="70"/>
        <v>1</v>
      </c>
      <c r="C930" s="1">
        <f t="shared" si="71"/>
        <v>5.8823529411764705E-2</v>
      </c>
      <c r="F930">
        <v>928</v>
      </c>
      <c r="G930">
        <f t="shared" si="72"/>
        <v>9</v>
      </c>
      <c r="H930" s="1">
        <f t="shared" si="73"/>
        <v>0.75</v>
      </c>
      <c r="K930" s="1">
        <f t="shared" si="74"/>
        <v>0.75230326837815664</v>
      </c>
    </row>
    <row r="931" spans="1:11" x14ac:dyDescent="0.35">
      <c r="A931">
        <v>929</v>
      </c>
      <c r="B931">
        <f t="shared" si="70"/>
        <v>5</v>
      </c>
      <c r="C931" s="1">
        <f t="shared" si="71"/>
        <v>0.29411764705882354</v>
      </c>
      <c r="F931">
        <v>929</v>
      </c>
      <c r="G931">
        <f t="shared" si="72"/>
        <v>2</v>
      </c>
      <c r="H931" s="1">
        <f t="shared" si="73"/>
        <v>0.16666666666666666</v>
      </c>
      <c r="K931" s="1">
        <f t="shared" si="74"/>
        <v>0.33805764018758172</v>
      </c>
    </row>
    <row r="932" spans="1:11" x14ac:dyDescent="0.35">
      <c r="A932">
        <v>930</v>
      </c>
      <c r="B932">
        <f t="shared" si="70"/>
        <v>16</v>
      </c>
      <c r="C932" s="1">
        <f t="shared" si="71"/>
        <v>0.94117647058823528</v>
      </c>
      <c r="F932">
        <v>930</v>
      </c>
      <c r="G932">
        <f t="shared" si="72"/>
        <v>7</v>
      </c>
      <c r="H932" s="1">
        <f t="shared" si="73"/>
        <v>0.58333333333333337</v>
      </c>
      <c r="K932" s="1">
        <f t="shared" si="74"/>
        <v>1.1072899017722075</v>
      </c>
    </row>
    <row r="933" spans="1:11" x14ac:dyDescent="0.35">
      <c r="A933">
        <v>931</v>
      </c>
      <c r="B933">
        <f t="shared" si="70"/>
        <v>8</v>
      </c>
      <c r="C933" s="1">
        <f t="shared" si="71"/>
        <v>0.47058823529411764</v>
      </c>
      <c r="F933">
        <v>931</v>
      </c>
      <c r="G933">
        <f t="shared" si="72"/>
        <v>0</v>
      </c>
      <c r="H933" s="1">
        <f t="shared" si="73"/>
        <v>0</v>
      </c>
      <c r="K933" s="1">
        <f t="shared" si="74"/>
        <v>0.47058823529411764</v>
      </c>
    </row>
    <row r="934" spans="1:11" x14ac:dyDescent="0.35">
      <c r="A934">
        <v>932</v>
      </c>
      <c r="B934">
        <f t="shared" si="70"/>
        <v>3</v>
      </c>
      <c r="C934" s="1">
        <f t="shared" si="71"/>
        <v>0.17647058823529413</v>
      </c>
      <c r="F934">
        <v>932</v>
      </c>
      <c r="G934">
        <f t="shared" si="72"/>
        <v>5</v>
      </c>
      <c r="H934" s="1">
        <f t="shared" si="73"/>
        <v>0.41666666666666669</v>
      </c>
      <c r="K934" s="1">
        <f t="shared" si="74"/>
        <v>0.45249638630957251</v>
      </c>
    </row>
    <row r="935" spans="1:11" x14ac:dyDescent="0.35">
      <c r="A935">
        <v>933</v>
      </c>
      <c r="B935">
        <f t="shared" si="70"/>
        <v>2</v>
      </c>
      <c r="C935" s="1">
        <f t="shared" si="71"/>
        <v>0.11764705882352941</v>
      </c>
      <c r="F935">
        <v>933</v>
      </c>
      <c r="G935">
        <f t="shared" si="72"/>
        <v>10</v>
      </c>
      <c r="H935" s="1">
        <f t="shared" si="73"/>
        <v>0.83333333333333337</v>
      </c>
      <c r="K935" s="1">
        <f t="shared" si="74"/>
        <v>0.84159686007866708</v>
      </c>
    </row>
    <row r="936" spans="1:11" x14ac:dyDescent="0.35">
      <c r="A936">
        <v>934</v>
      </c>
      <c r="B936">
        <f t="shared" si="70"/>
        <v>12</v>
      </c>
      <c r="C936" s="1">
        <f t="shared" si="71"/>
        <v>0.70588235294117652</v>
      </c>
      <c r="F936">
        <v>934</v>
      </c>
      <c r="G936">
        <f t="shared" si="72"/>
        <v>3</v>
      </c>
      <c r="H936" s="1">
        <f t="shared" si="73"/>
        <v>0.25</v>
      </c>
      <c r="K936" s="1">
        <f t="shared" si="74"/>
        <v>0.74884570920435389</v>
      </c>
    </row>
    <row r="937" spans="1:11" x14ac:dyDescent="0.35">
      <c r="A937">
        <v>935</v>
      </c>
      <c r="B937">
        <f t="shared" si="70"/>
        <v>14</v>
      </c>
      <c r="C937" s="1">
        <f t="shared" si="71"/>
        <v>0.82352941176470584</v>
      </c>
      <c r="F937">
        <v>935</v>
      </c>
      <c r="G937">
        <f t="shared" si="72"/>
        <v>8</v>
      </c>
      <c r="H937" s="1">
        <f t="shared" si="73"/>
        <v>0.66666666666666663</v>
      </c>
      <c r="K937" s="1">
        <f t="shared" si="74"/>
        <v>1.0595494969495134</v>
      </c>
    </row>
    <row r="938" spans="1:11" x14ac:dyDescent="0.35">
      <c r="A938">
        <v>936</v>
      </c>
      <c r="B938">
        <f t="shared" si="70"/>
        <v>11</v>
      </c>
      <c r="C938" s="1">
        <f t="shared" si="71"/>
        <v>0.6470588235294118</v>
      </c>
      <c r="F938">
        <v>936</v>
      </c>
      <c r="G938">
        <f t="shared" si="72"/>
        <v>1</v>
      </c>
      <c r="H938" s="1">
        <f t="shared" si="73"/>
        <v>8.3333333333333329E-2</v>
      </c>
      <c r="K938" s="1">
        <f t="shared" si="74"/>
        <v>0.65240291657204519</v>
      </c>
    </row>
    <row r="939" spans="1:11" x14ac:dyDescent="0.35">
      <c r="A939">
        <v>937</v>
      </c>
      <c r="B939">
        <f t="shared" si="70"/>
        <v>7</v>
      </c>
      <c r="C939" s="1">
        <f t="shared" si="71"/>
        <v>0.41176470588235292</v>
      </c>
      <c r="F939">
        <v>937</v>
      </c>
      <c r="G939">
        <f t="shared" si="72"/>
        <v>6</v>
      </c>
      <c r="H939" s="1">
        <f t="shared" si="73"/>
        <v>0.5</v>
      </c>
      <c r="K939" s="1">
        <f t="shared" si="74"/>
        <v>0.64772692781015417</v>
      </c>
    </row>
    <row r="940" spans="1:11" x14ac:dyDescent="0.35">
      <c r="A940">
        <v>938</v>
      </c>
      <c r="B940">
        <f t="shared" si="70"/>
        <v>13</v>
      </c>
      <c r="C940" s="1">
        <f t="shared" si="71"/>
        <v>0.76470588235294112</v>
      </c>
      <c r="F940">
        <v>938</v>
      </c>
      <c r="G940">
        <f t="shared" si="72"/>
        <v>11</v>
      </c>
      <c r="H940" s="1">
        <f t="shared" si="73"/>
        <v>0.91666666666666663</v>
      </c>
      <c r="K940" s="1">
        <f t="shared" si="74"/>
        <v>1.1937557808375077</v>
      </c>
    </row>
    <row r="941" spans="1:11" x14ac:dyDescent="0.35">
      <c r="A941">
        <v>939</v>
      </c>
      <c r="B941">
        <f t="shared" si="70"/>
        <v>4</v>
      </c>
      <c r="C941" s="1">
        <f t="shared" si="71"/>
        <v>0.23529411764705882</v>
      </c>
      <c r="F941">
        <v>939</v>
      </c>
      <c r="G941">
        <f t="shared" si="72"/>
        <v>4</v>
      </c>
      <c r="H941" s="1">
        <f t="shared" si="73"/>
        <v>0.33333333333333331</v>
      </c>
      <c r="K941" s="1">
        <f t="shared" si="74"/>
        <v>0.40801278522911394</v>
      </c>
    </row>
    <row r="942" spans="1:11" x14ac:dyDescent="0.35">
      <c r="A942">
        <v>940</v>
      </c>
      <c r="B942">
        <f t="shared" si="70"/>
        <v>9</v>
      </c>
      <c r="C942" s="1">
        <f t="shared" si="71"/>
        <v>0.52941176470588236</v>
      </c>
      <c r="F942">
        <v>940</v>
      </c>
      <c r="G942">
        <f t="shared" si="72"/>
        <v>9</v>
      </c>
      <c r="H942" s="1">
        <f t="shared" si="73"/>
        <v>0.75</v>
      </c>
      <c r="K942" s="1">
        <f t="shared" si="74"/>
        <v>0.91802876676550649</v>
      </c>
    </row>
    <row r="943" spans="1:11" x14ac:dyDescent="0.35">
      <c r="A943">
        <v>941</v>
      </c>
      <c r="B943">
        <f t="shared" si="70"/>
        <v>10</v>
      </c>
      <c r="C943" s="1">
        <f t="shared" si="71"/>
        <v>0.58823529411764708</v>
      </c>
      <c r="F943">
        <v>941</v>
      </c>
      <c r="G943">
        <f t="shared" si="72"/>
        <v>2</v>
      </c>
      <c r="H943" s="1">
        <f t="shared" si="73"/>
        <v>0.16666666666666666</v>
      </c>
      <c r="K943" s="1">
        <f t="shared" si="74"/>
        <v>0.61139065990858299</v>
      </c>
    </row>
    <row r="944" spans="1:11" x14ac:dyDescent="0.35">
      <c r="A944">
        <v>942</v>
      </c>
      <c r="B944">
        <f t="shared" si="70"/>
        <v>0</v>
      </c>
      <c r="C944" s="1">
        <f t="shared" si="71"/>
        <v>0</v>
      </c>
      <c r="F944">
        <v>942</v>
      </c>
      <c r="G944">
        <f t="shared" si="72"/>
        <v>7</v>
      </c>
      <c r="H944" s="1">
        <f t="shared" si="73"/>
        <v>0.58333333333333337</v>
      </c>
      <c r="K944" s="1">
        <f t="shared" si="74"/>
        <v>0.58333333333333337</v>
      </c>
    </row>
    <row r="945" spans="1:11" x14ac:dyDescent="0.35">
      <c r="A945">
        <v>943</v>
      </c>
      <c r="B945">
        <f t="shared" si="70"/>
        <v>15</v>
      </c>
      <c r="C945" s="1">
        <f t="shared" si="71"/>
        <v>0.88235294117647056</v>
      </c>
      <c r="F945">
        <v>943</v>
      </c>
      <c r="G945">
        <f t="shared" si="72"/>
        <v>0</v>
      </c>
      <c r="H945" s="1">
        <f t="shared" si="73"/>
        <v>0</v>
      </c>
      <c r="K945" s="1">
        <f t="shared" si="74"/>
        <v>0.88235294117647056</v>
      </c>
    </row>
    <row r="946" spans="1:11" x14ac:dyDescent="0.35">
      <c r="A946">
        <v>944</v>
      </c>
      <c r="B946">
        <f t="shared" si="70"/>
        <v>1</v>
      </c>
      <c r="C946" s="1">
        <f t="shared" si="71"/>
        <v>5.8823529411764705E-2</v>
      </c>
      <c r="F946">
        <v>944</v>
      </c>
      <c r="G946">
        <f t="shared" si="72"/>
        <v>5</v>
      </c>
      <c r="H946" s="1">
        <f t="shared" si="73"/>
        <v>0.41666666666666669</v>
      </c>
      <c r="K946" s="1">
        <f t="shared" si="74"/>
        <v>0.42079843003933354</v>
      </c>
    </row>
    <row r="947" spans="1:11" x14ac:dyDescent="0.35">
      <c r="A947">
        <v>945</v>
      </c>
      <c r="B947">
        <f t="shared" si="70"/>
        <v>5</v>
      </c>
      <c r="C947" s="1">
        <f t="shared" si="71"/>
        <v>0.29411764705882354</v>
      </c>
      <c r="F947">
        <v>945</v>
      </c>
      <c r="G947">
        <f t="shared" si="72"/>
        <v>10</v>
      </c>
      <c r="H947" s="1">
        <f t="shared" si="73"/>
        <v>0.83333333333333337</v>
      </c>
      <c r="K947" s="1">
        <f t="shared" si="74"/>
        <v>0.88371354790784051</v>
      </c>
    </row>
    <row r="948" spans="1:11" x14ac:dyDescent="0.35">
      <c r="A948">
        <v>946</v>
      </c>
      <c r="B948">
        <f t="shared" si="70"/>
        <v>16</v>
      </c>
      <c r="C948" s="1">
        <f t="shared" si="71"/>
        <v>0.94117647058823528</v>
      </c>
      <c r="F948">
        <v>946</v>
      </c>
      <c r="G948">
        <f t="shared" si="72"/>
        <v>3</v>
      </c>
      <c r="H948" s="1">
        <f t="shared" si="73"/>
        <v>0.25</v>
      </c>
      <c r="K948" s="1">
        <f t="shared" si="74"/>
        <v>0.97381371359666491</v>
      </c>
    </row>
    <row r="949" spans="1:11" x14ac:dyDescent="0.35">
      <c r="A949">
        <v>947</v>
      </c>
      <c r="B949">
        <f t="shared" si="70"/>
        <v>8</v>
      </c>
      <c r="C949" s="1">
        <f t="shared" si="71"/>
        <v>0.47058823529411764</v>
      </c>
      <c r="F949">
        <v>947</v>
      </c>
      <c r="G949">
        <f t="shared" si="72"/>
        <v>8</v>
      </c>
      <c r="H949" s="1">
        <f t="shared" si="73"/>
        <v>0.66666666666666663</v>
      </c>
      <c r="K949" s="1">
        <f t="shared" si="74"/>
        <v>0.81602557045822788</v>
      </c>
    </row>
    <row r="950" spans="1:11" x14ac:dyDescent="0.35">
      <c r="A950">
        <v>948</v>
      </c>
      <c r="B950">
        <f t="shared" si="70"/>
        <v>3</v>
      </c>
      <c r="C950" s="1">
        <f t="shared" si="71"/>
        <v>0.17647058823529413</v>
      </c>
      <c r="F950">
        <v>948</v>
      </c>
      <c r="G950">
        <f t="shared" si="72"/>
        <v>1</v>
      </c>
      <c r="H950" s="1">
        <f t="shared" si="73"/>
        <v>8.3333333333333329E-2</v>
      </c>
      <c r="K950" s="1">
        <f t="shared" si="74"/>
        <v>0.19515714938621948</v>
      </c>
    </row>
    <row r="951" spans="1:11" x14ac:dyDescent="0.35">
      <c r="A951">
        <v>949</v>
      </c>
      <c r="B951">
        <f t="shared" si="70"/>
        <v>2</v>
      </c>
      <c r="C951" s="1">
        <f t="shared" si="71"/>
        <v>0.11764705882352941</v>
      </c>
      <c r="F951">
        <v>949</v>
      </c>
      <c r="G951">
        <f t="shared" si="72"/>
        <v>6</v>
      </c>
      <c r="H951" s="1">
        <f t="shared" si="73"/>
        <v>0.5</v>
      </c>
      <c r="K951" s="1">
        <f t="shared" si="74"/>
        <v>0.51365438813449937</v>
      </c>
    </row>
    <row r="952" spans="1:11" x14ac:dyDescent="0.35">
      <c r="A952">
        <v>950</v>
      </c>
      <c r="B952">
        <f t="shared" si="70"/>
        <v>12</v>
      </c>
      <c r="C952" s="1">
        <f t="shared" si="71"/>
        <v>0.70588235294117652</v>
      </c>
      <c r="F952">
        <v>950</v>
      </c>
      <c r="G952">
        <f t="shared" si="72"/>
        <v>11</v>
      </c>
      <c r="H952" s="1">
        <f t="shared" si="73"/>
        <v>0.91666666666666663</v>
      </c>
      <c r="K952" s="1">
        <f t="shared" si="74"/>
        <v>1.1569562109135978</v>
      </c>
    </row>
    <row r="953" spans="1:11" x14ac:dyDescent="0.35">
      <c r="A953">
        <v>951</v>
      </c>
      <c r="B953">
        <f t="shared" si="70"/>
        <v>14</v>
      </c>
      <c r="C953" s="1">
        <f t="shared" si="71"/>
        <v>0.82352941176470584</v>
      </c>
      <c r="F953">
        <v>951</v>
      </c>
      <c r="G953">
        <f t="shared" si="72"/>
        <v>4</v>
      </c>
      <c r="H953" s="1">
        <f t="shared" si="73"/>
        <v>0.33333333333333331</v>
      </c>
      <c r="K953" s="1">
        <f t="shared" si="74"/>
        <v>0.88843221640856407</v>
      </c>
    </row>
    <row r="954" spans="1:11" x14ac:dyDescent="0.35">
      <c r="A954">
        <v>952</v>
      </c>
      <c r="B954">
        <f t="shared" si="70"/>
        <v>11</v>
      </c>
      <c r="C954" s="1">
        <f t="shared" si="71"/>
        <v>0.6470588235294118</v>
      </c>
      <c r="F954">
        <v>952</v>
      </c>
      <c r="G954">
        <f t="shared" si="72"/>
        <v>9</v>
      </c>
      <c r="H954" s="1">
        <f t="shared" si="73"/>
        <v>0.75</v>
      </c>
      <c r="K954" s="1">
        <f t="shared" si="74"/>
        <v>0.99054788935581828</v>
      </c>
    </row>
    <row r="955" spans="1:11" x14ac:dyDescent="0.35">
      <c r="A955">
        <v>953</v>
      </c>
      <c r="B955">
        <f t="shared" si="70"/>
        <v>7</v>
      </c>
      <c r="C955" s="1">
        <f t="shared" si="71"/>
        <v>0.41176470588235292</v>
      </c>
      <c r="F955">
        <v>953</v>
      </c>
      <c r="G955">
        <f t="shared" si="72"/>
        <v>2</v>
      </c>
      <c r="H955" s="1">
        <f t="shared" si="73"/>
        <v>0.16666666666666666</v>
      </c>
      <c r="K955" s="1">
        <f t="shared" si="74"/>
        <v>0.44421610820428203</v>
      </c>
    </row>
    <row r="956" spans="1:11" x14ac:dyDescent="0.35">
      <c r="A956">
        <v>954</v>
      </c>
      <c r="B956">
        <f t="shared" si="70"/>
        <v>13</v>
      </c>
      <c r="C956" s="1">
        <f t="shared" si="71"/>
        <v>0.76470588235294112</v>
      </c>
      <c r="F956">
        <v>954</v>
      </c>
      <c r="G956">
        <f t="shared" si="72"/>
        <v>7</v>
      </c>
      <c r="H956" s="1">
        <f t="shared" si="73"/>
        <v>0.58333333333333337</v>
      </c>
      <c r="K956" s="1">
        <f t="shared" si="74"/>
        <v>0.9617966855229686</v>
      </c>
    </row>
    <row r="957" spans="1:11" x14ac:dyDescent="0.35">
      <c r="A957">
        <v>955</v>
      </c>
      <c r="B957">
        <f t="shared" si="70"/>
        <v>4</v>
      </c>
      <c r="C957" s="1">
        <f t="shared" si="71"/>
        <v>0.23529411764705882</v>
      </c>
      <c r="F957">
        <v>955</v>
      </c>
      <c r="G957">
        <f t="shared" si="72"/>
        <v>0</v>
      </c>
      <c r="H957" s="1">
        <f t="shared" si="73"/>
        <v>0</v>
      </c>
      <c r="K957" s="1">
        <f t="shared" si="74"/>
        <v>0.23529411764705882</v>
      </c>
    </row>
    <row r="958" spans="1:11" x14ac:dyDescent="0.35">
      <c r="A958">
        <v>956</v>
      </c>
      <c r="B958">
        <f t="shared" si="70"/>
        <v>9</v>
      </c>
      <c r="C958" s="1">
        <f t="shared" si="71"/>
        <v>0.52941176470588236</v>
      </c>
      <c r="F958">
        <v>956</v>
      </c>
      <c r="G958">
        <f t="shared" si="72"/>
        <v>5</v>
      </c>
      <c r="H958" s="1">
        <f t="shared" si="73"/>
        <v>0.41666666666666669</v>
      </c>
      <c r="K958" s="1">
        <f t="shared" si="74"/>
        <v>0.67371205104265997</v>
      </c>
    </row>
    <row r="959" spans="1:11" x14ac:dyDescent="0.35">
      <c r="A959">
        <v>957</v>
      </c>
      <c r="B959">
        <f t="shared" si="70"/>
        <v>10</v>
      </c>
      <c r="C959" s="1">
        <f t="shared" si="71"/>
        <v>0.58823529411764708</v>
      </c>
      <c r="F959">
        <v>957</v>
      </c>
      <c r="G959">
        <f t="shared" si="72"/>
        <v>10</v>
      </c>
      <c r="H959" s="1">
        <f t="shared" si="73"/>
        <v>0.83333333333333337</v>
      </c>
      <c r="K959" s="1">
        <f t="shared" si="74"/>
        <v>1.020031963072785</v>
      </c>
    </row>
    <row r="960" spans="1:11" x14ac:dyDescent="0.35">
      <c r="A960">
        <v>958</v>
      </c>
      <c r="B960">
        <f t="shared" si="70"/>
        <v>0</v>
      </c>
      <c r="C960" s="1">
        <f t="shared" si="71"/>
        <v>0</v>
      </c>
      <c r="F960">
        <v>958</v>
      </c>
      <c r="G960">
        <f t="shared" si="72"/>
        <v>3</v>
      </c>
      <c r="H960" s="1">
        <f t="shared" si="73"/>
        <v>0.25</v>
      </c>
      <c r="K960" s="1">
        <f t="shared" si="74"/>
        <v>0.25</v>
      </c>
    </row>
    <row r="961" spans="1:11" x14ac:dyDescent="0.35">
      <c r="A961">
        <v>959</v>
      </c>
      <c r="B961">
        <f t="shared" si="70"/>
        <v>15</v>
      </c>
      <c r="C961" s="1">
        <f t="shared" si="71"/>
        <v>0.88235294117647056</v>
      </c>
      <c r="F961">
        <v>959</v>
      </c>
      <c r="G961">
        <f t="shared" si="72"/>
        <v>8</v>
      </c>
      <c r="H961" s="1">
        <f t="shared" si="73"/>
        <v>0.66666666666666663</v>
      </c>
      <c r="K961" s="1">
        <f t="shared" si="74"/>
        <v>1.1058893060551822</v>
      </c>
    </row>
    <row r="962" spans="1:11" x14ac:dyDescent="0.35">
      <c r="A962">
        <v>960</v>
      </c>
      <c r="B962">
        <f t="shared" si="70"/>
        <v>1</v>
      </c>
      <c r="C962" s="1">
        <f t="shared" si="71"/>
        <v>5.8823529411764705E-2</v>
      </c>
      <c r="F962">
        <v>960</v>
      </c>
      <c r="G962">
        <f t="shared" si="72"/>
        <v>1</v>
      </c>
      <c r="H962" s="1">
        <f t="shared" si="73"/>
        <v>8.3333333333333329E-2</v>
      </c>
      <c r="K962" s="1">
        <f t="shared" si="74"/>
        <v>0.10200319630727848</v>
      </c>
    </row>
    <row r="963" spans="1:11" x14ac:dyDescent="0.35">
      <c r="A963">
        <v>961</v>
      </c>
      <c r="B963">
        <f t="shared" ref="B963:B1002" si="75">MOD(E$3*B962+E$4,E$5)</f>
        <v>5</v>
      </c>
      <c r="C963" s="1">
        <f t="shared" ref="C963:C1002" si="76">B963/E$5</f>
        <v>0.29411764705882354</v>
      </c>
      <c r="F963">
        <v>961</v>
      </c>
      <c r="G963">
        <f t="shared" ref="G963:G1002" si="77">MOD(J$3*G962+J$4,J$5)</f>
        <v>6</v>
      </c>
      <c r="H963" s="1">
        <f t="shared" ref="H963:H1002" si="78">G963/J$5</f>
        <v>0.5</v>
      </c>
      <c r="K963" s="1">
        <f t="shared" si="74"/>
        <v>0.58009067421517702</v>
      </c>
    </row>
    <row r="964" spans="1:11" x14ac:dyDescent="0.35">
      <c r="A964">
        <v>962</v>
      </c>
      <c r="B964">
        <f t="shared" si="75"/>
        <v>16</v>
      </c>
      <c r="C964" s="1">
        <f t="shared" si="76"/>
        <v>0.94117647058823528</v>
      </c>
      <c r="F964">
        <v>962</v>
      </c>
      <c r="G964">
        <f t="shared" si="77"/>
        <v>11</v>
      </c>
      <c r="H964" s="1">
        <f t="shared" si="78"/>
        <v>0.91666666666666663</v>
      </c>
      <c r="K964" s="1">
        <f t="shared" si="74"/>
        <v>1.3138077966607997</v>
      </c>
    </row>
    <row r="965" spans="1:11" x14ac:dyDescent="0.35">
      <c r="A965">
        <v>963</v>
      </c>
      <c r="B965">
        <f t="shared" si="75"/>
        <v>8</v>
      </c>
      <c r="C965" s="1">
        <f t="shared" si="76"/>
        <v>0.47058823529411764</v>
      </c>
      <c r="F965">
        <v>963</v>
      </c>
      <c r="G965">
        <f t="shared" si="77"/>
        <v>4</v>
      </c>
      <c r="H965" s="1">
        <f t="shared" si="78"/>
        <v>0.33333333333333331</v>
      </c>
      <c r="K965" s="1">
        <f t="shared" ref="K965:K1002" si="79">SQRT(C965^2+H965^2)</f>
        <v>0.57668396744520556</v>
      </c>
    </row>
    <row r="966" spans="1:11" x14ac:dyDescent="0.35">
      <c r="A966">
        <v>964</v>
      </c>
      <c r="B966">
        <f t="shared" si="75"/>
        <v>3</v>
      </c>
      <c r="C966" s="1">
        <f t="shared" si="76"/>
        <v>0.17647058823529413</v>
      </c>
      <c r="F966">
        <v>964</v>
      </c>
      <c r="G966">
        <f t="shared" si="77"/>
        <v>9</v>
      </c>
      <c r="H966" s="1">
        <f t="shared" si="78"/>
        <v>0.75</v>
      </c>
      <c r="K966" s="1">
        <f t="shared" si="79"/>
        <v>0.77048158220174912</v>
      </c>
    </row>
    <row r="967" spans="1:11" x14ac:dyDescent="0.35">
      <c r="A967">
        <v>965</v>
      </c>
      <c r="B967">
        <f t="shared" si="75"/>
        <v>2</v>
      </c>
      <c r="C967" s="1">
        <f t="shared" si="76"/>
        <v>0.11764705882352941</v>
      </c>
      <c r="F967">
        <v>965</v>
      </c>
      <c r="G967">
        <f t="shared" si="77"/>
        <v>2</v>
      </c>
      <c r="H967" s="1">
        <f t="shared" si="78"/>
        <v>0.16666666666666666</v>
      </c>
      <c r="K967" s="1">
        <f t="shared" si="79"/>
        <v>0.20400639261455697</v>
      </c>
    </row>
    <row r="968" spans="1:11" x14ac:dyDescent="0.35">
      <c r="A968">
        <v>966</v>
      </c>
      <c r="B968">
        <f t="shared" si="75"/>
        <v>12</v>
      </c>
      <c r="C968" s="1">
        <f t="shared" si="76"/>
        <v>0.70588235294117652</v>
      </c>
      <c r="F968">
        <v>966</v>
      </c>
      <c r="G968">
        <f t="shared" si="77"/>
        <v>7</v>
      </c>
      <c r="H968" s="1">
        <f t="shared" si="78"/>
        <v>0.58333333333333337</v>
      </c>
      <c r="K968" s="1">
        <f t="shared" si="79"/>
        <v>0.91572248742266327</v>
      </c>
    </row>
    <row r="969" spans="1:11" x14ac:dyDescent="0.35">
      <c r="A969">
        <v>967</v>
      </c>
      <c r="B969">
        <f t="shared" si="75"/>
        <v>14</v>
      </c>
      <c r="C969" s="1">
        <f t="shared" si="76"/>
        <v>0.82352941176470584</v>
      </c>
      <c r="F969">
        <v>967</v>
      </c>
      <c r="G969">
        <f t="shared" si="77"/>
        <v>0</v>
      </c>
      <c r="H969" s="1">
        <f t="shared" si="78"/>
        <v>0</v>
      </c>
      <c r="K969" s="1">
        <f t="shared" si="79"/>
        <v>0.82352941176470584</v>
      </c>
    </row>
    <row r="970" spans="1:11" x14ac:dyDescent="0.35">
      <c r="A970">
        <v>968</v>
      </c>
      <c r="B970">
        <f t="shared" si="75"/>
        <v>11</v>
      </c>
      <c r="C970" s="1">
        <f t="shared" si="76"/>
        <v>0.6470588235294118</v>
      </c>
      <c r="F970">
        <v>968</v>
      </c>
      <c r="G970">
        <f t="shared" si="77"/>
        <v>5</v>
      </c>
      <c r="H970" s="1">
        <f t="shared" si="78"/>
        <v>0.41666666666666669</v>
      </c>
      <c r="K970" s="1">
        <f t="shared" si="79"/>
        <v>0.76960784313725494</v>
      </c>
    </row>
    <row r="971" spans="1:11" x14ac:dyDescent="0.35">
      <c r="A971">
        <v>969</v>
      </c>
      <c r="B971">
        <f t="shared" si="75"/>
        <v>7</v>
      </c>
      <c r="C971" s="1">
        <f t="shared" si="76"/>
        <v>0.41176470588235292</v>
      </c>
      <c r="F971">
        <v>969</v>
      </c>
      <c r="G971">
        <f t="shared" si="77"/>
        <v>10</v>
      </c>
      <c r="H971" s="1">
        <f t="shared" si="78"/>
        <v>0.83333333333333337</v>
      </c>
      <c r="K971" s="1">
        <f t="shared" si="79"/>
        <v>0.92951310773696205</v>
      </c>
    </row>
    <row r="972" spans="1:11" x14ac:dyDescent="0.35">
      <c r="A972">
        <v>970</v>
      </c>
      <c r="B972">
        <f t="shared" si="75"/>
        <v>13</v>
      </c>
      <c r="C972" s="1">
        <f t="shared" si="76"/>
        <v>0.76470588235294112</v>
      </c>
      <c r="F972">
        <v>970</v>
      </c>
      <c r="G972">
        <f t="shared" si="77"/>
        <v>3</v>
      </c>
      <c r="H972" s="1">
        <f t="shared" si="78"/>
        <v>0.25</v>
      </c>
      <c r="K972" s="1">
        <f t="shared" si="79"/>
        <v>0.80453408038764296</v>
      </c>
    </row>
    <row r="973" spans="1:11" x14ac:dyDescent="0.35">
      <c r="A973">
        <v>971</v>
      </c>
      <c r="B973">
        <f t="shared" si="75"/>
        <v>4</v>
      </c>
      <c r="C973" s="1">
        <f t="shared" si="76"/>
        <v>0.23529411764705882</v>
      </c>
      <c r="F973">
        <v>971</v>
      </c>
      <c r="G973">
        <f t="shared" si="77"/>
        <v>8</v>
      </c>
      <c r="H973" s="1">
        <f t="shared" si="78"/>
        <v>0.66666666666666663</v>
      </c>
      <c r="K973" s="1">
        <f t="shared" si="79"/>
        <v>0.70697083832627239</v>
      </c>
    </row>
    <row r="974" spans="1:11" x14ac:dyDescent="0.35">
      <c r="A974">
        <v>972</v>
      </c>
      <c r="B974">
        <f t="shared" si="75"/>
        <v>9</v>
      </c>
      <c r="C974" s="1">
        <f t="shared" si="76"/>
        <v>0.52941176470588236</v>
      </c>
      <c r="F974">
        <v>972</v>
      </c>
      <c r="G974">
        <f t="shared" si="77"/>
        <v>1</v>
      </c>
      <c r="H974" s="1">
        <f t="shared" si="78"/>
        <v>8.3333333333333329E-2</v>
      </c>
      <c r="K974" s="1">
        <f t="shared" si="79"/>
        <v>0.53593027629855083</v>
      </c>
    </row>
    <row r="975" spans="1:11" x14ac:dyDescent="0.35">
      <c r="A975">
        <v>973</v>
      </c>
      <c r="B975">
        <f t="shared" si="75"/>
        <v>10</v>
      </c>
      <c r="C975" s="1">
        <f t="shared" si="76"/>
        <v>0.58823529411764708</v>
      </c>
      <c r="F975">
        <v>973</v>
      </c>
      <c r="G975">
        <f t="shared" si="77"/>
        <v>6</v>
      </c>
      <c r="H975" s="1">
        <f t="shared" si="78"/>
        <v>0.5</v>
      </c>
      <c r="K975" s="1">
        <f t="shared" si="79"/>
        <v>0.77202380872980514</v>
      </c>
    </row>
    <row r="976" spans="1:11" x14ac:dyDescent="0.35">
      <c r="A976">
        <v>974</v>
      </c>
      <c r="B976">
        <f t="shared" si="75"/>
        <v>0</v>
      </c>
      <c r="C976" s="1">
        <f t="shared" si="76"/>
        <v>0</v>
      </c>
      <c r="F976">
        <v>974</v>
      </c>
      <c r="G976">
        <f t="shared" si="77"/>
        <v>11</v>
      </c>
      <c r="H976" s="1">
        <f t="shared" si="78"/>
        <v>0.91666666666666663</v>
      </c>
      <c r="K976" s="1">
        <f t="shared" si="79"/>
        <v>0.91666666666666663</v>
      </c>
    </row>
    <row r="977" spans="1:11" x14ac:dyDescent="0.35">
      <c r="A977">
        <v>975</v>
      </c>
      <c r="B977">
        <f t="shared" si="75"/>
        <v>15</v>
      </c>
      <c r="C977" s="1">
        <f t="shared" si="76"/>
        <v>0.88235294117647056</v>
      </c>
      <c r="F977">
        <v>975</v>
      </c>
      <c r="G977">
        <f t="shared" si="77"/>
        <v>4</v>
      </c>
      <c r="H977" s="1">
        <f t="shared" si="78"/>
        <v>0.33333333333333331</v>
      </c>
      <c r="K977" s="1">
        <f t="shared" si="79"/>
        <v>0.94321674280828971</v>
      </c>
    </row>
    <row r="978" spans="1:11" x14ac:dyDescent="0.35">
      <c r="A978">
        <v>976</v>
      </c>
      <c r="B978">
        <f t="shared" si="75"/>
        <v>1</v>
      </c>
      <c r="C978" s="1">
        <f t="shared" si="76"/>
        <v>5.8823529411764705E-2</v>
      </c>
      <c r="F978">
        <v>976</v>
      </c>
      <c r="G978">
        <f t="shared" si="77"/>
        <v>9</v>
      </c>
      <c r="H978" s="1">
        <f t="shared" si="78"/>
        <v>0.75</v>
      </c>
      <c r="K978" s="1">
        <f t="shared" si="79"/>
        <v>0.75230326837815664</v>
      </c>
    </row>
    <row r="979" spans="1:11" x14ac:dyDescent="0.35">
      <c r="A979">
        <v>977</v>
      </c>
      <c r="B979">
        <f t="shared" si="75"/>
        <v>5</v>
      </c>
      <c r="C979" s="1">
        <f t="shared" si="76"/>
        <v>0.29411764705882354</v>
      </c>
      <c r="F979">
        <v>977</v>
      </c>
      <c r="G979">
        <f t="shared" si="77"/>
        <v>2</v>
      </c>
      <c r="H979" s="1">
        <f t="shared" si="78"/>
        <v>0.16666666666666666</v>
      </c>
      <c r="K979" s="1">
        <f t="shared" si="79"/>
        <v>0.33805764018758172</v>
      </c>
    </row>
    <row r="980" spans="1:11" x14ac:dyDescent="0.35">
      <c r="A980">
        <v>978</v>
      </c>
      <c r="B980">
        <f t="shared" si="75"/>
        <v>16</v>
      </c>
      <c r="C980" s="1">
        <f t="shared" si="76"/>
        <v>0.94117647058823528</v>
      </c>
      <c r="F980">
        <v>978</v>
      </c>
      <c r="G980">
        <f t="shared" si="77"/>
        <v>7</v>
      </c>
      <c r="H980" s="1">
        <f t="shared" si="78"/>
        <v>0.58333333333333337</v>
      </c>
      <c r="K980" s="1">
        <f t="shared" si="79"/>
        <v>1.1072899017722075</v>
      </c>
    </row>
    <row r="981" spans="1:11" x14ac:dyDescent="0.35">
      <c r="A981">
        <v>979</v>
      </c>
      <c r="B981">
        <f t="shared" si="75"/>
        <v>8</v>
      </c>
      <c r="C981" s="1">
        <f t="shared" si="76"/>
        <v>0.47058823529411764</v>
      </c>
      <c r="F981">
        <v>979</v>
      </c>
      <c r="G981">
        <f t="shared" si="77"/>
        <v>0</v>
      </c>
      <c r="H981" s="1">
        <f t="shared" si="78"/>
        <v>0</v>
      </c>
      <c r="K981" s="1">
        <f t="shared" si="79"/>
        <v>0.47058823529411764</v>
      </c>
    </row>
    <row r="982" spans="1:11" x14ac:dyDescent="0.35">
      <c r="A982">
        <v>980</v>
      </c>
      <c r="B982">
        <f t="shared" si="75"/>
        <v>3</v>
      </c>
      <c r="C982" s="1">
        <f t="shared" si="76"/>
        <v>0.17647058823529413</v>
      </c>
      <c r="F982">
        <v>980</v>
      </c>
      <c r="G982">
        <f t="shared" si="77"/>
        <v>5</v>
      </c>
      <c r="H982" s="1">
        <f t="shared" si="78"/>
        <v>0.41666666666666669</v>
      </c>
      <c r="K982" s="1">
        <f t="shared" si="79"/>
        <v>0.45249638630957251</v>
      </c>
    </row>
    <row r="983" spans="1:11" x14ac:dyDescent="0.35">
      <c r="A983">
        <v>981</v>
      </c>
      <c r="B983">
        <f t="shared" si="75"/>
        <v>2</v>
      </c>
      <c r="C983" s="1">
        <f t="shared" si="76"/>
        <v>0.11764705882352941</v>
      </c>
      <c r="F983">
        <v>981</v>
      </c>
      <c r="G983">
        <f t="shared" si="77"/>
        <v>10</v>
      </c>
      <c r="H983" s="1">
        <f t="shared" si="78"/>
        <v>0.83333333333333337</v>
      </c>
      <c r="K983" s="1">
        <f t="shared" si="79"/>
        <v>0.84159686007866708</v>
      </c>
    </row>
    <row r="984" spans="1:11" x14ac:dyDescent="0.35">
      <c r="A984">
        <v>982</v>
      </c>
      <c r="B984">
        <f t="shared" si="75"/>
        <v>12</v>
      </c>
      <c r="C984" s="1">
        <f t="shared" si="76"/>
        <v>0.70588235294117652</v>
      </c>
      <c r="F984">
        <v>982</v>
      </c>
      <c r="G984">
        <f t="shared" si="77"/>
        <v>3</v>
      </c>
      <c r="H984" s="1">
        <f t="shared" si="78"/>
        <v>0.25</v>
      </c>
      <c r="K984" s="1">
        <f t="shared" si="79"/>
        <v>0.74884570920435389</v>
      </c>
    </row>
    <row r="985" spans="1:11" x14ac:dyDescent="0.35">
      <c r="A985">
        <v>983</v>
      </c>
      <c r="B985">
        <f t="shared" si="75"/>
        <v>14</v>
      </c>
      <c r="C985" s="1">
        <f t="shared" si="76"/>
        <v>0.82352941176470584</v>
      </c>
      <c r="F985">
        <v>983</v>
      </c>
      <c r="G985">
        <f t="shared" si="77"/>
        <v>8</v>
      </c>
      <c r="H985" s="1">
        <f t="shared" si="78"/>
        <v>0.66666666666666663</v>
      </c>
      <c r="K985" s="1">
        <f t="shared" si="79"/>
        <v>1.0595494969495134</v>
      </c>
    </row>
    <row r="986" spans="1:11" x14ac:dyDescent="0.35">
      <c r="A986">
        <v>984</v>
      </c>
      <c r="B986">
        <f t="shared" si="75"/>
        <v>11</v>
      </c>
      <c r="C986" s="1">
        <f t="shared" si="76"/>
        <v>0.6470588235294118</v>
      </c>
      <c r="F986">
        <v>984</v>
      </c>
      <c r="G986">
        <f t="shared" si="77"/>
        <v>1</v>
      </c>
      <c r="H986" s="1">
        <f t="shared" si="78"/>
        <v>8.3333333333333329E-2</v>
      </c>
      <c r="K986" s="1">
        <f t="shared" si="79"/>
        <v>0.65240291657204519</v>
      </c>
    </row>
    <row r="987" spans="1:11" x14ac:dyDescent="0.35">
      <c r="A987">
        <v>985</v>
      </c>
      <c r="B987">
        <f t="shared" si="75"/>
        <v>7</v>
      </c>
      <c r="C987" s="1">
        <f t="shared" si="76"/>
        <v>0.41176470588235292</v>
      </c>
      <c r="F987">
        <v>985</v>
      </c>
      <c r="G987">
        <f t="shared" si="77"/>
        <v>6</v>
      </c>
      <c r="H987" s="1">
        <f t="shared" si="78"/>
        <v>0.5</v>
      </c>
      <c r="K987" s="1">
        <f t="shared" si="79"/>
        <v>0.64772692781015417</v>
      </c>
    </row>
    <row r="988" spans="1:11" x14ac:dyDescent="0.35">
      <c r="A988">
        <v>986</v>
      </c>
      <c r="B988">
        <f t="shared" si="75"/>
        <v>13</v>
      </c>
      <c r="C988" s="1">
        <f t="shared" si="76"/>
        <v>0.76470588235294112</v>
      </c>
      <c r="F988">
        <v>986</v>
      </c>
      <c r="G988">
        <f t="shared" si="77"/>
        <v>11</v>
      </c>
      <c r="H988" s="1">
        <f t="shared" si="78"/>
        <v>0.91666666666666663</v>
      </c>
      <c r="K988" s="1">
        <f t="shared" si="79"/>
        <v>1.1937557808375077</v>
      </c>
    </row>
    <row r="989" spans="1:11" x14ac:dyDescent="0.35">
      <c r="A989">
        <v>987</v>
      </c>
      <c r="B989">
        <f t="shared" si="75"/>
        <v>4</v>
      </c>
      <c r="C989" s="1">
        <f t="shared" si="76"/>
        <v>0.23529411764705882</v>
      </c>
      <c r="F989">
        <v>987</v>
      </c>
      <c r="G989">
        <f t="shared" si="77"/>
        <v>4</v>
      </c>
      <c r="H989" s="1">
        <f t="shared" si="78"/>
        <v>0.33333333333333331</v>
      </c>
      <c r="K989" s="1">
        <f t="shared" si="79"/>
        <v>0.40801278522911394</v>
      </c>
    </row>
    <row r="990" spans="1:11" x14ac:dyDescent="0.35">
      <c r="A990">
        <v>988</v>
      </c>
      <c r="B990">
        <f t="shared" si="75"/>
        <v>9</v>
      </c>
      <c r="C990" s="1">
        <f t="shared" si="76"/>
        <v>0.52941176470588236</v>
      </c>
      <c r="F990">
        <v>988</v>
      </c>
      <c r="G990">
        <f t="shared" si="77"/>
        <v>9</v>
      </c>
      <c r="H990" s="1">
        <f t="shared" si="78"/>
        <v>0.75</v>
      </c>
      <c r="K990" s="1">
        <f t="shared" si="79"/>
        <v>0.91802876676550649</v>
      </c>
    </row>
    <row r="991" spans="1:11" x14ac:dyDescent="0.35">
      <c r="A991">
        <v>989</v>
      </c>
      <c r="B991">
        <f t="shared" si="75"/>
        <v>10</v>
      </c>
      <c r="C991" s="1">
        <f t="shared" si="76"/>
        <v>0.58823529411764708</v>
      </c>
      <c r="F991">
        <v>989</v>
      </c>
      <c r="G991">
        <f t="shared" si="77"/>
        <v>2</v>
      </c>
      <c r="H991" s="1">
        <f t="shared" si="78"/>
        <v>0.16666666666666666</v>
      </c>
      <c r="K991" s="1">
        <f t="shared" si="79"/>
        <v>0.61139065990858299</v>
      </c>
    </row>
    <row r="992" spans="1:11" x14ac:dyDescent="0.35">
      <c r="A992">
        <v>990</v>
      </c>
      <c r="B992">
        <f t="shared" si="75"/>
        <v>0</v>
      </c>
      <c r="C992" s="1">
        <f t="shared" si="76"/>
        <v>0</v>
      </c>
      <c r="F992">
        <v>990</v>
      </c>
      <c r="G992">
        <f t="shared" si="77"/>
        <v>7</v>
      </c>
      <c r="H992" s="1">
        <f t="shared" si="78"/>
        <v>0.58333333333333337</v>
      </c>
      <c r="K992" s="1">
        <f t="shared" si="79"/>
        <v>0.58333333333333337</v>
      </c>
    </row>
    <row r="993" spans="1:11" x14ac:dyDescent="0.35">
      <c r="A993">
        <v>991</v>
      </c>
      <c r="B993">
        <f t="shared" si="75"/>
        <v>15</v>
      </c>
      <c r="C993" s="1">
        <f t="shared" si="76"/>
        <v>0.88235294117647056</v>
      </c>
      <c r="F993">
        <v>991</v>
      </c>
      <c r="G993">
        <f t="shared" si="77"/>
        <v>0</v>
      </c>
      <c r="H993" s="1">
        <f t="shared" si="78"/>
        <v>0</v>
      </c>
      <c r="K993" s="1">
        <f t="shared" si="79"/>
        <v>0.88235294117647056</v>
      </c>
    </row>
    <row r="994" spans="1:11" x14ac:dyDescent="0.35">
      <c r="A994">
        <v>992</v>
      </c>
      <c r="B994">
        <f t="shared" si="75"/>
        <v>1</v>
      </c>
      <c r="C994" s="1">
        <f t="shared" si="76"/>
        <v>5.8823529411764705E-2</v>
      </c>
      <c r="F994">
        <v>992</v>
      </c>
      <c r="G994">
        <f t="shared" si="77"/>
        <v>5</v>
      </c>
      <c r="H994" s="1">
        <f t="shared" si="78"/>
        <v>0.41666666666666669</v>
      </c>
      <c r="K994" s="1">
        <f t="shared" si="79"/>
        <v>0.42079843003933354</v>
      </c>
    </row>
    <row r="995" spans="1:11" x14ac:dyDescent="0.35">
      <c r="A995">
        <v>993</v>
      </c>
      <c r="B995">
        <f t="shared" si="75"/>
        <v>5</v>
      </c>
      <c r="C995" s="1">
        <f t="shared" si="76"/>
        <v>0.29411764705882354</v>
      </c>
      <c r="F995">
        <v>993</v>
      </c>
      <c r="G995">
        <f t="shared" si="77"/>
        <v>10</v>
      </c>
      <c r="H995" s="1">
        <f t="shared" si="78"/>
        <v>0.83333333333333337</v>
      </c>
      <c r="K995" s="1">
        <f t="shared" si="79"/>
        <v>0.88371354790784051</v>
      </c>
    </row>
    <row r="996" spans="1:11" x14ac:dyDescent="0.35">
      <c r="A996">
        <v>994</v>
      </c>
      <c r="B996">
        <f t="shared" si="75"/>
        <v>16</v>
      </c>
      <c r="C996" s="1">
        <f t="shared" si="76"/>
        <v>0.94117647058823528</v>
      </c>
      <c r="F996">
        <v>994</v>
      </c>
      <c r="G996">
        <f t="shared" si="77"/>
        <v>3</v>
      </c>
      <c r="H996" s="1">
        <f t="shared" si="78"/>
        <v>0.25</v>
      </c>
      <c r="K996" s="1">
        <f t="shared" si="79"/>
        <v>0.97381371359666491</v>
      </c>
    </row>
    <row r="997" spans="1:11" x14ac:dyDescent="0.35">
      <c r="A997">
        <v>995</v>
      </c>
      <c r="B997">
        <f t="shared" si="75"/>
        <v>8</v>
      </c>
      <c r="C997" s="1">
        <f t="shared" si="76"/>
        <v>0.47058823529411764</v>
      </c>
      <c r="F997">
        <v>995</v>
      </c>
      <c r="G997">
        <f t="shared" si="77"/>
        <v>8</v>
      </c>
      <c r="H997" s="1">
        <f t="shared" si="78"/>
        <v>0.66666666666666663</v>
      </c>
      <c r="K997" s="1">
        <f t="shared" si="79"/>
        <v>0.81602557045822788</v>
      </c>
    </row>
    <row r="998" spans="1:11" x14ac:dyDescent="0.35">
      <c r="A998">
        <v>996</v>
      </c>
      <c r="B998">
        <f t="shared" si="75"/>
        <v>3</v>
      </c>
      <c r="C998" s="1">
        <f t="shared" si="76"/>
        <v>0.17647058823529413</v>
      </c>
      <c r="F998">
        <v>996</v>
      </c>
      <c r="G998">
        <f t="shared" si="77"/>
        <v>1</v>
      </c>
      <c r="H998" s="1">
        <f t="shared" si="78"/>
        <v>8.3333333333333329E-2</v>
      </c>
      <c r="K998" s="1">
        <f t="shared" si="79"/>
        <v>0.19515714938621948</v>
      </c>
    </row>
    <row r="999" spans="1:11" x14ac:dyDescent="0.35">
      <c r="A999">
        <v>997</v>
      </c>
      <c r="B999">
        <f t="shared" si="75"/>
        <v>2</v>
      </c>
      <c r="C999" s="1">
        <f t="shared" si="76"/>
        <v>0.11764705882352941</v>
      </c>
      <c r="F999">
        <v>997</v>
      </c>
      <c r="G999">
        <f t="shared" si="77"/>
        <v>6</v>
      </c>
      <c r="H999" s="1">
        <f t="shared" si="78"/>
        <v>0.5</v>
      </c>
      <c r="K999" s="1">
        <f t="shared" si="79"/>
        <v>0.51365438813449937</v>
      </c>
    </row>
    <row r="1000" spans="1:11" x14ac:dyDescent="0.35">
      <c r="A1000">
        <v>998</v>
      </c>
      <c r="B1000">
        <f t="shared" si="75"/>
        <v>12</v>
      </c>
      <c r="C1000" s="1">
        <f t="shared" si="76"/>
        <v>0.70588235294117652</v>
      </c>
      <c r="F1000">
        <v>998</v>
      </c>
      <c r="G1000">
        <f t="shared" si="77"/>
        <v>11</v>
      </c>
      <c r="H1000" s="1">
        <f t="shared" si="78"/>
        <v>0.91666666666666663</v>
      </c>
      <c r="K1000" s="1">
        <f t="shared" si="79"/>
        <v>1.1569562109135978</v>
      </c>
    </row>
    <row r="1001" spans="1:11" x14ac:dyDescent="0.35">
      <c r="A1001">
        <v>999</v>
      </c>
      <c r="B1001">
        <f t="shared" si="75"/>
        <v>14</v>
      </c>
      <c r="C1001" s="1">
        <f t="shared" si="76"/>
        <v>0.82352941176470584</v>
      </c>
      <c r="F1001">
        <v>999</v>
      </c>
      <c r="G1001">
        <f t="shared" si="77"/>
        <v>4</v>
      </c>
      <c r="H1001" s="1">
        <f t="shared" si="78"/>
        <v>0.33333333333333331</v>
      </c>
      <c r="K1001" s="1">
        <f t="shared" si="79"/>
        <v>0.88843221640856407</v>
      </c>
    </row>
    <row r="1002" spans="1:11" x14ac:dyDescent="0.35">
      <c r="A1002">
        <v>1000</v>
      </c>
      <c r="B1002">
        <f t="shared" si="75"/>
        <v>11</v>
      </c>
      <c r="C1002" s="1">
        <f t="shared" si="76"/>
        <v>0.6470588235294118</v>
      </c>
      <c r="F1002">
        <v>1000</v>
      </c>
      <c r="G1002">
        <f t="shared" si="77"/>
        <v>9</v>
      </c>
      <c r="H1002" s="1">
        <f t="shared" si="78"/>
        <v>0.75</v>
      </c>
      <c r="K1002" s="1">
        <f t="shared" si="79"/>
        <v>0.99054788935581828</v>
      </c>
    </row>
  </sheetData>
  <mergeCells count="3">
    <mergeCell ref="K1:K2"/>
    <mergeCell ref="D1:E1"/>
    <mergeCell ref="I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5E3A-D5C4-4F8C-9E4D-A93B8ED2069A}">
  <dimension ref="A1:O1003"/>
  <sheetViews>
    <sheetView zoomScale="90" workbookViewId="0">
      <selection activeCell="Q15" sqref="Q15"/>
    </sheetView>
  </sheetViews>
  <sheetFormatPr defaultRowHeight="14.5" x14ac:dyDescent="0.35"/>
  <cols>
    <col min="5" max="5" width="14.7265625" style="2" bestFit="1" customWidth="1"/>
    <col min="11" max="11" width="14.7265625" style="2" bestFit="1" customWidth="1"/>
    <col min="13" max="13" width="11.7265625" customWidth="1"/>
    <col min="14" max="14" width="10.6328125" bestFit="1" customWidth="1"/>
  </cols>
  <sheetData>
    <row r="1" spans="1:15" x14ac:dyDescent="0.35">
      <c r="A1" s="8" t="s">
        <v>11</v>
      </c>
      <c r="B1" s="8"/>
      <c r="C1" s="8"/>
      <c r="D1" s="8"/>
      <c r="E1" s="8"/>
      <c r="F1" s="8"/>
      <c r="G1" s="8" t="s">
        <v>9</v>
      </c>
      <c r="H1" s="8"/>
      <c r="I1" s="8"/>
      <c r="J1" s="8"/>
      <c r="K1" s="8"/>
      <c r="L1" s="8"/>
      <c r="M1" s="9" t="s">
        <v>15</v>
      </c>
      <c r="N1" s="5" t="s">
        <v>9</v>
      </c>
      <c r="O1">
        <f>COUNTIF(M:M,N1)</f>
        <v>271</v>
      </c>
    </row>
    <row r="2" spans="1:15" x14ac:dyDescent="0.35">
      <c r="A2" s="3" t="s">
        <v>0</v>
      </c>
      <c r="B2" s="3" t="s">
        <v>1</v>
      </c>
      <c r="C2" s="3" t="s">
        <v>2</v>
      </c>
      <c r="D2" s="3" t="s">
        <v>10</v>
      </c>
      <c r="E2" s="8" t="s">
        <v>7</v>
      </c>
      <c r="F2" s="8"/>
      <c r="G2" s="3" t="s">
        <v>0</v>
      </c>
      <c r="H2" s="3" t="s">
        <v>1</v>
      </c>
      <c r="I2" s="3" t="s">
        <v>2</v>
      </c>
      <c r="J2" s="3" t="s">
        <v>10</v>
      </c>
      <c r="K2" s="8" t="s">
        <v>7</v>
      </c>
      <c r="L2" s="8"/>
      <c r="M2" s="9"/>
      <c r="N2" s="6" t="s">
        <v>11</v>
      </c>
      <c r="O2">
        <f t="shared" ref="O2:O3" si="0">COUNTIF(M:M,N2)</f>
        <v>645</v>
      </c>
    </row>
    <row r="3" spans="1:15" x14ac:dyDescent="0.35">
      <c r="A3">
        <v>0</v>
      </c>
      <c r="B3">
        <f>F3</f>
        <v>1</v>
      </c>
      <c r="C3" s="4" t="s">
        <v>8</v>
      </c>
      <c r="D3" s="4" t="s">
        <v>8</v>
      </c>
      <c r="E3" s="3" t="s">
        <v>6</v>
      </c>
      <c r="F3">
        <v>1</v>
      </c>
      <c r="G3">
        <v>0</v>
      </c>
      <c r="H3">
        <f>L3</f>
        <v>1</v>
      </c>
      <c r="I3" s="4" t="s">
        <v>8</v>
      </c>
      <c r="J3" s="4" t="s">
        <v>8</v>
      </c>
      <c r="K3" s="3" t="s">
        <v>6</v>
      </c>
      <c r="L3">
        <v>1</v>
      </c>
      <c r="M3" s="9"/>
      <c r="N3" s="5" t="s">
        <v>14</v>
      </c>
      <c r="O3">
        <f t="shared" si="0"/>
        <v>84</v>
      </c>
    </row>
    <row r="4" spans="1:15" x14ac:dyDescent="0.35">
      <c r="A4">
        <v>1</v>
      </c>
      <c r="B4">
        <f>MOD(F$4*B3+F$5,F$6)</f>
        <v>5</v>
      </c>
      <c r="C4" s="1">
        <f>B4/F$6</f>
        <v>0.29411764705882354</v>
      </c>
      <c r="D4" s="1">
        <f>$F$7*C4+(F$8-F$7)</f>
        <v>3.2352941176470589</v>
      </c>
      <c r="E4" s="3" t="s">
        <v>3</v>
      </c>
      <c r="F4">
        <v>7</v>
      </c>
      <c r="G4">
        <v>1</v>
      </c>
      <c r="H4">
        <f>MOD(L$4*H3+L$5,L$6)</f>
        <v>6</v>
      </c>
      <c r="I4" s="1">
        <f>H4/L$6</f>
        <v>0.5</v>
      </c>
      <c r="J4" s="1">
        <f>$F$7*I4+(L$8-L$7)</f>
        <v>3.25</v>
      </c>
      <c r="K4" s="3" t="s">
        <v>3</v>
      </c>
      <c r="L4">
        <v>13</v>
      </c>
      <c r="M4" t="str" cm="1">
        <f t="array" ref="M4">_xlfn.IFS(ABS(D4-J4)&lt;=0.1,"BOTH",D4&gt;J4,$A$1,D4&lt;J4,$G$1)</f>
        <v>BOTH</v>
      </c>
    </row>
    <row r="5" spans="1:15" x14ac:dyDescent="0.35">
      <c r="A5">
        <v>2</v>
      </c>
      <c r="B5">
        <f t="shared" ref="B5:B68" si="1">MOD(F$4*B4+F$5,F$6)</f>
        <v>16</v>
      </c>
      <c r="C5" s="1">
        <f t="shared" ref="C5:C68" si="2">B5/F$6</f>
        <v>0.94117647058823528</v>
      </c>
      <c r="D5" s="1">
        <f t="shared" ref="D5:D68" si="3">$F$7*C5+(F$8-F$7)</f>
        <v>4.8529411764705888</v>
      </c>
      <c r="E5" s="3" t="s">
        <v>4</v>
      </c>
      <c r="F5">
        <v>15</v>
      </c>
      <c r="G5">
        <v>2</v>
      </c>
      <c r="H5">
        <f t="shared" ref="H5:H68" si="4">MOD(L$4*H4+L$5,L$6)</f>
        <v>11</v>
      </c>
      <c r="I5" s="1">
        <f t="shared" ref="I5:I68" si="5">H5/L$6</f>
        <v>0.91666666666666663</v>
      </c>
      <c r="J5" s="1">
        <f>$F$7*I5+(L$8-L$7)</f>
        <v>4.2916666666666661</v>
      </c>
      <c r="K5" s="3" t="s">
        <v>4</v>
      </c>
      <c r="L5">
        <v>5</v>
      </c>
      <c r="M5" t="str" cm="1">
        <f t="array" ref="M5">_xlfn.IFS(ABS(D5-J5)&lt;=0.1,"BOTH",D5&gt;J5,$A$1,D5&lt;J5,$G$1)</f>
        <v>BURR</v>
      </c>
    </row>
    <row r="6" spans="1:15" x14ac:dyDescent="0.35">
      <c r="A6">
        <v>3</v>
      </c>
      <c r="B6">
        <f t="shared" si="1"/>
        <v>8</v>
      </c>
      <c r="C6" s="1">
        <f t="shared" si="2"/>
        <v>0.47058823529411764</v>
      </c>
      <c r="D6" s="1">
        <f t="shared" si="3"/>
        <v>3.6764705882352944</v>
      </c>
      <c r="E6" s="3" t="s">
        <v>5</v>
      </c>
      <c r="F6">
        <v>17</v>
      </c>
      <c r="G6">
        <v>3</v>
      </c>
      <c r="H6">
        <f t="shared" si="4"/>
        <v>4</v>
      </c>
      <c r="I6" s="1">
        <f t="shared" si="5"/>
        <v>0.33333333333333331</v>
      </c>
      <c r="J6" s="1">
        <f t="shared" ref="J6:J68" si="6">$F$7*I6+(L$8-L$7)</f>
        <v>2.833333333333333</v>
      </c>
      <c r="K6" s="3" t="s">
        <v>5</v>
      </c>
      <c r="L6">
        <v>12</v>
      </c>
      <c r="M6" t="str" cm="1">
        <f t="array" ref="M6">_xlfn.IFS(ABS(D6-J6)&lt;=0.1,"BOTH",D6&gt;J6,$A$1,D6&lt;J6,$G$1)</f>
        <v>BURR</v>
      </c>
    </row>
    <row r="7" spans="1:15" x14ac:dyDescent="0.35">
      <c r="A7">
        <v>4</v>
      </c>
      <c r="B7">
        <f t="shared" si="1"/>
        <v>3</v>
      </c>
      <c r="C7" s="1">
        <f t="shared" si="2"/>
        <v>0.17647058823529413</v>
      </c>
      <c r="D7" s="1">
        <f t="shared" si="3"/>
        <v>2.9411764705882355</v>
      </c>
      <c r="E7" s="2" t="s">
        <v>12</v>
      </c>
      <c r="F7">
        <v>2.5</v>
      </c>
      <c r="G7">
        <v>4</v>
      </c>
      <c r="H7">
        <f t="shared" si="4"/>
        <v>9</v>
      </c>
      <c r="I7" s="1">
        <f t="shared" si="5"/>
        <v>0.75</v>
      </c>
      <c r="J7" s="1">
        <f t="shared" si="6"/>
        <v>3.875</v>
      </c>
      <c r="K7" s="2" t="s">
        <v>12</v>
      </c>
      <c r="L7">
        <v>2</v>
      </c>
      <c r="M7" t="str" cm="1">
        <f t="array" ref="M7">_xlfn.IFS(ABS(D7-J7)&lt;=0.1,"BOTH",D7&gt;J7,$A$1,D7&lt;J7,$G$1)</f>
        <v>HAMILTON</v>
      </c>
    </row>
    <row r="8" spans="1:15" x14ac:dyDescent="0.35">
      <c r="A8">
        <v>5</v>
      </c>
      <c r="B8">
        <f t="shared" si="1"/>
        <v>2</v>
      </c>
      <c r="C8" s="1">
        <f t="shared" si="2"/>
        <v>0.11764705882352941</v>
      </c>
      <c r="D8" s="1">
        <f t="shared" si="3"/>
        <v>2.7941176470588234</v>
      </c>
      <c r="E8" s="2" t="s">
        <v>13</v>
      </c>
      <c r="F8">
        <v>5</v>
      </c>
      <c r="G8">
        <v>5</v>
      </c>
      <c r="H8">
        <f t="shared" si="4"/>
        <v>2</v>
      </c>
      <c r="I8" s="1">
        <f t="shared" si="5"/>
        <v>0.16666666666666666</v>
      </c>
      <c r="J8" s="1">
        <f t="shared" si="6"/>
        <v>2.4166666666666665</v>
      </c>
      <c r="K8" s="2" t="s">
        <v>13</v>
      </c>
      <c r="L8">
        <v>4</v>
      </c>
      <c r="M8" t="str" cm="1">
        <f t="array" ref="M8">_xlfn.IFS(ABS(D8-J8)&lt;=0.1,"BOTH",D8&gt;J8,$A$1,D8&lt;J8,$G$1)</f>
        <v>BURR</v>
      </c>
    </row>
    <row r="9" spans="1:15" x14ac:dyDescent="0.35">
      <c r="A9">
        <v>6</v>
      </c>
      <c r="B9">
        <f t="shared" si="1"/>
        <v>12</v>
      </c>
      <c r="C9" s="1">
        <f t="shared" si="2"/>
        <v>0.70588235294117652</v>
      </c>
      <c r="D9" s="1">
        <f t="shared" si="3"/>
        <v>4.2647058823529411</v>
      </c>
      <c r="G9">
        <v>6</v>
      </c>
      <c r="H9">
        <f t="shared" si="4"/>
        <v>7</v>
      </c>
      <c r="I9" s="1">
        <f t="shared" si="5"/>
        <v>0.58333333333333337</v>
      </c>
      <c r="J9" s="1">
        <f t="shared" si="6"/>
        <v>3.4583333333333335</v>
      </c>
      <c r="M9" t="str" cm="1">
        <f t="array" ref="M9">_xlfn.IFS(ABS(D9-J9)&lt;=0.1,"BOTH",D9&gt;J9,$A$1,D9&lt;J9,$G$1)</f>
        <v>BURR</v>
      </c>
    </row>
    <row r="10" spans="1:15" x14ac:dyDescent="0.35">
      <c r="A10">
        <v>7</v>
      </c>
      <c r="B10">
        <f t="shared" si="1"/>
        <v>14</v>
      </c>
      <c r="C10" s="1">
        <f t="shared" si="2"/>
        <v>0.82352941176470584</v>
      </c>
      <c r="D10" s="1">
        <f t="shared" si="3"/>
        <v>4.5588235294117645</v>
      </c>
      <c r="G10">
        <v>7</v>
      </c>
      <c r="H10">
        <f t="shared" si="4"/>
        <v>0</v>
      </c>
      <c r="I10" s="1">
        <f t="shared" si="5"/>
        <v>0</v>
      </c>
      <c r="J10" s="1">
        <f t="shared" si="6"/>
        <v>2</v>
      </c>
      <c r="M10" t="str" cm="1">
        <f t="array" ref="M10">_xlfn.IFS(ABS(D10-J10)&lt;=0.1,"BOTH",D10&gt;J10,$A$1,D10&lt;J10,$G$1)</f>
        <v>BURR</v>
      </c>
    </row>
    <row r="11" spans="1:15" x14ac:dyDescent="0.35">
      <c r="A11">
        <v>8</v>
      </c>
      <c r="B11">
        <f t="shared" si="1"/>
        <v>11</v>
      </c>
      <c r="C11" s="1">
        <f t="shared" si="2"/>
        <v>0.6470588235294118</v>
      </c>
      <c r="D11" s="1">
        <f t="shared" si="3"/>
        <v>4.117647058823529</v>
      </c>
      <c r="G11">
        <v>8</v>
      </c>
      <c r="H11">
        <f t="shared" si="4"/>
        <v>5</v>
      </c>
      <c r="I11" s="1">
        <f t="shared" si="5"/>
        <v>0.41666666666666669</v>
      </c>
      <c r="J11" s="1">
        <f t="shared" si="6"/>
        <v>3.041666666666667</v>
      </c>
      <c r="M11" t="str" cm="1">
        <f t="array" ref="M11">_xlfn.IFS(ABS(D11-J11)&lt;=0.1,"BOTH",D11&gt;J11,$A$1,D11&lt;J11,$G$1)</f>
        <v>BURR</v>
      </c>
    </row>
    <row r="12" spans="1:15" x14ac:dyDescent="0.35">
      <c r="A12">
        <v>9</v>
      </c>
      <c r="B12">
        <f t="shared" si="1"/>
        <v>7</v>
      </c>
      <c r="C12" s="1">
        <f t="shared" si="2"/>
        <v>0.41176470588235292</v>
      </c>
      <c r="D12" s="1">
        <f t="shared" si="3"/>
        <v>3.5294117647058822</v>
      </c>
      <c r="G12">
        <v>9</v>
      </c>
      <c r="H12">
        <f t="shared" si="4"/>
        <v>10</v>
      </c>
      <c r="I12" s="1">
        <f t="shared" si="5"/>
        <v>0.83333333333333337</v>
      </c>
      <c r="J12" s="1">
        <f t="shared" si="6"/>
        <v>4.0833333333333339</v>
      </c>
      <c r="M12" t="str" cm="1">
        <f t="array" ref="M12">_xlfn.IFS(ABS(D12-J12)&lt;=0.1,"BOTH",D12&gt;J12,$A$1,D12&lt;J12,$G$1)</f>
        <v>HAMILTON</v>
      </c>
    </row>
    <row r="13" spans="1:15" x14ac:dyDescent="0.35">
      <c r="A13">
        <v>10</v>
      </c>
      <c r="B13">
        <f t="shared" si="1"/>
        <v>13</v>
      </c>
      <c r="C13" s="1">
        <f t="shared" si="2"/>
        <v>0.76470588235294112</v>
      </c>
      <c r="D13" s="1">
        <f t="shared" si="3"/>
        <v>4.4117647058823533</v>
      </c>
      <c r="G13">
        <v>10</v>
      </c>
      <c r="H13">
        <f t="shared" si="4"/>
        <v>3</v>
      </c>
      <c r="I13" s="1">
        <f t="shared" si="5"/>
        <v>0.25</v>
      </c>
      <c r="J13" s="1">
        <f t="shared" si="6"/>
        <v>2.625</v>
      </c>
      <c r="M13" t="str" cm="1">
        <f t="array" ref="M13">_xlfn.IFS(ABS(D13-J13)&lt;=0.1,"BOTH",D13&gt;J13,$A$1,D13&lt;J13,$G$1)</f>
        <v>BURR</v>
      </c>
    </row>
    <row r="14" spans="1:15" x14ac:dyDescent="0.35">
      <c r="A14">
        <v>11</v>
      </c>
      <c r="B14">
        <f t="shared" si="1"/>
        <v>4</v>
      </c>
      <c r="C14" s="1">
        <f t="shared" si="2"/>
        <v>0.23529411764705882</v>
      </c>
      <c r="D14" s="1">
        <f t="shared" si="3"/>
        <v>3.0882352941176472</v>
      </c>
      <c r="G14">
        <v>11</v>
      </c>
      <c r="H14">
        <f t="shared" si="4"/>
        <v>8</v>
      </c>
      <c r="I14" s="1">
        <f t="shared" si="5"/>
        <v>0.66666666666666663</v>
      </c>
      <c r="J14" s="1">
        <f t="shared" si="6"/>
        <v>3.6666666666666665</v>
      </c>
      <c r="M14" t="str" cm="1">
        <f t="array" ref="M14">_xlfn.IFS(ABS(D14-J14)&lt;=0.1,"BOTH",D14&gt;J14,$A$1,D14&lt;J14,$G$1)</f>
        <v>HAMILTON</v>
      </c>
    </row>
    <row r="15" spans="1:15" x14ac:dyDescent="0.35">
      <c r="A15">
        <v>12</v>
      </c>
      <c r="B15">
        <f t="shared" si="1"/>
        <v>9</v>
      </c>
      <c r="C15" s="1">
        <f t="shared" si="2"/>
        <v>0.52941176470588236</v>
      </c>
      <c r="D15" s="1">
        <f t="shared" si="3"/>
        <v>3.8235294117647056</v>
      </c>
      <c r="G15">
        <v>12</v>
      </c>
      <c r="H15">
        <f t="shared" si="4"/>
        <v>1</v>
      </c>
      <c r="I15" s="1">
        <f t="shared" si="5"/>
        <v>8.3333333333333329E-2</v>
      </c>
      <c r="J15" s="1">
        <f t="shared" si="6"/>
        <v>2.2083333333333335</v>
      </c>
      <c r="M15" t="str" cm="1">
        <f t="array" ref="M15">_xlfn.IFS(ABS(D15-J15)&lt;=0.1,"BOTH",D15&gt;J15,$A$1,D15&lt;J15,$G$1)</f>
        <v>BURR</v>
      </c>
    </row>
    <row r="16" spans="1:15" x14ac:dyDescent="0.35">
      <c r="A16">
        <v>13</v>
      </c>
      <c r="B16">
        <f t="shared" si="1"/>
        <v>10</v>
      </c>
      <c r="C16" s="1">
        <f t="shared" si="2"/>
        <v>0.58823529411764708</v>
      </c>
      <c r="D16" s="1">
        <f t="shared" si="3"/>
        <v>3.9705882352941178</v>
      </c>
      <c r="G16">
        <v>13</v>
      </c>
      <c r="H16">
        <f t="shared" si="4"/>
        <v>6</v>
      </c>
      <c r="I16" s="1">
        <f t="shared" si="5"/>
        <v>0.5</v>
      </c>
      <c r="J16" s="1">
        <f t="shared" si="6"/>
        <v>3.25</v>
      </c>
      <c r="M16" t="str" cm="1">
        <f t="array" ref="M16">_xlfn.IFS(ABS(D16-J16)&lt;=0.1,"BOTH",D16&gt;J16,$A$1,D16&lt;J16,$G$1)</f>
        <v>BURR</v>
      </c>
    </row>
    <row r="17" spans="1:13" x14ac:dyDescent="0.35">
      <c r="A17">
        <v>14</v>
      </c>
      <c r="B17">
        <f t="shared" si="1"/>
        <v>0</v>
      </c>
      <c r="C17" s="1">
        <f t="shared" si="2"/>
        <v>0</v>
      </c>
      <c r="D17" s="1">
        <f t="shared" si="3"/>
        <v>2.5</v>
      </c>
      <c r="G17">
        <v>14</v>
      </c>
      <c r="H17">
        <f t="shared" si="4"/>
        <v>11</v>
      </c>
      <c r="I17" s="1">
        <f t="shared" si="5"/>
        <v>0.91666666666666663</v>
      </c>
      <c r="J17" s="1">
        <f t="shared" si="6"/>
        <v>4.2916666666666661</v>
      </c>
      <c r="M17" t="str" cm="1">
        <f t="array" ref="M17">_xlfn.IFS(ABS(D17-J17)&lt;=0.1,"BOTH",D17&gt;J17,$A$1,D17&lt;J17,$G$1)</f>
        <v>HAMILTON</v>
      </c>
    </row>
    <row r="18" spans="1:13" x14ac:dyDescent="0.35">
      <c r="A18">
        <v>15</v>
      </c>
      <c r="B18">
        <f t="shared" si="1"/>
        <v>15</v>
      </c>
      <c r="C18" s="1">
        <f t="shared" si="2"/>
        <v>0.88235294117647056</v>
      </c>
      <c r="D18" s="1">
        <f t="shared" si="3"/>
        <v>4.7058823529411766</v>
      </c>
      <c r="G18">
        <v>15</v>
      </c>
      <c r="H18">
        <f t="shared" si="4"/>
        <v>4</v>
      </c>
      <c r="I18" s="1">
        <f t="shared" si="5"/>
        <v>0.33333333333333331</v>
      </c>
      <c r="J18" s="1">
        <f t="shared" si="6"/>
        <v>2.833333333333333</v>
      </c>
      <c r="M18" t="str" cm="1">
        <f t="array" ref="M18">_xlfn.IFS(ABS(D18-J18)&lt;=0.1,"BOTH",D18&gt;J18,$A$1,D18&lt;J18,$G$1)</f>
        <v>BURR</v>
      </c>
    </row>
    <row r="19" spans="1:13" x14ac:dyDescent="0.35">
      <c r="A19">
        <v>16</v>
      </c>
      <c r="B19">
        <f t="shared" si="1"/>
        <v>1</v>
      </c>
      <c r="C19" s="1">
        <f t="shared" si="2"/>
        <v>5.8823529411764705E-2</v>
      </c>
      <c r="D19" s="1">
        <f t="shared" si="3"/>
        <v>2.6470588235294117</v>
      </c>
      <c r="G19">
        <v>16</v>
      </c>
      <c r="H19">
        <f t="shared" si="4"/>
        <v>9</v>
      </c>
      <c r="I19" s="1">
        <f t="shared" si="5"/>
        <v>0.75</v>
      </c>
      <c r="J19" s="1">
        <f t="shared" si="6"/>
        <v>3.875</v>
      </c>
      <c r="M19" t="str" cm="1">
        <f t="array" ref="M19">_xlfn.IFS(ABS(D19-J19)&lt;=0.1,"BOTH",D19&gt;J19,$A$1,D19&lt;J19,$G$1)</f>
        <v>HAMILTON</v>
      </c>
    </row>
    <row r="20" spans="1:13" x14ac:dyDescent="0.35">
      <c r="A20">
        <v>17</v>
      </c>
      <c r="B20">
        <f t="shared" si="1"/>
        <v>5</v>
      </c>
      <c r="C20" s="1">
        <f t="shared" si="2"/>
        <v>0.29411764705882354</v>
      </c>
      <c r="D20" s="1">
        <f t="shared" si="3"/>
        <v>3.2352941176470589</v>
      </c>
      <c r="G20">
        <v>17</v>
      </c>
      <c r="H20">
        <f t="shared" si="4"/>
        <v>2</v>
      </c>
      <c r="I20" s="1">
        <f t="shared" si="5"/>
        <v>0.16666666666666666</v>
      </c>
      <c r="J20" s="1">
        <f t="shared" si="6"/>
        <v>2.4166666666666665</v>
      </c>
      <c r="M20" t="str" cm="1">
        <f t="array" ref="M20">_xlfn.IFS(ABS(D20-J20)&lt;=0.1,"BOTH",D20&gt;J20,$A$1,D20&lt;J20,$G$1)</f>
        <v>BURR</v>
      </c>
    </row>
    <row r="21" spans="1:13" x14ac:dyDescent="0.35">
      <c r="A21">
        <v>18</v>
      </c>
      <c r="B21">
        <f t="shared" si="1"/>
        <v>16</v>
      </c>
      <c r="C21" s="1">
        <f t="shared" si="2"/>
        <v>0.94117647058823528</v>
      </c>
      <c r="D21" s="1">
        <f t="shared" si="3"/>
        <v>4.8529411764705888</v>
      </c>
      <c r="G21">
        <v>18</v>
      </c>
      <c r="H21">
        <f t="shared" si="4"/>
        <v>7</v>
      </c>
      <c r="I21" s="1">
        <f t="shared" si="5"/>
        <v>0.58333333333333337</v>
      </c>
      <c r="J21" s="1">
        <f t="shared" si="6"/>
        <v>3.4583333333333335</v>
      </c>
      <c r="M21" t="str" cm="1">
        <f t="array" ref="M21">_xlfn.IFS(ABS(D21-J21)&lt;=0.1,"BOTH",D21&gt;J21,$A$1,D21&lt;J21,$G$1)</f>
        <v>BURR</v>
      </c>
    </row>
    <row r="22" spans="1:13" x14ac:dyDescent="0.35">
      <c r="A22">
        <v>19</v>
      </c>
      <c r="B22">
        <f t="shared" si="1"/>
        <v>8</v>
      </c>
      <c r="C22" s="1">
        <f t="shared" si="2"/>
        <v>0.47058823529411764</v>
      </c>
      <c r="D22" s="1">
        <f t="shared" si="3"/>
        <v>3.6764705882352944</v>
      </c>
      <c r="G22">
        <v>19</v>
      </c>
      <c r="H22">
        <f t="shared" si="4"/>
        <v>0</v>
      </c>
      <c r="I22" s="1">
        <f t="shared" si="5"/>
        <v>0</v>
      </c>
      <c r="J22" s="1">
        <f t="shared" si="6"/>
        <v>2</v>
      </c>
      <c r="M22" t="str" cm="1">
        <f t="array" ref="M22">_xlfn.IFS(ABS(D22-J22)&lt;=0.1,"BOTH",D22&gt;J22,$A$1,D22&lt;J22,$G$1)</f>
        <v>BURR</v>
      </c>
    </row>
    <row r="23" spans="1:13" x14ac:dyDescent="0.35">
      <c r="A23">
        <v>20</v>
      </c>
      <c r="B23">
        <f t="shared" si="1"/>
        <v>3</v>
      </c>
      <c r="C23" s="1">
        <f t="shared" si="2"/>
        <v>0.17647058823529413</v>
      </c>
      <c r="D23" s="1">
        <f t="shared" si="3"/>
        <v>2.9411764705882355</v>
      </c>
      <c r="G23">
        <v>20</v>
      </c>
      <c r="H23">
        <f t="shared" si="4"/>
        <v>5</v>
      </c>
      <c r="I23" s="1">
        <f t="shared" si="5"/>
        <v>0.41666666666666669</v>
      </c>
      <c r="J23" s="1">
        <f t="shared" si="6"/>
        <v>3.041666666666667</v>
      </c>
      <c r="M23" t="str" cm="1">
        <f t="array" ref="M23">_xlfn.IFS(ABS(D23-J23)&lt;=0.1,"BOTH",D23&gt;J23,$A$1,D23&lt;J23,$G$1)</f>
        <v>HAMILTON</v>
      </c>
    </row>
    <row r="24" spans="1:13" x14ac:dyDescent="0.35">
      <c r="A24">
        <v>21</v>
      </c>
      <c r="B24">
        <f t="shared" si="1"/>
        <v>2</v>
      </c>
      <c r="C24" s="1">
        <f t="shared" si="2"/>
        <v>0.11764705882352941</v>
      </c>
      <c r="D24" s="1">
        <f t="shared" si="3"/>
        <v>2.7941176470588234</v>
      </c>
      <c r="G24">
        <v>21</v>
      </c>
      <c r="H24">
        <f t="shared" si="4"/>
        <v>10</v>
      </c>
      <c r="I24" s="1">
        <f t="shared" si="5"/>
        <v>0.83333333333333337</v>
      </c>
      <c r="J24" s="1">
        <f t="shared" si="6"/>
        <v>4.0833333333333339</v>
      </c>
      <c r="M24" t="str" cm="1">
        <f t="array" ref="M24">_xlfn.IFS(ABS(D24-J24)&lt;=0.1,"BOTH",D24&gt;J24,$A$1,D24&lt;J24,$G$1)</f>
        <v>HAMILTON</v>
      </c>
    </row>
    <row r="25" spans="1:13" x14ac:dyDescent="0.35">
      <c r="A25">
        <v>22</v>
      </c>
      <c r="B25">
        <f t="shared" si="1"/>
        <v>12</v>
      </c>
      <c r="C25" s="1">
        <f t="shared" si="2"/>
        <v>0.70588235294117652</v>
      </c>
      <c r="D25" s="1">
        <f t="shared" si="3"/>
        <v>4.2647058823529411</v>
      </c>
      <c r="G25">
        <v>22</v>
      </c>
      <c r="H25">
        <f t="shared" si="4"/>
        <v>3</v>
      </c>
      <c r="I25" s="1">
        <f t="shared" si="5"/>
        <v>0.25</v>
      </c>
      <c r="J25" s="1">
        <f t="shared" si="6"/>
        <v>2.625</v>
      </c>
      <c r="M25" t="str" cm="1">
        <f t="array" ref="M25">_xlfn.IFS(ABS(D25-J25)&lt;=0.1,"BOTH",D25&gt;J25,$A$1,D25&lt;J25,$G$1)</f>
        <v>BURR</v>
      </c>
    </row>
    <row r="26" spans="1:13" x14ac:dyDescent="0.35">
      <c r="A26">
        <v>23</v>
      </c>
      <c r="B26">
        <f t="shared" si="1"/>
        <v>14</v>
      </c>
      <c r="C26" s="1">
        <f t="shared" si="2"/>
        <v>0.82352941176470584</v>
      </c>
      <c r="D26" s="1">
        <f t="shared" si="3"/>
        <v>4.5588235294117645</v>
      </c>
      <c r="G26">
        <v>23</v>
      </c>
      <c r="H26">
        <f t="shared" si="4"/>
        <v>8</v>
      </c>
      <c r="I26" s="1">
        <f t="shared" si="5"/>
        <v>0.66666666666666663</v>
      </c>
      <c r="J26" s="1">
        <f t="shared" si="6"/>
        <v>3.6666666666666665</v>
      </c>
      <c r="M26" t="str" cm="1">
        <f t="array" ref="M26">_xlfn.IFS(ABS(D26-J26)&lt;=0.1,"BOTH",D26&gt;J26,$A$1,D26&lt;J26,$G$1)</f>
        <v>BURR</v>
      </c>
    </row>
    <row r="27" spans="1:13" x14ac:dyDescent="0.35">
      <c r="A27">
        <v>24</v>
      </c>
      <c r="B27">
        <f t="shared" si="1"/>
        <v>11</v>
      </c>
      <c r="C27" s="1">
        <f t="shared" si="2"/>
        <v>0.6470588235294118</v>
      </c>
      <c r="D27" s="1">
        <f t="shared" si="3"/>
        <v>4.117647058823529</v>
      </c>
      <c r="G27">
        <v>24</v>
      </c>
      <c r="H27">
        <f t="shared" si="4"/>
        <v>1</v>
      </c>
      <c r="I27" s="1">
        <f t="shared" si="5"/>
        <v>8.3333333333333329E-2</v>
      </c>
      <c r="J27" s="1">
        <f t="shared" si="6"/>
        <v>2.2083333333333335</v>
      </c>
      <c r="M27" t="str" cm="1">
        <f t="array" ref="M27">_xlfn.IFS(ABS(D27-J27)&lt;=0.1,"BOTH",D27&gt;J27,$A$1,D27&lt;J27,$G$1)</f>
        <v>BURR</v>
      </c>
    </row>
    <row r="28" spans="1:13" x14ac:dyDescent="0.35">
      <c r="A28">
        <v>25</v>
      </c>
      <c r="B28">
        <f t="shared" si="1"/>
        <v>7</v>
      </c>
      <c r="C28" s="1">
        <f t="shared" si="2"/>
        <v>0.41176470588235292</v>
      </c>
      <c r="D28" s="1">
        <f t="shared" si="3"/>
        <v>3.5294117647058822</v>
      </c>
      <c r="G28">
        <v>25</v>
      </c>
      <c r="H28">
        <f t="shared" si="4"/>
        <v>6</v>
      </c>
      <c r="I28" s="1">
        <f t="shared" si="5"/>
        <v>0.5</v>
      </c>
      <c r="J28" s="1">
        <f t="shared" si="6"/>
        <v>3.25</v>
      </c>
      <c r="M28" t="str" cm="1">
        <f t="array" ref="M28">_xlfn.IFS(ABS(D28-J28)&lt;=0.1,"BOTH",D28&gt;J28,$A$1,D28&lt;J28,$G$1)</f>
        <v>BURR</v>
      </c>
    </row>
    <row r="29" spans="1:13" x14ac:dyDescent="0.35">
      <c r="A29">
        <v>26</v>
      </c>
      <c r="B29">
        <f t="shared" si="1"/>
        <v>13</v>
      </c>
      <c r="C29" s="1">
        <f t="shared" si="2"/>
        <v>0.76470588235294112</v>
      </c>
      <c r="D29" s="1">
        <f t="shared" si="3"/>
        <v>4.4117647058823533</v>
      </c>
      <c r="G29">
        <v>26</v>
      </c>
      <c r="H29">
        <f t="shared" si="4"/>
        <v>11</v>
      </c>
      <c r="I29" s="1">
        <f t="shared" si="5"/>
        <v>0.91666666666666663</v>
      </c>
      <c r="J29" s="1">
        <f t="shared" si="6"/>
        <v>4.2916666666666661</v>
      </c>
      <c r="M29" t="str" cm="1">
        <f t="array" ref="M29">_xlfn.IFS(ABS(D29-J29)&lt;=0.1,"BOTH",D29&gt;J29,$A$1,D29&lt;J29,$G$1)</f>
        <v>BURR</v>
      </c>
    </row>
    <row r="30" spans="1:13" x14ac:dyDescent="0.35">
      <c r="A30">
        <v>27</v>
      </c>
      <c r="B30">
        <f t="shared" si="1"/>
        <v>4</v>
      </c>
      <c r="C30" s="1">
        <f t="shared" si="2"/>
        <v>0.23529411764705882</v>
      </c>
      <c r="D30" s="1">
        <f t="shared" si="3"/>
        <v>3.0882352941176472</v>
      </c>
      <c r="G30">
        <v>27</v>
      </c>
      <c r="H30">
        <f t="shared" si="4"/>
        <v>4</v>
      </c>
      <c r="I30" s="1">
        <f t="shared" si="5"/>
        <v>0.33333333333333331</v>
      </c>
      <c r="J30" s="1">
        <f t="shared" si="6"/>
        <v>2.833333333333333</v>
      </c>
      <c r="M30" t="str" cm="1">
        <f t="array" ref="M30">_xlfn.IFS(ABS(D30-J30)&lt;=0.1,"BOTH",D30&gt;J30,$A$1,D30&lt;J30,$G$1)</f>
        <v>BURR</v>
      </c>
    </row>
    <row r="31" spans="1:13" x14ac:dyDescent="0.35">
      <c r="A31">
        <v>28</v>
      </c>
      <c r="B31">
        <f t="shared" si="1"/>
        <v>9</v>
      </c>
      <c r="C31" s="1">
        <f t="shared" si="2"/>
        <v>0.52941176470588236</v>
      </c>
      <c r="D31" s="1">
        <f t="shared" si="3"/>
        <v>3.8235294117647056</v>
      </c>
      <c r="G31">
        <v>28</v>
      </c>
      <c r="H31">
        <f t="shared" si="4"/>
        <v>9</v>
      </c>
      <c r="I31" s="1">
        <f t="shared" si="5"/>
        <v>0.75</v>
      </c>
      <c r="J31" s="1">
        <f t="shared" si="6"/>
        <v>3.875</v>
      </c>
      <c r="M31" t="str" cm="1">
        <f t="array" ref="M31">_xlfn.IFS(ABS(D31-J31)&lt;=0.1,"BOTH",D31&gt;J31,$A$1,D31&lt;J31,$G$1)</f>
        <v>BOTH</v>
      </c>
    </row>
    <row r="32" spans="1:13" x14ac:dyDescent="0.35">
      <c r="A32">
        <v>29</v>
      </c>
      <c r="B32">
        <f t="shared" si="1"/>
        <v>10</v>
      </c>
      <c r="C32" s="1">
        <f t="shared" si="2"/>
        <v>0.58823529411764708</v>
      </c>
      <c r="D32" s="1">
        <f t="shared" si="3"/>
        <v>3.9705882352941178</v>
      </c>
      <c r="G32">
        <v>29</v>
      </c>
      <c r="H32">
        <f t="shared" si="4"/>
        <v>2</v>
      </c>
      <c r="I32" s="1">
        <f t="shared" si="5"/>
        <v>0.16666666666666666</v>
      </c>
      <c r="J32" s="1">
        <f t="shared" si="6"/>
        <v>2.4166666666666665</v>
      </c>
      <c r="M32" t="str" cm="1">
        <f t="array" ref="M32">_xlfn.IFS(ABS(D32-J32)&lt;=0.1,"BOTH",D32&gt;J32,$A$1,D32&lt;J32,$G$1)</f>
        <v>BURR</v>
      </c>
    </row>
    <row r="33" spans="1:13" x14ac:dyDescent="0.35">
      <c r="A33">
        <v>30</v>
      </c>
      <c r="B33">
        <f t="shared" si="1"/>
        <v>0</v>
      </c>
      <c r="C33" s="1">
        <f t="shared" si="2"/>
        <v>0</v>
      </c>
      <c r="D33" s="1">
        <f t="shared" si="3"/>
        <v>2.5</v>
      </c>
      <c r="G33">
        <v>30</v>
      </c>
      <c r="H33">
        <f t="shared" si="4"/>
        <v>7</v>
      </c>
      <c r="I33" s="1">
        <f t="shared" si="5"/>
        <v>0.58333333333333337</v>
      </c>
      <c r="J33" s="1">
        <f t="shared" si="6"/>
        <v>3.4583333333333335</v>
      </c>
      <c r="M33" t="str" cm="1">
        <f t="array" ref="M33">_xlfn.IFS(ABS(D33-J33)&lt;=0.1,"BOTH",D33&gt;J33,$A$1,D33&lt;J33,$G$1)</f>
        <v>HAMILTON</v>
      </c>
    </row>
    <row r="34" spans="1:13" x14ac:dyDescent="0.35">
      <c r="A34">
        <v>31</v>
      </c>
      <c r="B34">
        <f t="shared" si="1"/>
        <v>15</v>
      </c>
      <c r="C34" s="1">
        <f t="shared" si="2"/>
        <v>0.88235294117647056</v>
      </c>
      <c r="D34" s="1">
        <f t="shared" si="3"/>
        <v>4.7058823529411766</v>
      </c>
      <c r="G34">
        <v>31</v>
      </c>
      <c r="H34">
        <f t="shared" si="4"/>
        <v>0</v>
      </c>
      <c r="I34" s="1">
        <f t="shared" si="5"/>
        <v>0</v>
      </c>
      <c r="J34" s="1">
        <f t="shared" si="6"/>
        <v>2</v>
      </c>
      <c r="M34" t="str" cm="1">
        <f t="array" ref="M34">_xlfn.IFS(ABS(D34-J34)&lt;=0.1,"BOTH",D34&gt;J34,$A$1,D34&lt;J34,$G$1)</f>
        <v>BURR</v>
      </c>
    </row>
    <row r="35" spans="1:13" x14ac:dyDescent="0.35">
      <c r="A35">
        <v>32</v>
      </c>
      <c r="B35">
        <f t="shared" si="1"/>
        <v>1</v>
      </c>
      <c r="C35" s="1">
        <f t="shared" si="2"/>
        <v>5.8823529411764705E-2</v>
      </c>
      <c r="D35" s="1">
        <f t="shared" si="3"/>
        <v>2.6470588235294117</v>
      </c>
      <c r="G35">
        <v>32</v>
      </c>
      <c r="H35">
        <f t="shared" si="4"/>
        <v>5</v>
      </c>
      <c r="I35" s="1">
        <f t="shared" si="5"/>
        <v>0.41666666666666669</v>
      </c>
      <c r="J35" s="1">
        <f t="shared" si="6"/>
        <v>3.041666666666667</v>
      </c>
      <c r="M35" t="str" cm="1">
        <f t="array" ref="M35">_xlfn.IFS(ABS(D35-J35)&lt;=0.1,"BOTH",D35&gt;J35,$A$1,D35&lt;J35,$G$1)</f>
        <v>HAMILTON</v>
      </c>
    </row>
    <row r="36" spans="1:13" x14ac:dyDescent="0.35">
      <c r="A36">
        <v>33</v>
      </c>
      <c r="B36">
        <f t="shared" si="1"/>
        <v>5</v>
      </c>
      <c r="C36" s="1">
        <f t="shared" si="2"/>
        <v>0.29411764705882354</v>
      </c>
      <c r="D36" s="1">
        <f t="shared" si="3"/>
        <v>3.2352941176470589</v>
      </c>
      <c r="G36">
        <v>33</v>
      </c>
      <c r="H36">
        <f t="shared" si="4"/>
        <v>10</v>
      </c>
      <c r="I36" s="1">
        <f t="shared" si="5"/>
        <v>0.83333333333333337</v>
      </c>
      <c r="J36" s="1">
        <f t="shared" si="6"/>
        <v>4.0833333333333339</v>
      </c>
      <c r="M36" t="str" cm="1">
        <f t="array" ref="M36">_xlfn.IFS(ABS(D36-J36)&lt;=0.1,"BOTH",D36&gt;J36,$A$1,D36&lt;J36,$G$1)</f>
        <v>HAMILTON</v>
      </c>
    </row>
    <row r="37" spans="1:13" x14ac:dyDescent="0.35">
      <c r="A37">
        <v>34</v>
      </c>
      <c r="B37">
        <f t="shared" si="1"/>
        <v>16</v>
      </c>
      <c r="C37" s="1">
        <f t="shared" si="2"/>
        <v>0.94117647058823528</v>
      </c>
      <c r="D37" s="1">
        <f t="shared" si="3"/>
        <v>4.8529411764705888</v>
      </c>
      <c r="G37">
        <v>34</v>
      </c>
      <c r="H37">
        <f t="shared" si="4"/>
        <v>3</v>
      </c>
      <c r="I37" s="1">
        <f t="shared" si="5"/>
        <v>0.25</v>
      </c>
      <c r="J37" s="1">
        <f t="shared" si="6"/>
        <v>2.625</v>
      </c>
      <c r="M37" t="str" cm="1">
        <f t="array" ref="M37">_xlfn.IFS(ABS(D37-J37)&lt;=0.1,"BOTH",D37&gt;J37,$A$1,D37&lt;J37,$G$1)</f>
        <v>BURR</v>
      </c>
    </row>
    <row r="38" spans="1:13" x14ac:dyDescent="0.35">
      <c r="A38">
        <v>35</v>
      </c>
      <c r="B38">
        <f t="shared" si="1"/>
        <v>8</v>
      </c>
      <c r="C38" s="1">
        <f t="shared" si="2"/>
        <v>0.47058823529411764</v>
      </c>
      <c r="D38" s="1">
        <f t="shared" si="3"/>
        <v>3.6764705882352944</v>
      </c>
      <c r="G38">
        <v>35</v>
      </c>
      <c r="H38">
        <f t="shared" si="4"/>
        <v>8</v>
      </c>
      <c r="I38" s="1">
        <f t="shared" si="5"/>
        <v>0.66666666666666663</v>
      </c>
      <c r="J38" s="1">
        <f t="shared" si="6"/>
        <v>3.6666666666666665</v>
      </c>
      <c r="M38" t="str" cm="1">
        <f t="array" ref="M38">_xlfn.IFS(ABS(D38-J38)&lt;=0.1,"BOTH",D38&gt;J38,$A$1,D38&lt;J38,$G$1)</f>
        <v>BOTH</v>
      </c>
    </row>
    <row r="39" spans="1:13" x14ac:dyDescent="0.35">
      <c r="A39">
        <v>36</v>
      </c>
      <c r="B39">
        <f t="shared" si="1"/>
        <v>3</v>
      </c>
      <c r="C39" s="1">
        <f t="shared" si="2"/>
        <v>0.17647058823529413</v>
      </c>
      <c r="D39" s="1">
        <f t="shared" si="3"/>
        <v>2.9411764705882355</v>
      </c>
      <c r="G39">
        <v>36</v>
      </c>
      <c r="H39">
        <f t="shared" si="4"/>
        <v>1</v>
      </c>
      <c r="I39" s="1">
        <f t="shared" si="5"/>
        <v>8.3333333333333329E-2</v>
      </c>
      <c r="J39" s="1">
        <f t="shared" si="6"/>
        <v>2.2083333333333335</v>
      </c>
      <c r="M39" t="str" cm="1">
        <f t="array" ref="M39">_xlfn.IFS(ABS(D39-J39)&lt;=0.1,"BOTH",D39&gt;J39,$A$1,D39&lt;J39,$G$1)</f>
        <v>BURR</v>
      </c>
    </row>
    <row r="40" spans="1:13" x14ac:dyDescent="0.35">
      <c r="A40">
        <v>37</v>
      </c>
      <c r="B40">
        <f t="shared" si="1"/>
        <v>2</v>
      </c>
      <c r="C40" s="1">
        <f t="shared" si="2"/>
        <v>0.11764705882352941</v>
      </c>
      <c r="D40" s="1">
        <f t="shared" si="3"/>
        <v>2.7941176470588234</v>
      </c>
      <c r="G40">
        <v>37</v>
      </c>
      <c r="H40">
        <f t="shared" si="4"/>
        <v>6</v>
      </c>
      <c r="I40" s="1">
        <f t="shared" si="5"/>
        <v>0.5</v>
      </c>
      <c r="J40" s="1">
        <f t="shared" si="6"/>
        <v>3.25</v>
      </c>
      <c r="M40" t="str" cm="1">
        <f t="array" ref="M40">_xlfn.IFS(ABS(D40-J40)&lt;=0.1,"BOTH",D40&gt;J40,$A$1,D40&lt;J40,$G$1)</f>
        <v>HAMILTON</v>
      </c>
    </row>
    <row r="41" spans="1:13" x14ac:dyDescent="0.35">
      <c r="A41">
        <v>38</v>
      </c>
      <c r="B41">
        <f t="shared" si="1"/>
        <v>12</v>
      </c>
      <c r="C41" s="1">
        <f t="shared" si="2"/>
        <v>0.70588235294117652</v>
      </c>
      <c r="D41" s="1">
        <f t="shared" si="3"/>
        <v>4.2647058823529411</v>
      </c>
      <c r="G41">
        <v>38</v>
      </c>
      <c r="H41">
        <f t="shared" si="4"/>
        <v>11</v>
      </c>
      <c r="I41" s="1">
        <f t="shared" si="5"/>
        <v>0.91666666666666663</v>
      </c>
      <c r="J41" s="1">
        <f t="shared" si="6"/>
        <v>4.2916666666666661</v>
      </c>
      <c r="M41" t="str" cm="1">
        <f t="array" ref="M41">_xlfn.IFS(ABS(D41-J41)&lt;=0.1,"BOTH",D41&gt;J41,$A$1,D41&lt;J41,$G$1)</f>
        <v>BOTH</v>
      </c>
    </row>
    <row r="42" spans="1:13" x14ac:dyDescent="0.35">
      <c r="A42">
        <v>39</v>
      </c>
      <c r="B42">
        <f t="shared" si="1"/>
        <v>14</v>
      </c>
      <c r="C42" s="1">
        <f t="shared" si="2"/>
        <v>0.82352941176470584</v>
      </c>
      <c r="D42" s="1">
        <f t="shared" si="3"/>
        <v>4.5588235294117645</v>
      </c>
      <c r="G42">
        <v>39</v>
      </c>
      <c r="H42">
        <f t="shared" si="4"/>
        <v>4</v>
      </c>
      <c r="I42" s="1">
        <f t="shared" si="5"/>
        <v>0.33333333333333331</v>
      </c>
      <c r="J42" s="1">
        <f t="shared" si="6"/>
        <v>2.833333333333333</v>
      </c>
      <c r="M42" t="str" cm="1">
        <f t="array" ref="M42">_xlfn.IFS(ABS(D42-J42)&lt;=0.1,"BOTH",D42&gt;J42,$A$1,D42&lt;J42,$G$1)</f>
        <v>BURR</v>
      </c>
    </row>
    <row r="43" spans="1:13" x14ac:dyDescent="0.35">
      <c r="A43">
        <v>40</v>
      </c>
      <c r="B43">
        <f t="shared" si="1"/>
        <v>11</v>
      </c>
      <c r="C43" s="1">
        <f t="shared" si="2"/>
        <v>0.6470588235294118</v>
      </c>
      <c r="D43" s="1">
        <f t="shared" si="3"/>
        <v>4.117647058823529</v>
      </c>
      <c r="G43">
        <v>40</v>
      </c>
      <c r="H43">
        <f t="shared" si="4"/>
        <v>9</v>
      </c>
      <c r="I43" s="1">
        <f t="shared" si="5"/>
        <v>0.75</v>
      </c>
      <c r="J43" s="1">
        <f t="shared" si="6"/>
        <v>3.875</v>
      </c>
      <c r="M43" t="str" cm="1">
        <f t="array" ref="M43">_xlfn.IFS(ABS(D43-J43)&lt;=0.1,"BOTH",D43&gt;J43,$A$1,D43&lt;J43,$G$1)</f>
        <v>BURR</v>
      </c>
    </row>
    <row r="44" spans="1:13" x14ac:dyDescent="0.35">
      <c r="A44">
        <v>41</v>
      </c>
      <c r="B44">
        <f t="shared" si="1"/>
        <v>7</v>
      </c>
      <c r="C44" s="1">
        <f t="shared" si="2"/>
        <v>0.41176470588235292</v>
      </c>
      <c r="D44" s="1">
        <f t="shared" si="3"/>
        <v>3.5294117647058822</v>
      </c>
      <c r="G44">
        <v>41</v>
      </c>
      <c r="H44">
        <f t="shared" si="4"/>
        <v>2</v>
      </c>
      <c r="I44" s="1">
        <f t="shared" si="5"/>
        <v>0.16666666666666666</v>
      </c>
      <c r="J44" s="1">
        <f t="shared" si="6"/>
        <v>2.4166666666666665</v>
      </c>
      <c r="M44" t="str" cm="1">
        <f t="array" ref="M44">_xlfn.IFS(ABS(D44-J44)&lt;=0.1,"BOTH",D44&gt;J44,$A$1,D44&lt;J44,$G$1)</f>
        <v>BURR</v>
      </c>
    </row>
    <row r="45" spans="1:13" x14ac:dyDescent="0.35">
      <c r="A45">
        <v>42</v>
      </c>
      <c r="B45">
        <f t="shared" si="1"/>
        <v>13</v>
      </c>
      <c r="C45" s="1">
        <f t="shared" si="2"/>
        <v>0.76470588235294112</v>
      </c>
      <c r="D45" s="1">
        <f t="shared" si="3"/>
        <v>4.4117647058823533</v>
      </c>
      <c r="G45">
        <v>42</v>
      </c>
      <c r="H45">
        <f t="shared" si="4"/>
        <v>7</v>
      </c>
      <c r="I45" s="1">
        <f t="shared" si="5"/>
        <v>0.58333333333333337</v>
      </c>
      <c r="J45" s="1">
        <f t="shared" si="6"/>
        <v>3.4583333333333335</v>
      </c>
      <c r="M45" t="str" cm="1">
        <f t="array" ref="M45">_xlfn.IFS(ABS(D45-J45)&lt;=0.1,"BOTH",D45&gt;J45,$A$1,D45&lt;J45,$G$1)</f>
        <v>BURR</v>
      </c>
    </row>
    <row r="46" spans="1:13" x14ac:dyDescent="0.35">
      <c r="A46">
        <v>43</v>
      </c>
      <c r="B46">
        <f t="shared" si="1"/>
        <v>4</v>
      </c>
      <c r="C46" s="1">
        <f t="shared" si="2"/>
        <v>0.23529411764705882</v>
      </c>
      <c r="D46" s="1">
        <f t="shared" si="3"/>
        <v>3.0882352941176472</v>
      </c>
      <c r="G46">
        <v>43</v>
      </c>
      <c r="H46">
        <f t="shared" si="4"/>
        <v>0</v>
      </c>
      <c r="I46" s="1">
        <f t="shared" si="5"/>
        <v>0</v>
      </c>
      <c r="J46" s="1">
        <f t="shared" si="6"/>
        <v>2</v>
      </c>
      <c r="M46" t="str" cm="1">
        <f t="array" ref="M46">_xlfn.IFS(ABS(D46-J46)&lt;=0.1,"BOTH",D46&gt;J46,$A$1,D46&lt;J46,$G$1)</f>
        <v>BURR</v>
      </c>
    </row>
    <row r="47" spans="1:13" x14ac:dyDescent="0.35">
      <c r="A47">
        <v>44</v>
      </c>
      <c r="B47">
        <f t="shared" si="1"/>
        <v>9</v>
      </c>
      <c r="C47" s="1">
        <f t="shared" si="2"/>
        <v>0.52941176470588236</v>
      </c>
      <c r="D47" s="1">
        <f t="shared" si="3"/>
        <v>3.8235294117647056</v>
      </c>
      <c r="G47">
        <v>44</v>
      </c>
      <c r="H47">
        <f t="shared" si="4"/>
        <v>5</v>
      </c>
      <c r="I47" s="1">
        <f t="shared" si="5"/>
        <v>0.41666666666666669</v>
      </c>
      <c r="J47" s="1">
        <f t="shared" si="6"/>
        <v>3.041666666666667</v>
      </c>
      <c r="M47" t="str" cm="1">
        <f t="array" ref="M47">_xlfn.IFS(ABS(D47-J47)&lt;=0.1,"BOTH",D47&gt;J47,$A$1,D47&lt;J47,$G$1)</f>
        <v>BURR</v>
      </c>
    </row>
    <row r="48" spans="1:13" x14ac:dyDescent="0.35">
      <c r="A48">
        <v>45</v>
      </c>
      <c r="B48">
        <f t="shared" si="1"/>
        <v>10</v>
      </c>
      <c r="C48" s="1">
        <f t="shared" si="2"/>
        <v>0.58823529411764708</v>
      </c>
      <c r="D48" s="1">
        <f t="shared" si="3"/>
        <v>3.9705882352941178</v>
      </c>
      <c r="G48">
        <v>45</v>
      </c>
      <c r="H48">
        <f t="shared" si="4"/>
        <v>10</v>
      </c>
      <c r="I48" s="1">
        <f t="shared" si="5"/>
        <v>0.83333333333333337</v>
      </c>
      <c r="J48" s="1">
        <f t="shared" si="6"/>
        <v>4.0833333333333339</v>
      </c>
      <c r="M48" t="str" cm="1">
        <f t="array" ref="M48">_xlfn.IFS(ABS(D48-J48)&lt;=0.1,"BOTH",D48&gt;J48,$A$1,D48&lt;J48,$G$1)</f>
        <v>HAMILTON</v>
      </c>
    </row>
    <row r="49" spans="1:13" x14ac:dyDescent="0.35">
      <c r="A49">
        <v>46</v>
      </c>
      <c r="B49">
        <f t="shared" si="1"/>
        <v>0</v>
      </c>
      <c r="C49" s="1">
        <f t="shared" si="2"/>
        <v>0</v>
      </c>
      <c r="D49" s="1">
        <f t="shared" si="3"/>
        <v>2.5</v>
      </c>
      <c r="G49">
        <v>46</v>
      </c>
      <c r="H49">
        <f t="shared" si="4"/>
        <v>3</v>
      </c>
      <c r="I49" s="1">
        <f t="shared" si="5"/>
        <v>0.25</v>
      </c>
      <c r="J49" s="1">
        <f t="shared" si="6"/>
        <v>2.625</v>
      </c>
      <c r="M49" t="str" cm="1">
        <f t="array" ref="M49">_xlfn.IFS(ABS(D49-J49)&lt;=0.1,"BOTH",D49&gt;J49,$A$1,D49&lt;J49,$G$1)</f>
        <v>HAMILTON</v>
      </c>
    </row>
    <row r="50" spans="1:13" x14ac:dyDescent="0.35">
      <c r="A50">
        <v>47</v>
      </c>
      <c r="B50">
        <f t="shared" si="1"/>
        <v>15</v>
      </c>
      <c r="C50" s="1">
        <f t="shared" si="2"/>
        <v>0.88235294117647056</v>
      </c>
      <c r="D50" s="1">
        <f t="shared" si="3"/>
        <v>4.7058823529411766</v>
      </c>
      <c r="G50">
        <v>47</v>
      </c>
      <c r="H50">
        <f t="shared" si="4"/>
        <v>8</v>
      </c>
      <c r="I50" s="1">
        <f t="shared" si="5"/>
        <v>0.66666666666666663</v>
      </c>
      <c r="J50" s="1">
        <f t="shared" si="6"/>
        <v>3.6666666666666665</v>
      </c>
      <c r="M50" t="str" cm="1">
        <f t="array" ref="M50">_xlfn.IFS(ABS(D50-J50)&lt;=0.1,"BOTH",D50&gt;J50,$A$1,D50&lt;J50,$G$1)</f>
        <v>BURR</v>
      </c>
    </row>
    <row r="51" spans="1:13" x14ac:dyDescent="0.35">
      <c r="A51">
        <v>48</v>
      </c>
      <c r="B51">
        <f t="shared" si="1"/>
        <v>1</v>
      </c>
      <c r="C51" s="1">
        <f t="shared" si="2"/>
        <v>5.8823529411764705E-2</v>
      </c>
      <c r="D51" s="1">
        <f t="shared" si="3"/>
        <v>2.6470588235294117</v>
      </c>
      <c r="G51">
        <v>48</v>
      </c>
      <c r="H51">
        <f t="shared" si="4"/>
        <v>1</v>
      </c>
      <c r="I51" s="1">
        <f t="shared" si="5"/>
        <v>8.3333333333333329E-2</v>
      </c>
      <c r="J51" s="1">
        <f t="shared" si="6"/>
        <v>2.2083333333333335</v>
      </c>
      <c r="M51" t="str" cm="1">
        <f t="array" ref="M51">_xlfn.IFS(ABS(D51-J51)&lt;=0.1,"BOTH",D51&gt;J51,$A$1,D51&lt;J51,$G$1)</f>
        <v>BURR</v>
      </c>
    </row>
    <row r="52" spans="1:13" x14ac:dyDescent="0.35">
      <c r="A52">
        <v>49</v>
      </c>
      <c r="B52">
        <f t="shared" si="1"/>
        <v>5</v>
      </c>
      <c r="C52" s="1">
        <f t="shared" si="2"/>
        <v>0.29411764705882354</v>
      </c>
      <c r="D52" s="1">
        <f t="shared" si="3"/>
        <v>3.2352941176470589</v>
      </c>
      <c r="G52">
        <v>49</v>
      </c>
      <c r="H52">
        <f t="shared" si="4"/>
        <v>6</v>
      </c>
      <c r="I52" s="1">
        <f t="shared" si="5"/>
        <v>0.5</v>
      </c>
      <c r="J52" s="1">
        <f t="shared" si="6"/>
        <v>3.25</v>
      </c>
      <c r="M52" t="str" cm="1">
        <f t="array" ref="M52">_xlfn.IFS(ABS(D52-J52)&lt;=0.1,"BOTH",D52&gt;J52,$A$1,D52&lt;J52,$G$1)</f>
        <v>BOTH</v>
      </c>
    </row>
    <row r="53" spans="1:13" x14ac:dyDescent="0.35">
      <c r="A53">
        <v>50</v>
      </c>
      <c r="B53">
        <f t="shared" si="1"/>
        <v>16</v>
      </c>
      <c r="C53" s="1">
        <f t="shared" si="2"/>
        <v>0.94117647058823528</v>
      </c>
      <c r="D53" s="1">
        <f t="shared" si="3"/>
        <v>4.8529411764705888</v>
      </c>
      <c r="G53">
        <v>50</v>
      </c>
      <c r="H53">
        <f t="shared" si="4"/>
        <v>11</v>
      </c>
      <c r="I53" s="1">
        <f t="shared" si="5"/>
        <v>0.91666666666666663</v>
      </c>
      <c r="J53" s="1">
        <f t="shared" si="6"/>
        <v>4.2916666666666661</v>
      </c>
      <c r="M53" t="str" cm="1">
        <f t="array" ref="M53">_xlfn.IFS(ABS(D53-J53)&lt;=0.1,"BOTH",D53&gt;J53,$A$1,D53&lt;J53,$G$1)</f>
        <v>BURR</v>
      </c>
    </row>
    <row r="54" spans="1:13" x14ac:dyDescent="0.35">
      <c r="A54">
        <v>51</v>
      </c>
      <c r="B54">
        <f t="shared" si="1"/>
        <v>8</v>
      </c>
      <c r="C54" s="1">
        <f t="shared" si="2"/>
        <v>0.47058823529411764</v>
      </c>
      <c r="D54" s="1">
        <f t="shared" si="3"/>
        <v>3.6764705882352944</v>
      </c>
      <c r="G54">
        <v>51</v>
      </c>
      <c r="H54">
        <f t="shared" si="4"/>
        <v>4</v>
      </c>
      <c r="I54" s="1">
        <f t="shared" si="5"/>
        <v>0.33333333333333331</v>
      </c>
      <c r="J54" s="1">
        <f t="shared" si="6"/>
        <v>2.833333333333333</v>
      </c>
      <c r="M54" t="str" cm="1">
        <f t="array" ref="M54">_xlfn.IFS(ABS(D54-J54)&lt;=0.1,"BOTH",D54&gt;J54,$A$1,D54&lt;J54,$G$1)</f>
        <v>BURR</v>
      </c>
    </row>
    <row r="55" spans="1:13" x14ac:dyDescent="0.35">
      <c r="A55">
        <v>52</v>
      </c>
      <c r="B55">
        <f t="shared" si="1"/>
        <v>3</v>
      </c>
      <c r="C55" s="1">
        <f t="shared" si="2"/>
        <v>0.17647058823529413</v>
      </c>
      <c r="D55" s="1">
        <f t="shared" si="3"/>
        <v>2.9411764705882355</v>
      </c>
      <c r="G55">
        <v>52</v>
      </c>
      <c r="H55">
        <f t="shared" si="4"/>
        <v>9</v>
      </c>
      <c r="I55" s="1">
        <f t="shared" si="5"/>
        <v>0.75</v>
      </c>
      <c r="J55" s="1">
        <f t="shared" si="6"/>
        <v>3.875</v>
      </c>
      <c r="M55" t="str" cm="1">
        <f t="array" ref="M55">_xlfn.IFS(ABS(D55-J55)&lt;=0.1,"BOTH",D55&gt;J55,$A$1,D55&lt;J55,$G$1)</f>
        <v>HAMILTON</v>
      </c>
    </row>
    <row r="56" spans="1:13" x14ac:dyDescent="0.35">
      <c r="A56">
        <v>53</v>
      </c>
      <c r="B56">
        <f t="shared" si="1"/>
        <v>2</v>
      </c>
      <c r="C56" s="1">
        <f t="shared" si="2"/>
        <v>0.11764705882352941</v>
      </c>
      <c r="D56" s="1">
        <f t="shared" si="3"/>
        <v>2.7941176470588234</v>
      </c>
      <c r="G56">
        <v>53</v>
      </c>
      <c r="H56">
        <f t="shared" si="4"/>
        <v>2</v>
      </c>
      <c r="I56" s="1">
        <f t="shared" si="5"/>
        <v>0.16666666666666666</v>
      </c>
      <c r="J56" s="1">
        <f t="shared" si="6"/>
        <v>2.4166666666666665</v>
      </c>
      <c r="M56" t="str" cm="1">
        <f t="array" ref="M56">_xlfn.IFS(ABS(D56-J56)&lt;=0.1,"BOTH",D56&gt;J56,$A$1,D56&lt;J56,$G$1)</f>
        <v>BURR</v>
      </c>
    </row>
    <row r="57" spans="1:13" x14ac:dyDescent="0.35">
      <c r="A57">
        <v>54</v>
      </c>
      <c r="B57">
        <f t="shared" si="1"/>
        <v>12</v>
      </c>
      <c r="C57" s="1">
        <f t="shared" si="2"/>
        <v>0.70588235294117652</v>
      </c>
      <c r="D57" s="1">
        <f t="shared" si="3"/>
        <v>4.2647058823529411</v>
      </c>
      <c r="G57">
        <v>54</v>
      </c>
      <c r="H57">
        <f t="shared" si="4"/>
        <v>7</v>
      </c>
      <c r="I57" s="1">
        <f t="shared" si="5"/>
        <v>0.58333333333333337</v>
      </c>
      <c r="J57" s="1">
        <f t="shared" si="6"/>
        <v>3.4583333333333335</v>
      </c>
      <c r="M57" t="str" cm="1">
        <f t="array" ref="M57">_xlfn.IFS(ABS(D57-J57)&lt;=0.1,"BOTH",D57&gt;J57,$A$1,D57&lt;J57,$G$1)</f>
        <v>BURR</v>
      </c>
    </row>
    <row r="58" spans="1:13" x14ac:dyDescent="0.35">
      <c r="A58">
        <v>55</v>
      </c>
      <c r="B58">
        <f t="shared" si="1"/>
        <v>14</v>
      </c>
      <c r="C58" s="1">
        <f t="shared" si="2"/>
        <v>0.82352941176470584</v>
      </c>
      <c r="D58" s="1">
        <f t="shared" si="3"/>
        <v>4.5588235294117645</v>
      </c>
      <c r="G58">
        <v>55</v>
      </c>
      <c r="H58">
        <f t="shared" si="4"/>
        <v>0</v>
      </c>
      <c r="I58" s="1">
        <f t="shared" si="5"/>
        <v>0</v>
      </c>
      <c r="J58" s="1">
        <f t="shared" si="6"/>
        <v>2</v>
      </c>
      <c r="M58" t="str" cm="1">
        <f t="array" ref="M58">_xlfn.IFS(ABS(D58-J58)&lt;=0.1,"BOTH",D58&gt;J58,$A$1,D58&lt;J58,$G$1)</f>
        <v>BURR</v>
      </c>
    </row>
    <row r="59" spans="1:13" x14ac:dyDescent="0.35">
      <c r="A59">
        <v>56</v>
      </c>
      <c r="B59">
        <f t="shared" si="1"/>
        <v>11</v>
      </c>
      <c r="C59" s="1">
        <f t="shared" si="2"/>
        <v>0.6470588235294118</v>
      </c>
      <c r="D59" s="1">
        <f t="shared" si="3"/>
        <v>4.117647058823529</v>
      </c>
      <c r="G59">
        <v>56</v>
      </c>
      <c r="H59">
        <f t="shared" si="4"/>
        <v>5</v>
      </c>
      <c r="I59" s="1">
        <f t="shared" si="5"/>
        <v>0.41666666666666669</v>
      </c>
      <c r="J59" s="1">
        <f t="shared" si="6"/>
        <v>3.041666666666667</v>
      </c>
      <c r="M59" t="str" cm="1">
        <f t="array" ref="M59">_xlfn.IFS(ABS(D59-J59)&lt;=0.1,"BOTH",D59&gt;J59,$A$1,D59&lt;J59,$G$1)</f>
        <v>BURR</v>
      </c>
    </row>
    <row r="60" spans="1:13" x14ac:dyDescent="0.35">
      <c r="A60">
        <v>57</v>
      </c>
      <c r="B60">
        <f t="shared" si="1"/>
        <v>7</v>
      </c>
      <c r="C60" s="1">
        <f t="shared" si="2"/>
        <v>0.41176470588235292</v>
      </c>
      <c r="D60" s="1">
        <f t="shared" si="3"/>
        <v>3.5294117647058822</v>
      </c>
      <c r="G60">
        <v>57</v>
      </c>
      <c r="H60">
        <f t="shared" si="4"/>
        <v>10</v>
      </c>
      <c r="I60" s="1">
        <f t="shared" si="5"/>
        <v>0.83333333333333337</v>
      </c>
      <c r="J60" s="1">
        <f t="shared" si="6"/>
        <v>4.0833333333333339</v>
      </c>
      <c r="M60" t="str" cm="1">
        <f t="array" ref="M60">_xlfn.IFS(ABS(D60-J60)&lt;=0.1,"BOTH",D60&gt;J60,$A$1,D60&lt;J60,$G$1)</f>
        <v>HAMILTON</v>
      </c>
    </row>
    <row r="61" spans="1:13" x14ac:dyDescent="0.35">
      <c r="A61">
        <v>58</v>
      </c>
      <c r="B61">
        <f t="shared" si="1"/>
        <v>13</v>
      </c>
      <c r="C61" s="1">
        <f t="shared" si="2"/>
        <v>0.76470588235294112</v>
      </c>
      <c r="D61" s="1">
        <f t="shared" si="3"/>
        <v>4.4117647058823533</v>
      </c>
      <c r="G61">
        <v>58</v>
      </c>
      <c r="H61">
        <f t="shared" si="4"/>
        <v>3</v>
      </c>
      <c r="I61" s="1">
        <f t="shared" si="5"/>
        <v>0.25</v>
      </c>
      <c r="J61" s="1">
        <f t="shared" si="6"/>
        <v>2.625</v>
      </c>
      <c r="M61" t="str" cm="1">
        <f t="array" ref="M61">_xlfn.IFS(ABS(D61-J61)&lt;=0.1,"BOTH",D61&gt;J61,$A$1,D61&lt;J61,$G$1)</f>
        <v>BURR</v>
      </c>
    </row>
    <row r="62" spans="1:13" x14ac:dyDescent="0.35">
      <c r="A62">
        <v>59</v>
      </c>
      <c r="B62">
        <f t="shared" si="1"/>
        <v>4</v>
      </c>
      <c r="C62" s="1">
        <f t="shared" si="2"/>
        <v>0.23529411764705882</v>
      </c>
      <c r="D62" s="1">
        <f t="shared" si="3"/>
        <v>3.0882352941176472</v>
      </c>
      <c r="G62">
        <v>59</v>
      </c>
      <c r="H62">
        <f t="shared" si="4"/>
        <v>8</v>
      </c>
      <c r="I62" s="1">
        <f t="shared" si="5"/>
        <v>0.66666666666666663</v>
      </c>
      <c r="J62" s="1">
        <f t="shared" si="6"/>
        <v>3.6666666666666665</v>
      </c>
      <c r="M62" t="str" cm="1">
        <f t="array" ref="M62">_xlfn.IFS(ABS(D62-J62)&lt;=0.1,"BOTH",D62&gt;J62,$A$1,D62&lt;J62,$G$1)</f>
        <v>HAMILTON</v>
      </c>
    </row>
    <row r="63" spans="1:13" x14ac:dyDescent="0.35">
      <c r="A63">
        <v>60</v>
      </c>
      <c r="B63">
        <f t="shared" si="1"/>
        <v>9</v>
      </c>
      <c r="C63" s="1">
        <f t="shared" si="2"/>
        <v>0.52941176470588236</v>
      </c>
      <c r="D63" s="1">
        <f t="shared" si="3"/>
        <v>3.8235294117647056</v>
      </c>
      <c r="G63">
        <v>60</v>
      </c>
      <c r="H63">
        <f t="shared" si="4"/>
        <v>1</v>
      </c>
      <c r="I63" s="1">
        <f t="shared" si="5"/>
        <v>8.3333333333333329E-2</v>
      </c>
      <c r="J63" s="1">
        <f t="shared" si="6"/>
        <v>2.2083333333333335</v>
      </c>
      <c r="M63" t="str" cm="1">
        <f t="array" ref="M63">_xlfn.IFS(ABS(D63-J63)&lt;=0.1,"BOTH",D63&gt;J63,$A$1,D63&lt;J63,$G$1)</f>
        <v>BURR</v>
      </c>
    </row>
    <row r="64" spans="1:13" x14ac:dyDescent="0.35">
      <c r="A64">
        <v>61</v>
      </c>
      <c r="B64">
        <f t="shared" si="1"/>
        <v>10</v>
      </c>
      <c r="C64" s="1">
        <f t="shared" si="2"/>
        <v>0.58823529411764708</v>
      </c>
      <c r="D64" s="1">
        <f t="shared" si="3"/>
        <v>3.9705882352941178</v>
      </c>
      <c r="G64">
        <v>61</v>
      </c>
      <c r="H64">
        <f t="shared" si="4"/>
        <v>6</v>
      </c>
      <c r="I64" s="1">
        <f t="shared" si="5"/>
        <v>0.5</v>
      </c>
      <c r="J64" s="1">
        <f t="shared" si="6"/>
        <v>3.25</v>
      </c>
      <c r="M64" t="str" cm="1">
        <f t="array" ref="M64">_xlfn.IFS(ABS(D64-J64)&lt;=0.1,"BOTH",D64&gt;J64,$A$1,D64&lt;J64,$G$1)</f>
        <v>BURR</v>
      </c>
    </row>
    <row r="65" spans="1:13" x14ac:dyDescent="0.35">
      <c r="A65">
        <v>62</v>
      </c>
      <c r="B65">
        <f t="shared" si="1"/>
        <v>0</v>
      </c>
      <c r="C65" s="1">
        <f t="shared" si="2"/>
        <v>0</v>
      </c>
      <c r="D65" s="1">
        <f t="shared" si="3"/>
        <v>2.5</v>
      </c>
      <c r="G65">
        <v>62</v>
      </c>
      <c r="H65">
        <f t="shared" si="4"/>
        <v>11</v>
      </c>
      <c r="I65" s="1">
        <f t="shared" si="5"/>
        <v>0.91666666666666663</v>
      </c>
      <c r="J65" s="1">
        <f t="shared" si="6"/>
        <v>4.2916666666666661</v>
      </c>
      <c r="M65" t="str" cm="1">
        <f t="array" ref="M65">_xlfn.IFS(ABS(D65-J65)&lt;=0.1,"BOTH",D65&gt;J65,$A$1,D65&lt;J65,$G$1)</f>
        <v>HAMILTON</v>
      </c>
    </row>
    <row r="66" spans="1:13" x14ac:dyDescent="0.35">
      <c r="A66">
        <v>63</v>
      </c>
      <c r="B66">
        <f t="shared" si="1"/>
        <v>15</v>
      </c>
      <c r="C66" s="1">
        <f t="shared" si="2"/>
        <v>0.88235294117647056</v>
      </c>
      <c r="D66" s="1">
        <f t="shared" si="3"/>
        <v>4.7058823529411766</v>
      </c>
      <c r="G66">
        <v>63</v>
      </c>
      <c r="H66">
        <f t="shared" si="4"/>
        <v>4</v>
      </c>
      <c r="I66" s="1">
        <f t="shared" si="5"/>
        <v>0.33333333333333331</v>
      </c>
      <c r="J66" s="1">
        <f t="shared" si="6"/>
        <v>2.833333333333333</v>
      </c>
      <c r="M66" t="str" cm="1">
        <f t="array" ref="M66">_xlfn.IFS(ABS(D66-J66)&lt;=0.1,"BOTH",D66&gt;J66,$A$1,D66&lt;J66,$G$1)</f>
        <v>BURR</v>
      </c>
    </row>
    <row r="67" spans="1:13" x14ac:dyDescent="0.35">
      <c r="A67">
        <v>64</v>
      </c>
      <c r="B67">
        <f t="shared" si="1"/>
        <v>1</v>
      </c>
      <c r="C67" s="1">
        <f t="shared" si="2"/>
        <v>5.8823529411764705E-2</v>
      </c>
      <c r="D67" s="1">
        <f t="shared" si="3"/>
        <v>2.6470588235294117</v>
      </c>
      <c r="G67">
        <v>64</v>
      </c>
      <c r="H67">
        <f t="shared" si="4"/>
        <v>9</v>
      </c>
      <c r="I67" s="1">
        <f t="shared" si="5"/>
        <v>0.75</v>
      </c>
      <c r="J67" s="1">
        <f t="shared" si="6"/>
        <v>3.875</v>
      </c>
      <c r="M67" t="str" cm="1">
        <f t="array" ref="M67">_xlfn.IFS(ABS(D67-J67)&lt;=0.1,"BOTH",D67&gt;J67,$A$1,D67&lt;J67,$G$1)</f>
        <v>HAMILTON</v>
      </c>
    </row>
    <row r="68" spans="1:13" x14ac:dyDescent="0.35">
      <c r="A68">
        <v>65</v>
      </c>
      <c r="B68">
        <f t="shared" si="1"/>
        <v>5</v>
      </c>
      <c r="C68" s="1">
        <f t="shared" si="2"/>
        <v>0.29411764705882354</v>
      </c>
      <c r="D68" s="1">
        <f t="shared" si="3"/>
        <v>3.2352941176470589</v>
      </c>
      <c r="G68">
        <v>65</v>
      </c>
      <c r="H68">
        <f t="shared" si="4"/>
        <v>2</v>
      </c>
      <c r="I68" s="1">
        <f t="shared" si="5"/>
        <v>0.16666666666666666</v>
      </c>
      <c r="J68" s="1">
        <f t="shared" si="6"/>
        <v>2.4166666666666665</v>
      </c>
      <c r="M68" t="str" cm="1">
        <f t="array" ref="M68">_xlfn.IFS(ABS(D68-J68)&lt;=0.1,"BOTH",D68&gt;J68,$A$1,D68&lt;J68,$G$1)</f>
        <v>BURR</v>
      </c>
    </row>
    <row r="69" spans="1:13" x14ac:dyDescent="0.35">
      <c r="A69">
        <v>66</v>
      </c>
      <c r="B69">
        <f t="shared" ref="B69:B132" si="7">MOD(F$4*B68+F$5,F$6)</f>
        <v>16</v>
      </c>
      <c r="C69" s="1">
        <f t="shared" ref="C69:C132" si="8">B69/F$6</f>
        <v>0.94117647058823528</v>
      </c>
      <c r="D69" s="1">
        <f t="shared" ref="D69:D132" si="9">$F$7*C69+(F$8-F$7)</f>
        <v>4.8529411764705888</v>
      </c>
      <c r="G69">
        <v>66</v>
      </c>
      <c r="H69">
        <f t="shared" ref="H69:H132" si="10">MOD(L$4*H68+L$5,L$6)</f>
        <v>7</v>
      </c>
      <c r="I69" s="1">
        <f t="shared" ref="I69:I132" si="11">H69/L$6</f>
        <v>0.58333333333333337</v>
      </c>
      <c r="J69" s="1">
        <f t="shared" ref="J69:J132" si="12">$F$7*I69+(L$8-L$7)</f>
        <v>3.4583333333333335</v>
      </c>
      <c r="M69" t="str" cm="1">
        <f t="array" ref="M69">_xlfn.IFS(ABS(D69-J69)&lt;=0.1,"BOTH",D69&gt;J69,$A$1,D69&lt;J69,$G$1)</f>
        <v>BURR</v>
      </c>
    </row>
    <row r="70" spans="1:13" x14ac:dyDescent="0.35">
      <c r="A70">
        <v>67</v>
      </c>
      <c r="B70">
        <f t="shared" si="7"/>
        <v>8</v>
      </c>
      <c r="C70" s="1">
        <f t="shared" si="8"/>
        <v>0.47058823529411764</v>
      </c>
      <c r="D70" s="1">
        <f t="shared" si="9"/>
        <v>3.6764705882352944</v>
      </c>
      <c r="G70">
        <v>67</v>
      </c>
      <c r="H70">
        <f t="shared" si="10"/>
        <v>0</v>
      </c>
      <c r="I70" s="1">
        <f t="shared" si="11"/>
        <v>0</v>
      </c>
      <c r="J70" s="1">
        <f t="shared" si="12"/>
        <v>2</v>
      </c>
      <c r="M70" t="str" cm="1">
        <f t="array" ref="M70">_xlfn.IFS(ABS(D70-J70)&lt;=0.1,"BOTH",D70&gt;J70,$A$1,D70&lt;J70,$G$1)</f>
        <v>BURR</v>
      </c>
    </row>
    <row r="71" spans="1:13" x14ac:dyDescent="0.35">
      <c r="A71">
        <v>68</v>
      </c>
      <c r="B71">
        <f t="shared" si="7"/>
        <v>3</v>
      </c>
      <c r="C71" s="1">
        <f t="shared" si="8"/>
        <v>0.17647058823529413</v>
      </c>
      <c r="D71" s="1">
        <f t="shared" si="9"/>
        <v>2.9411764705882355</v>
      </c>
      <c r="G71">
        <v>68</v>
      </c>
      <c r="H71">
        <f t="shared" si="10"/>
        <v>5</v>
      </c>
      <c r="I71" s="1">
        <f t="shared" si="11"/>
        <v>0.41666666666666669</v>
      </c>
      <c r="J71" s="1">
        <f t="shared" si="12"/>
        <v>3.041666666666667</v>
      </c>
      <c r="M71" t="str" cm="1">
        <f t="array" ref="M71">_xlfn.IFS(ABS(D71-J71)&lt;=0.1,"BOTH",D71&gt;J71,$A$1,D71&lt;J71,$G$1)</f>
        <v>HAMILTON</v>
      </c>
    </row>
    <row r="72" spans="1:13" x14ac:dyDescent="0.35">
      <c r="A72">
        <v>69</v>
      </c>
      <c r="B72">
        <f t="shared" si="7"/>
        <v>2</v>
      </c>
      <c r="C72" s="1">
        <f t="shared" si="8"/>
        <v>0.11764705882352941</v>
      </c>
      <c r="D72" s="1">
        <f t="shared" si="9"/>
        <v>2.7941176470588234</v>
      </c>
      <c r="G72">
        <v>69</v>
      </c>
      <c r="H72">
        <f t="shared" si="10"/>
        <v>10</v>
      </c>
      <c r="I72" s="1">
        <f t="shared" si="11"/>
        <v>0.83333333333333337</v>
      </c>
      <c r="J72" s="1">
        <f t="shared" si="12"/>
        <v>4.0833333333333339</v>
      </c>
      <c r="M72" t="str" cm="1">
        <f t="array" ref="M72">_xlfn.IFS(ABS(D72-J72)&lt;=0.1,"BOTH",D72&gt;J72,$A$1,D72&lt;J72,$G$1)</f>
        <v>HAMILTON</v>
      </c>
    </row>
    <row r="73" spans="1:13" x14ac:dyDescent="0.35">
      <c r="A73">
        <v>70</v>
      </c>
      <c r="B73">
        <f t="shared" si="7"/>
        <v>12</v>
      </c>
      <c r="C73" s="1">
        <f t="shared" si="8"/>
        <v>0.70588235294117652</v>
      </c>
      <c r="D73" s="1">
        <f t="shared" si="9"/>
        <v>4.2647058823529411</v>
      </c>
      <c r="G73">
        <v>70</v>
      </c>
      <c r="H73">
        <f t="shared" si="10"/>
        <v>3</v>
      </c>
      <c r="I73" s="1">
        <f t="shared" si="11"/>
        <v>0.25</v>
      </c>
      <c r="J73" s="1">
        <f t="shared" si="12"/>
        <v>2.625</v>
      </c>
      <c r="M73" t="str" cm="1">
        <f t="array" ref="M73">_xlfn.IFS(ABS(D73-J73)&lt;=0.1,"BOTH",D73&gt;J73,$A$1,D73&lt;J73,$G$1)</f>
        <v>BURR</v>
      </c>
    </row>
    <row r="74" spans="1:13" x14ac:dyDescent="0.35">
      <c r="A74">
        <v>71</v>
      </c>
      <c r="B74">
        <f t="shared" si="7"/>
        <v>14</v>
      </c>
      <c r="C74" s="1">
        <f t="shared" si="8"/>
        <v>0.82352941176470584</v>
      </c>
      <c r="D74" s="1">
        <f t="shared" si="9"/>
        <v>4.5588235294117645</v>
      </c>
      <c r="G74">
        <v>71</v>
      </c>
      <c r="H74">
        <f t="shared" si="10"/>
        <v>8</v>
      </c>
      <c r="I74" s="1">
        <f t="shared" si="11"/>
        <v>0.66666666666666663</v>
      </c>
      <c r="J74" s="1">
        <f t="shared" si="12"/>
        <v>3.6666666666666665</v>
      </c>
      <c r="M74" t="str" cm="1">
        <f t="array" ref="M74">_xlfn.IFS(ABS(D74-J74)&lt;=0.1,"BOTH",D74&gt;J74,$A$1,D74&lt;J74,$G$1)</f>
        <v>BURR</v>
      </c>
    </row>
    <row r="75" spans="1:13" x14ac:dyDescent="0.35">
      <c r="A75">
        <v>72</v>
      </c>
      <c r="B75">
        <f t="shared" si="7"/>
        <v>11</v>
      </c>
      <c r="C75" s="1">
        <f t="shared" si="8"/>
        <v>0.6470588235294118</v>
      </c>
      <c r="D75" s="1">
        <f t="shared" si="9"/>
        <v>4.117647058823529</v>
      </c>
      <c r="G75">
        <v>72</v>
      </c>
      <c r="H75">
        <f t="shared" si="10"/>
        <v>1</v>
      </c>
      <c r="I75" s="1">
        <f t="shared" si="11"/>
        <v>8.3333333333333329E-2</v>
      </c>
      <c r="J75" s="1">
        <f t="shared" si="12"/>
        <v>2.2083333333333335</v>
      </c>
      <c r="M75" t="str" cm="1">
        <f t="array" ref="M75">_xlfn.IFS(ABS(D75-J75)&lt;=0.1,"BOTH",D75&gt;J75,$A$1,D75&lt;J75,$G$1)</f>
        <v>BURR</v>
      </c>
    </row>
    <row r="76" spans="1:13" x14ac:dyDescent="0.35">
      <c r="A76">
        <v>73</v>
      </c>
      <c r="B76">
        <f t="shared" si="7"/>
        <v>7</v>
      </c>
      <c r="C76" s="1">
        <f t="shared" si="8"/>
        <v>0.41176470588235292</v>
      </c>
      <c r="D76" s="1">
        <f t="shared" si="9"/>
        <v>3.5294117647058822</v>
      </c>
      <c r="G76">
        <v>73</v>
      </c>
      <c r="H76">
        <f t="shared" si="10"/>
        <v>6</v>
      </c>
      <c r="I76" s="1">
        <f t="shared" si="11"/>
        <v>0.5</v>
      </c>
      <c r="J76" s="1">
        <f t="shared" si="12"/>
        <v>3.25</v>
      </c>
      <c r="M76" t="str" cm="1">
        <f t="array" ref="M76">_xlfn.IFS(ABS(D76-J76)&lt;=0.1,"BOTH",D76&gt;J76,$A$1,D76&lt;J76,$G$1)</f>
        <v>BURR</v>
      </c>
    </row>
    <row r="77" spans="1:13" x14ac:dyDescent="0.35">
      <c r="A77">
        <v>74</v>
      </c>
      <c r="B77">
        <f t="shared" si="7"/>
        <v>13</v>
      </c>
      <c r="C77" s="1">
        <f t="shared" si="8"/>
        <v>0.76470588235294112</v>
      </c>
      <c r="D77" s="1">
        <f t="shared" si="9"/>
        <v>4.4117647058823533</v>
      </c>
      <c r="G77">
        <v>74</v>
      </c>
      <c r="H77">
        <f t="shared" si="10"/>
        <v>11</v>
      </c>
      <c r="I77" s="1">
        <f t="shared" si="11"/>
        <v>0.91666666666666663</v>
      </c>
      <c r="J77" s="1">
        <f t="shared" si="12"/>
        <v>4.2916666666666661</v>
      </c>
      <c r="M77" t="str" cm="1">
        <f t="array" ref="M77">_xlfn.IFS(ABS(D77-J77)&lt;=0.1,"BOTH",D77&gt;J77,$A$1,D77&lt;J77,$G$1)</f>
        <v>BURR</v>
      </c>
    </row>
    <row r="78" spans="1:13" x14ac:dyDescent="0.35">
      <c r="A78">
        <v>75</v>
      </c>
      <c r="B78">
        <f t="shared" si="7"/>
        <v>4</v>
      </c>
      <c r="C78" s="1">
        <f t="shared" si="8"/>
        <v>0.23529411764705882</v>
      </c>
      <c r="D78" s="1">
        <f t="shared" si="9"/>
        <v>3.0882352941176472</v>
      </c>
      <c r="G78">
        <v>75</v>
      </c>
      <c r="H78">
        <f t="shared" si="10"/>
        <v>4</v>
      </c>
      <c r="I78" s="1">
        <f t="shared" si="11"/>
        <v>0.33333333333333331</v>
      </c>
      <c r="J78" s="1">
        <f t="shared" si="12"/>
        <v>2.833333333333333</v>
      </c>
      <c r="M78" t="str" cm="1">
        <f t="array" ref="M78">_xlfn.IFS(ABS(D78-J78)&lt;=0.1,"BOTH",D78&gt;J78,$A$1,D78&lt;J78,$G$1)</f>
        <v>BURR</v>
      </c>
    </row>
    <row r="79" spans="1:13" x14ac:dyDescent="0.35">
      <c r="A79">
        <v>76</v>
      </c>
      <c r="B79">
        <f t="shared" si="7"/>
        <v>9</v>
      </c>
      <c r="C79" s="1">
        <f t="shared" si="8"/>
        <v>0.52941176470588236</v>
      </c>
      <c r="D79" s="1">
        <f t="shared" si="9"/>
        <v>3.8235294117647056</v>
      </c>
      <c r="G79">
        <v>76</v>
      </c>
      <c r="H79">
        <f t="shared" si="10"/>
        <v>9</v>
      </c>
      <c r="I79" s="1">
        <f t="shared" si="11"/>
        <v>0.75</v>
      </c>
      <c r="J79" s="1">
        <f t="shared" si="12"/>
        <v>3.875</v>
      </c>
      <c r="M79" t="str" cm="1">
        <f t="array" ref="M79">_xlfn.IFS(ABS(D79-J79)&lt;=0.1,"BOTH",D79&gt;J79,$A$1,D79&lt;J79,$G$1)</f>
        <v>BOTH</v>
      </c>
    </row>
    <row r="80" spans="1:13" x14ac:dyDescent="0.35">
      <c r="A80">
        <v>77</v>
      </c>
      <c r="B80">
        <f t="shared" si="7"/>
        <v>10</v>
      </c>
      <c r="C80" s="1">
        <f t="shared" si="8"/>
        <v>0.58823529411764708</v>
      </c>
      <c r="D80" s="1">
        <f t="shared" si="9"/>
        <v>3.9705882352941178</v>
      </c>
      <c r="G80">
        <v>77</v>
      </c>
      <c r="H80">
        <f t="shared" si="10"/>
        <v>2</v>
      </c>
      <c r="I80" s="1">
        <f t="shared" si="11"/>
        <v>0.16666666666666666</v>
      </c>
      <c r="J80" s="1">
        <f t="shared" si="12"/>
        <v>2.4166666666666665</v>
      </c>
      <c r="M80" t="str" cm="1">
        <f t="array" ref="M80">_xlfn.IFS(ABS(D80-J80)&lt;=0.1,"BOTH",D80&gt;J80,$A$1,D80&lt;J80,$G$1)</f>
        <v>BURR</v>
      </c>
    </row>
    <row r="81" spans="1:13" x14ac:dyDescent="0.35">
      <c r="A81">
        <v>78</v>
      </c>
      <c r="B81">
        <f t="shared" si="7"/>
        <v>0</v>
      </c>
      <c r="C81" s="1">
        <f t="shared" si="8"/>
        <v>0</v>
      </c>
      <c r="D81" s="1">
        <f t="shared" si="9"/>
        <v>2.5</v>
      </c>
      <c r="G81">
        <v>78</v>
      </c>
      <c r="H81">
        <f t="shared" si="10"/>
        <v>7</v>
      </c>
      <c r="I81" s="1">
        <f t="shared" si="11"/>
        <v>0.58333333333333337</v>
      </c>
      <c r="J81" s="1">
        <f t="shared" si="12"/>
        <v>3.4583333333333335</v>
      </c>
      <c r="M81" t="str" cm="1">
        <f t="array" ref="M81">_xlfn.IFS(ABS(D81-J81)&lt;=0.1,"BOTH",D81&gt;J81,$A$1,D81&lt;J81,$G$1)</f>
        <v>HAMILTON</v>
      </c>
    </row>
    <row r="82" spans="1:13" x14ac:dyDescent="0.35">
      <c r="A82">
        <v>79</v>
      </c>
      <c r="B82">
        <f t="shared" si="7"/>
        <v>15</v>
      </c>
      <c r="C82" s="1">
        <f t="shared" si="8"/>
        <v>0.88235294117647056</v>
      </c>
      <c r="D82" s="1">
        <f t="shared" si="9"/>
        <v>4.7058823529411766</v>
      </c>
      <c r="G82">
        <v>79</v>
      </c>
      <c r="H82">
        <f t="shared" si="10"/>
        <v>0</v>
      </c>
      <c r="I82" s="1">
        <f t="shared" si="11"/>
        <v>0</v>
      </c>
      <c r="J82" s="1">
        <f t="shared" si="12"/>
        <v>2</v>
      </c>
      <c r="M82" t="str" cm="1">
        <f t="array" ref="M82">_xlfn.IFS(ABS(D82-J82)&lt;=0.1,"BOTH",D82&gt;J82,$A$1,D82&lt;J82,$G$1)</f>
        <v>BURR</v>
      </c>
    </row>
    <row r="83" spans="1:13" x14ac:dyDescent="0.35">
      <c r="A83">
        <v>80</v>
      </c>
      <c r="B83">
        <f t="shared" si="7"/>
        <v>1</v>
      </c>
      <c r="C83" s="1">
        <f t="shared" si="8"/>
        <v>5.8823529411764705E-2</v>
      </c>
      <c r="D83" s="1">
        <f t="shared" si="9"/>
        <v>2.6470588235294117</v>
      </c>
      <c r="G83">
        <v>80</v>
      </c>
      <c r="H83">
        <f t="shared" si="10"/>
        <v>5</v>
      </c>
      <c r="I83" s="1">
        <f t="shared" si="11"/>
        <v>0.41666666666666669</v>
      </c>
      <c r="J83" s="1">
        <f t="shared" si="12"/>
        <v>3.041666666666667</v>
      </c>
      <c r="M83" t="str" cm="1">
        <f t="array" ref="M83">_xlfn.IFS(ABS(D83-J83)&lt;=0.1,"BOTH",D83&gt;J83,$A$1,D83&lt;J83,$G$1)</f>
        <v>HAMILTON</v>
      </c>
    </row>
    <row r="84" spans="1:13" x14ac:dyDescent="0.35">
      <c r="A84">
        <v>81</v>
      </c>
      <c r="B84">
        <f t="shared" si="7"/>
        <v>5</v>
      </c>
      <c r="C84" s="1">
        <f t="shared" si="8"/>
        <v>0.29411764705882354</v>
      </c>
      <c r="D84" s="1">
        <f t="shared" si="9"/>
        <v>3.2352941176470589</v>
      </c>
      <c r="G84">
        <v>81</v>
      </c>
      <c r="H84">
        <f t="shared" si="10"/>
        <v>10</v>
      </c>
      <c r="I84" s="1">
        <f t="shared" si="11"/>
        <v>0.83333333333333337</v>
      </c>
      <c r="J84" s="1">
        <f t="shared" si="12"/>
        <v>4.0833333333333339</v>
      </c>
      <c r="M84" t="str" cm="1">
        <f t="array" ref="M84">_xlfn.IFS(ABS(D84-J84)&lt;=0.1,"BOTH",D84&gt;J84,$A$1,D84&lt;J84,$G$1)</f>
        <v>HAMILTON</v>
      </c>
    </row>
    <row r="85" spans="1:13" x14ac:dyDescent="0.35">
      <c r="A85">
        <v>82</v>
      </c>
      <c r="B85">
        <f t="shared" si="7"/>
        <v>16</v>
      </c>
      <c r="C85" s="1">
        <f t="shared" si="8"/>
        <v>0.94117647058823528</v>
      </c>
      <c r="D85" s="1">
        <f t="shared" si="9"/>
        <v>4.8529411764705888</v>
      </c>
      <c r="G85">
        <v>82</v>
      </c>
      <c r="H85">
        <f t="shared" si="10"/>
        <v>3</v>
      </c>
      <c r="I85" s="1">
        <f t="shared" si="11"/>
        <v>0.25</v>
      </c>
      <c r="J85" s="1">
        <f t="shared" si="12"/>
        <v>2.625</v>
      </c>
      <c r="M85" t="str" cm="1">
        <f t="array" ref="M85">_xlfn.IFS(ABS(D85-J85)&lt;=0.1,"BOTH",D85&gt;J85,$A$1,D85&lt;J85,$G$1)</f>
        <v>BURR</v>
      </c>
    </row>
    <row r="86" spans="1:13" x14ac:dyDescent="0.35">
      <c r="A86">
        <v>83</v>
      </c>
      <c r="B86">
        <f t="shared" si="7"/>
        <v>8</v>
      </c>
      <c r="C86" s="1">
        <f t="shared" si="8"/>
        <v>0.47058823529411764</v>
      </c>
      <c r="D86" s="1">
        <f t="shared" si="9"/>
        <v>3.6764705882352944</v>
      </c>
      <c r="G86">
        <v>83</v>
      </c>
      <c r="H86">
        <f t="shared" si="10"/>
        <v>8</v>
      </c>
      <c r="I86" s="1">
        <f t="shared" si="11"/>
        <v>0.66666666666666663</v>
      </c>
      <c r="J86" s="1">
        <f t="shared" si="12"/>
        <v>3.6666666666666665</v>
      </c>
      <c r="M86" t="str" cm="1">
        <f t="array" ref="M86">_xlfn.IFS(ABS(D86-J86)&lt;=0.1,"BOTH",D86&gt;J86,$A$1,D86&lt;J86,$G$1)</f>
        <v>BOTH</v>
      </c>
    </row>
    <row r="87" spans="1:13" x14ac:dyDescent="0.35">
      <c r="A87">
        <v>84</v>
      </c>
      <c r="B87">
        <f t="shared" si="7"/>
        <v>3</v>
      </c>
      <c r="C87" s="1">
        <f t="shared" si="8"/>
        <v>0.17647058823529413</v>
      </c>
      <c r="D87" s="1">
        <f t="shared" si="9"/>
        <v>2.9411764705882355</v>
      </c>
      <c r="G87">
        <v>84</v>
      </c>
      <c r="H87">
        <f t="shared" si="10"/>
        <v>1</v>
      </c>
      <c r="I87" s="1">
        <f t="shared" si="11"/>
        <v>8.3333333333333329E-2</v>
      </c>
      <c r="J87" s="1">
        <f t="shared" si="12"/>
        <v>2.2083333333333335</v>
      </c>
      <c r="M87" t="str" cm="1">
        <f t="array" ref="M87">_xlfn.IFS(ABS(D87-J87)&lt;=0.1,"BOTH",D87&gt;J87,$A$1,D87&lt;J87,$G$1)</f>
        <v>BURR</v>
      </c>
    </row>
    <row r="88" spans="1:13" x14ac:dyDescent="0.35">
      <c r="A88">
        <v>85</v>
      </c>
      <c r="B88">
        <f t="shared" si="7"/>
        <v>2</v>
      </c>
      <c r="C88" s="1">
        <f t="shared" si="8"/>
        <v>0.11764705882352941</v>
      </c>
      <c r="D88" s="1">
        <f t="shared" si="9"/>
        <v>2.7941176470588234</v>
      </c>
      <c r="G88">
        <v>85</v>
      </c>
      <c r="H88">
        <f t="shared" si="10"/>
        <v>6</v>
      </c>
      <c r="I88" s="1">
        <f t="shared" si="11"/>
        <v>0.5</v>
      </c>
      <c r="J88" s="1">
        <f t="shared" si="12"/>
        <v>3.25</v>
      </c>
      <c r="M88" t="str" cm="1">
        <f t="array" ref="M88">_xlfn.IFS(ABS(D88-J88)&lt;=0.1,"BOTH",D88&gt;J88,$A$1,D88&lt;J88,$G$1)</f>
        <v>HAMILTON</v>
      </c>
    </row>
    <row r="89" spans="1:13" x14ac:dyDescent="0.35">
      <c r="A89">
        <v>86</v>
      </c>
      <c r="B89">
        <f t="shared" si="7"/>
        <v>12</v>
      </c>
      <c r="C89" s="1">
        <f t="shared" si="8"/>
        <v>0.70588235294117652</v>
      </c>
      <c r="D89" s="1">
        <f t="shared" si="9"/>
        <v>4.2647058823529411</v>
      </c>
      <c r="G89">
        <v>86</v>
      </c>
      <c r="H89">
        <f t="shared" si="10"/>
        <v>11</v>
      </c>
      <c r="I89" s="1">
        <f t="shared" si="11"/>
        <v>0.91666666666666663</v>
      </c>
      <c r="J89" s="1">
        <f t="shared" si="12"/>
        <v>4.2916666666666661</v>
      </c>
      <c r="M89" t="str" cm="1">
        <f t="array" ref="M89">_xlfn.IFS(ABS(D89-J89)&lt;=0.1,"BOTH",D89&gt;J89,$A$1,D89&lt;J89,$G$1)</f>
        <v>BOTH</v>
      </c>
    </row>
    <row r="90" spans="1:13" x14ac:dyDescent="0.35">
      <c r="A90">
        <v>87</v>
      </c>
      <c r="B90">
        <f t="shared" si="7"/>
        <v>14</v>
      </c>
      <c r="C90" s="1">
        <f t="shared" si="8"/>
        <v>0.82352941176470584</v>
      </c>
      <c r="D90" s="1">
        <f t="shared" si="9"/>
        <v>4.5588235294117645</v>
      </c>
      <c r="G90">
        <v>87</v>
      </c>
      <c r="H90">
        <f t="shared" si="10"/>
        <v>4</v>
      </c>
      <c r="I90" s="1">
        <f t="shared" si="11"/>
        <v>0.33333333333333331</v>
      </c>
      <c r="J90" s="1">
        <f t="shared" si="12"/>
        <v>2.833333333333333</v>
      </c>
      <c r="M90" t="str" cm="1">
        <f t="array" ref="M90">_xlfn.IFS(ABS(D90-J90)&lt;=0.1,"BOTH",D90&gt;J90,$A$1,D90&lt;J90,$G$1)</f>
        <v>BURR</v>
      </c>
    </row>
    <row r="91" spans="1:13" x14ac:dyDescent="0.35">
      <c r="A91">
        <v>88</v>
      </c>
      <c r="B91">
        <f t="shared" si="7"/>
        <v>11</v>
      </c>
      <c r="C91" s="1">
        <f t="shared" si="8"/>
        <v>0.6470588235294118</v>
      </c>
      <c r="D91" s="1">
        <f t="shared" si="9"/>
        <v>4.117647058823529</v>
      </c>
      <c r="G91">
        <v>88</v>
      </c>
      <c r="H91">
        <f t="shared" si="10"/>
        <v>9</v>
      </c>
      <c r="I91" s="1">
        <f t="shared" si="11"/>
        <v>0.75</v>
      </c>
      <c r="J91" s="1">
        <f t="shared" si="12"/>
        <v>3.875</v>
      </c>
      <c r="M91" t="str" cm="1">
        <f t="array" ref="M91">_xlfn.IFS(ABS(D91-J91)&lt;=0.1,"BOTH",D91&gt;J91,$A$1,D91&lt;J91,$G$1)</f>
        <v>BURR</v>
      </c>
    </row>
    <row r="92" spans="1:13" x14ac:dyDescent="0.35">
      <c r="A92">
        <v>89</v>
      </c>
      <c r="B92">
        <f t="shared" si="7"/>
        <v>7</v>
      </c>
      <c r="C92" s="1">
        <f t="shared" si="8"/>
        <v>0.41176470588235292</v>
      </c>
      <c r="D92" s="1">
        <f t="shared" si="9"/>
        <v>3.5294117647058822</v>
      </c>
      <c r="G92">
        <v>89</v>
      </c>
      <c r="H92">
        <f t="shared" si="10"/>
        <v>2</v>
      </c>
      <c r="I92" s="1">
        <f t="shared" si="11"/>
        <v>0.16666666666666666</v>
      </c>
      <c r="J92" s="1">
        <f t="shared" si="12"/>
        <v>2.4166666666666665</v>
      </c>
      <c r="M92" t="str" cm="1">
        <f t="array" ref="M92">_xlfn.IFS(ABS(D92-J92)&lt;=0.1,"BOTH",D92&gt;J92,$A$1,D92&lt;J92,$G$1)</f>
        <v>BURR</v>
      </c>
    </row>
    <row r="93" spans="1:13" x14ac:dyDescent="0.35">
      <c r="A93">
        <v>90</v>
      </c>
      <c r="B93">
        <f t="shared" si="7"/>
        <v>13</v>
      </c>
      <c r="C93" s="1">
        <f t="shared" si="8"/>
        <v>0.76470588235294112</v>
      </c>
      <c r="D93" s="1">
        <f t="shared" si="9"/>
        <v>4.4117647058823533</v>
      </c>
      <c r="G93">
        <v>90</v>
      </c>
      <c r="H93">
        <f t="shared" si="10"/>
        <v>7</v>
      </c>
      <c r="I93" s="1">
        <f t="shared" si="11"/>
        <v>0.58333333333333337</v>
      </c>
      <c r="J93" s="1">
        <f t="shared" si="12"/>
        <v>3.4583333333333335</v>
      </c>
      <c r="M93" t="str" cm="1">
        <f t="array" ref="M93">_xlfn.IFS(ABS(D93-J93)&lt;=0.1,"BOTH",D93&gt;J93,$A$1,D93&lt;J93,$G$1)</f>
        <v>BURR</v>
      </c>
    </row>
    <row r="94" spans="1:13" x14ac:dyDescent="0.35">
      <c r="A94">
        <v>91</v>
      </c>
      <c r="B94">
        <f t="shared" si="7"/>
        <v>4</v>
      </c>
      <c r="C94" s="1">
        <f t="shared" si="8"/>
        <v>0.23529411764705882</v>
      </c>
      <c r="D94" s="1">
        <f t="shared" si="9"/>
        <v>3.0882352941176472</v>
      </c>
      <c r="G94">
        <v>91</v>
      </c>
      <c r="H94">
        <f t="shared" si="10"/>
        <v>0</v>
      </c>
      <c r="I94" s="1">
        <f t="shared" si="11"/>
        <v>0</v>
      </c>
      <c r="J94" s="1">
        <f t="shared" si="12"/>
        <v>2</v>
      </c>
      <c r="M94" t="str" cm="1">
        <f t="array" ref="M94">_xlfn.IFS(ABS(D94-J94)&lt;=0.1,"BOTH",D94&gt;J94,$A$1,D94&lt;J94,$G$1)</f>
        <v>BURR</v>
      </c>
    </row>
    <row r="95" spans="1:13" x14ac:dyDescent="0.35">
      <c r="A95">
        <v>92</v>
      </c>
      <c r="B95">
        <f t="shared" si="7"/>
        <v>9</v>
      </c>
      <c r="C95" s="1">
        <f t="shared" si="8"/>
        <v>0.52941176470588236</v>
      </c>
      <c r="D95" s="1">
        <f t="shared" si="9"/>
        <v>3.8235294117647056</v>
      </c>
      <c r="G95">
        <v>92</v>
      </c>
      <c r="H95">
        <f t="shared" si="10"/>
        <v>5</v>
      </c>
      <c r="I95" s="1">
        <f t="shared" si="11"/>
        <v>0.41666666666666669</v>
      </c>
      <c r="J95" s="1">
        <f t="shared" si="12"/>
        <v>3.041666666666667</v>
      </c>
      <c r="M95" t="str" cm="1">
        <f t="array" ref="M95">_xlfn.IFS(ABS(D95-J95)&lt;=0.1,"BOTH",D95&gt;J95,$A$1,D95&lt;J95,$G$1)</f>
        <v>BURR</v>
      </c>
    </row>
    <row r="96" spans="1:13" x14ac:dyDescent="0.35">
      <c r="A96">
        <v>93</v>
      </c>
      <c r="B96">
        <f t="shared" si="7"/>
        <v>10</v>
      </c>
      <c r="C96" s="1">
        <f t="shared" si="8"/>
        <v>0.58823529411764708</v>
      </c>
      <c r="D96" s="1">
        <f t="shared" si="9"/>
        <v>3.9705882352941178</v>
      </c>
      <c r="G96">
        <v>93</v>
      </c>
      <c r="H96">
        <f t="shared" si="10"/>
        <v>10</v>
      </c>
      <c r="I96" s="1">
        <f t="shared" si="11"/>
        <v>0.83333333333333337</v>
      </c>
      <c r="J96" s="1">
        <f t="shared" si="12"/>
        <v>4.0833333333333339</v>
      </c>
      <c r="M96" t="str" cm="1">
        <f t="array" ref="M96">_xlfn.IFS(ABS(D96-J96)&lt;=0.1,"BOTH",D96&gt;J96,$A$1,D96&lt;J96,$G$1)</f>
        <v>HAMILTON</v>
      </c>
    </row>
    <row r="97" spans="1:13" x14ac:dyDescent="0.35">
      <c r="A97">
        <v>94</v>
      </c>
      <c r="B97">
        <f t="shared" si="7"/>
        <v>0</v>
      </c>
      <c r="C97" s="1">
        <f t="shared" si="8"/>
        <v>0</v>
      </c>
      <c r="D97" s="1">
        <f t="shared" si="9"/>
        <v>2.5</v>
      </c>
      <c r="G97">
        <v>94</v>
      </c>
      <c r="H97">
        <f t="shared" si="10"/>
        <v>3</v>
      </c>
      <c r="I97" s="1">
        <f t="shared" si="11"/>
        <v>0.25</v>
      </c>
      <c r="J97" s="1">
        <f t="shared" si="12"/>
        <v>2.625</v>
      </c>
      <c r="M97" t="str" cm="1">
        <f t="array" ref="M97">_xlfn.IFS(ABS(D97-J97)&lt;=0.1,"BOTH",D97&gt;J97,$A$1,D97&lt;J97,$G$1)</f>
        <v>HAMILTON</v>
      </c>
    </row>
    <row r="98" spans="1:13" x14ac:dyDescent="0.35">
      <c r="A98">
        <v>95</v>
      </c>
      <c r="B98">
        <f t="shared" si="7"/>
        <v>15</v>
      </c>
      <c r="C98" s="1">
        <f t="shared" si="8"/>
        <v>0.88235294117647056</v>
      </c>
      <c r="D98" s="1">
        <f t="shared" si="9"/>
        <v>4.7058823529411766</v>
      </c>
      <c r="G98">
        <v>95</v>
      </c>
      <c r="H98">
        <f t="shared" si="10"/>
        <v>8</v>
      </c>
      <c r="I98" s="1">
        <f t="shared" si="11"/>
        <v>0.66666666666666663</v>
      </c>
      <c r="J98" s="1">
        <f t="shared" si="12"/>
        <v>3.6666666666666665</v>
      </c>
      <c r="M98" t="str" cm="1">
        <f t="array" ref="M98">_xlfn.IFS(ABS(D98-J98)&lt;=0.1,"BOTH",D98&gt;J98,$A$1,D98&lt;J98,$G$1)</f>
        <v>BURR</v>
      </c>
    </row>
    <row r="99" spans="1:13" x14ac:dyDescent="0.35">
      <c r="A99">
        <v>96</v>
      </c>
      <c r="B99">
        <f t="shared" si="7"/>
        <v>1</v>
      </c>
      <c r="C99" s="1">
        <f t="shared" si="8"/>
        <v>5.8823529411764705E-2</v>
      </c>
      <c r="D99" s="1">
        <f t="shared" si="9"/>
        <v>2.6470588235294117</v>
      </c>
      <c r="G99">
        <v>96</v>
      </c>
      <c r="H99">
        <f t="shared" si="10"/>
        <v>1</v>
      </c>
      <c r="I99" s="1">
        <f t="shared" si="11"/>
        <v>8.3333333333333329E-2</v>
      </c>
      <c r="J99" s="1">
        <f t="shared" si="12"/>
        <v>2.2083333333333335</v>
      </c>
      <c r="M99" t="str" cm="1">
        <f t="array" ref="M99">_xlfn.IFS(ABS(D99-J99)&lt;=0.1,"BOTH",D99&gt;J99,$A$1,D99&lt;J99,$G$1)</f>
        <v>BURR</v>
      </c>
    </row>
    <row r="100" spans="1:13" x14ac:dyDescent="0.35">
      <c r="A100">
        <v>97</v>
      </c>
      <c r="B100">
        <f t="shared" si="7"/>
        <v>5</v>
      </c>
      <c r="C100" s="1">
        <f t="shared" si="8"/>
        <v>0.29411764705882354</v>
      </c>
      <c r="D100" s="1">
        <f t="shared" si="9"/>
        <v>3.2352941176470589</v>
      </c>
      <c r="G100">
        <v>97</v>
      </c>
      <c r="H100">
        <f t="shared" si="10"/>
        <v>6</v>
      </c>
      <c r="I100" s="1">
        <f t="shared" si="11"/>
        <v>0.5</v>
      </c>
      <c r="J100" s="1">
        <f t="shared" si="12"/>
        <v>3.25</v>
      </c>
      <c r="M100" t="str" cm="1">
        <f t="array" ref="M100">_xlfn.IFS(ABS(D100-J100)&lt;=0.1,"BOTH",D100&gt;J100,$A$1,D100&lt;J100,$G$1)</f>
        <v>BOTH</v>
      </c>
    </row>
    <row r="101" spans="1:13" x14ac:dyDescent="0.35">
      <c r="A101">
        <v>98</v>
      </c>
      <c r="B101">
        <f t="shared" si="7"/>
        <v>16</v>
      </c>
      <c r="C101" s="1">
        <f t="shared" si="8"/>
        <v>0.94117647058823528</v>
      </c>
      <c r="D101" s="1">
        <f t="shared" si="9"/>
        <v>4.8529411764705888</v>
      </c>
      <c r="G101">
        <v>98</v>
      </c>
      <c r="H101">
        <f t="shared" si="10"/>
        <v>11</v>
      </c>
      <c r="I101" s="1">
        <f t="shared" si="11"/>
        <v>0.91666666666666663</v>
      </c>
      <c r="J101" s="1">
        <f t="shared" si="12"/>
        <v>4.2916666666666661</v>
      </c>
      <c r="M101" t="str" cm="1">
        <f t="array" ref="M101">_xlfn.IFS(ABS(D101-J101)&lt;=0.1,"BOTH",D101&gt;J101,$A$1,D101&lt;J101,$G$1)</f>
        <v>BURR</v>
      </c>
    </row>
    <row r="102" spans="1:13" x14ac:dyDescent="0.35">
      <c r="A102">
        <v>99</v>
      </c>
      <c r="B102">
        <f t="shared" si="7"/>
        <v>8</v>
      </c>
      <c r="C102" s="1">
        <f t="shared" si="8"/>
        <v>0.47058823529411764</v>
      </c>
      <c r="D102" s="1">
        <f t="shared" si="9"/>
        <v>3.6764705882352944</v>
      </c>
      <c r="G102">
        <v>99</v>
      </c>
      <c r="H102">
        <f t="shared" si="10"/>
        <v>4</v>
      </c>
      <c r="I102" s="1">
        <f t="shared" si="11"/>
        <v>0.33333333333333331</v>
      </c>
      <c r="J102" s="1">
        <f t="shared" si="12"/>
        <v>2.833333333333333</v>
      </c>
      <c r="M102" t="str" cm="1">
        <f t="array" ref="M102">_xlfn.IFS(ABS(D102-J102)&lt;=0.1,"BOTH",D102&gt;J102,$A$1,D102&lt;J102,$G$1)</f>
        <v>BURR</v>
      </c>
    </row>
    <row r="103" spans="1:13" x14ac:dyDescent="0.35">
      <c r="A103">
        <v>100</v>
      </c>
      <c r="B103">
        <f t="shared" si="7"/>
        <v>3</v>
      </c>
      <c r="C103" s="1">
        <f t="shared" si="8"/>
        <v>0.17647058823529413</v>
      </c>
      <c r="D103" s="1">
        <f t="shared" si="9"/>
        <v>2.9411764705882355</v>
      </c>
      <c r="G103">
        <v>100</v>
      </c>
      <c r="H103">
        <f t="shared" si="10"/>
        <v>9</v>
      </c>
      <c r="I103" s="1">
        <f t="shared" si="11"/>
        <v>0.75</v>
      </c>
      <c r="J103" s="1">
        <f t="shared" si="12"/>
        <v>3.875</v>
      </c>
      <c r="M103" t="str" cm="1">
        <f t="array" ref="M103">_xlfn.IFS(ABS(D103-J103)&lt;=0.1,"BOTH",D103&gt;J103,$A$1,D103&lt;J103,$G$1)</f>
        <v>HAMILTON</v>
      </c>
    </row>
    <row r="104" spans="1:13" x14ac:dyDescent="0.35">
      <c r="A104">
        <v>101</v>
      </c>
      <c r="B104">
        <f t="shared" si="7"/>
        <v>2</v>
      </c>
      <c r="C104" s="1">
        <f t="shared" si="8"/>
        <v>0.11764705882352941</v>
      </c>
      <c r="D104" s="1">
        <f t="shared" si="9"/>
        <v>2.7941176470588234</v>
      </c>
      <c r="G104">
        <v>101</v>
      </c>
      <c r="H104">
        <f t="shared" si="10"/>
        <v>2</v>
      </c>
      <c r="I104" s="1">
        <f t="shared" si="11"/>
        <v>0.16666666666666666</v>
      </c>
      <c r="J104" s="1">
        <f t="shared" si="12"/>
        <v>2.4166666666666665</v>
      </c>
      <c r="M104" t="str" cm="1">
        <f t="array" ref="M104">_xlfn.IFS(ABS(D104-J104)&lt;=0.1,"BOTH",D104&gt;J104,$A$1,D104&lt;J104,$G$1)</f>
        <v>BURR</v>
      </c>
    </row>
    <row r="105" spans="1:13" x14ac:dyDescent="0.35">
      <c r="A105">
        <v>102</v>
      </c>
      <c r="B105">
        <f t="shared" si="7"/>
        <v>12</v>
      </c>
      <c r="C105" s="1">
        <f t="shared" si="8"/>
        <v>0.70588235294117652</v>
      </c>
      <c r="D105" s="1">
        <f t="shared" si="9"/>
        <v>4.2647058823529411</v>
      </c>
      <c r="G105">
        <v>102</v>
      </c>
      <c r="H105">
        <f t="shared" si="10"/>
        <v>7</v>
      </c>
      <c r="I105" s="1">
        <f t="shared" si="11"/>
        <v>0.58333333333333337</v>
      </c>
      <c r="J105" s="1">
        <f t="shared" si="12"/>
        <v>3.4583333333333335</v>
      </c>
      <c r="M105" t="str" cm="1">
        <f t="array" ref="M105">_xlfn.IFS(ABS(D105-J105)&lt;=0.1,"BOTH",D105&gt;J105,$A$1,D105&lt;J105,$G$1)</f>
        <v>BURR</v>
      </c>
    </row>
    <row r="106" spans="1:13" x14ac:dyDescent="0.35">
      <c r="A106">
        <v>103</v>
      </c>
      <c r="B106">
        <f t="shared" si="7"/>
        <v>14</v>
      </c>
      <c r="C106" s="1">
        <f t="shared" si="8"/>
        <v>0.82352941176470584</v>
      </c>
      <c r="D106" s="1">
        <f t="shared" si="9"/>
        <v>4.5588235294117645</v>
      </c>
      <c r="G106">
        <v>103</v>
      </c>
      <c r="H106">
        <f t="shared" si="10"/>
        <v>0</v>
      </c>
      <c r="I106" s="1">
        <f t="shared" si="11"/>
        <v>0</v>
      </c>
      <c r="J106" s="1">
        <f t="shared" si="12"/>
        <v>2</v>
      </c>
      <c r="M106" t="str" cm="1">
        <f t="array" ref="M106">_xlfn.IFS(ABS(D106-J106)&lt;=0.1,"BOTH",D106&gt;J106,$A$1,D106&lt;J106,$G$1)</f>
        <v>BURR</v>
      </c>
    </row>
    <row r="107" spans="1:13" x14ac:dyDescent="0.35">
      <c r="A107">
        <v>104</v>
      </c>
      <c r="B107">
        <f t="shared" si="7"/>
        <v>11</v>
      </c>
      <c r="C107" s="1">
        <f t="shared" si="8"/>
        <v>0.6470588235294118</v>
      </c>
      <c r="D107" s="1">
        <f t="shared" si="9"/>
        <v>4.117647058823529</v>
      </c>
      <c r="G107">
        <v>104</v>
      </c>
      <c r="H107">
        <f t="shared" si="10"/>
        <v>5</v>
      </c>
      <c r="I107" s="1">
        <f t="shared" si="11"/>
        <v>0.41666666666666669</v>
      </c>
      <c r="J107" s="1">
        <f t="shared" si="12"/>
        <v>3.041666666666667</v>
      </c>
      <c r="M107" t="str" cm="1">
        <f t="array" ref="M107">_xlfn.IFS(ABS(D107-J107)&lt;=0.1,"BOTH",D107&gt;J107,$A$1,D107&lt;J107,$G$1)</f>
        <v>BURR</v>
      </c>
    </row>
    <row r="108" spans="1:13" x14ac:dyDescent="0.35">
      <c r="A108">
        <v>105</v>
      </c>
      <c r="B108">
        <f t="shared" si="7"/>
        <v>7</v>
      </c>
      <c r="C108" s="1">
        <f t="shared" si="8"/>
        <v>0.41176470588235292</v>
      </c>
      <c r="D108" s="1">
        <f t="shared" si="9"/>
        <v>3.5294117647058822</v>
      </c>
      <c r="G108">
        <v>105</v>
      </c>
      <c r="H108">
        <f t="shared" si="10"/>
        <v>10</v>
      </c>
      <c r="I108" s="1">
        <f t="shared" si="11"/>
        <v>0.83333333333333337</v>
      </c>
      <c r="J108" s="1">
        <f t="shared" si="12"/>
        <v>4.0833333333333339</v>
      </c>
      <c r="M108" t="str" cm="1">
        <f t="array" ref="M108">_xlfn.IFS(ABS(D108-J108)&lt;=0.1,"BOTH",D108&gt;J108,$A$1,D108&lt;J108,$G$1)</f>
        <v>HAMILTON</v>
      </c>
    </row>
    <row r="109" spans="1:13" x14ac:dyDescent="0.35">
      <c r="A109">
        <v>106</v>
      </c>
      <c r="B109">
        <f t="shared" si="7"/>
        <v>13</v>
      </c>
      <c r="C109" s="1">
        <f t="shared" si="8"/>
        <v>0.76470588235294112</v>
      </c>
      <c r="D109" s="1">
        <f t="shared" si="9"/>
        <v>4.4117647058823533</v>
      </c>
      <c r="G109">
        <v>106</v>
      </c>
      <c r="H109">
        <f t="shared" si="10"/>
        <v>3</v>
      </c>
      <c r="I109" s="1">
        <f t="shared" si="11"/>
        <v>0.25</v>
      </c>
      <c r="J109" s="1">
        <f t="shared" si="12"/>
        <v>2.625</v>
      </c>
      <c r="M109" t="str" cm="1">
        <f t="array" ref="M109">_xlfn.IFS(ABS(D109-J109)&lt;=0.1,"BOTH",D109&gt;J109,$A$1,D109&lt;J109,$G$1)</f>
        <v>BURR</v>
      </c>
    </row>
    <row r="110" spans="1:13" x14ac:dyDescent="0.35">
      <c r="A110">
        <v>107</v>
      </c>
      <c r="B110">
        <f t="shared" si="7"/>
        <v>4</v>
      </c>
      <c r="C110" s="1">
        <f t="shared" si="8"/>
        <v>0.23529411764705882</v>
      </c>
      <c r="D110" s="1">
        <f t="shared" si="9"/>
        <v>3.0882352941176472</v>
      </c>
      <c r="G110">
        <v>107</v>
      </c>
      <c r="H110">
        <f t="shared" si="10"/>
        <v>8</v>
      </c>
      <c r="I110" s="1">
        <f t="shared" si="11"/>
        <v>0.66666666666666663</v>
      </c>
      <c r="J110" s="1">
        <f t="shared" si="12"/>
        <v>3.6666666666666665</v>
      </c>
      <c r="M110" t="str" cm="1">
        <f t="array" ref="M110">_xlfn.IFS(ABS(D110-J110)&lt;=0.1,"BOTH",D110&gt;J110,$A$1,D110&lt;J110,$G$1)</f>
        <v>HAMILTON</v>
      </c>
    </row>
    <row r="111" spans="1:13" x14ac:dyDescent="0.35">
      <c r="A111">
        <v>108</v>
      </c>
      <c r="B111">
        <f t="shared" si="7"/>
        <v>9</v>
      </c>
      <c r="C111" s="1">
        <f t="shared" si="8"/>
        <v>0.52941176470588236</v>
      </c>
      <c r="D111" s="1">
        <f t="shared" si="9"/>
        <v>3.8235294117647056</v>
      </c>
      <c r="G111">
        <v>108</v>
      </c>
      <c r="H111">
        <f t="shared" si="10"/>
        <v>1</v>
      </c>
      <c r="I111" s="1">
        <f t="shared" si="11"/>
        <v>8.3333333333333329E-2</v>
      </c>
      <c r="J111" s="1">
        <f t="shared" si="12"/>
        <v>2.2083333333333335</v>
      </c>
      <c r="M111" t="str" cm="1">
        <f t="array" ref="M111">_xlfn.IFS(ABS(D111-J111)&lt;=0.1,"BOTH",D111&gt;J111,$A$1,D111&lt;J111,$G$1)</f>
        <v>BURR</v>
      </c>
    </row>
    <row r="112" spans="1:13" x14ac:dyDescent="0.35">
      <c r="A112">
        <v>109</v>
      </c>
      <c r="B112">
        <f t="shared" si="7"/>
        <v>10</v>
      </c>
      <c r="C112" s="1">
        <f t="shared" si="8"/>
        <v>0.58823529411764708</v>
      </c>
      <c r="D112" s="1">
        <f t="shared" si="9"/>
        <v>3.9705882352941178</v>
      </c>
      <c r="G112">
        <v>109</v>
      </c>
      <c r="H112">
        <f t="shared" si="10"/>
        <v>6</v>
      </c>
      <c r="I112" s="1">
        <f t="shared" si="11"/>
        <v>0.5</v>
      </c>
      <c r="J112" s="1">
        <f t="shared" si="12"/>
        <v>3.25</v>
      </c>
      <c r="M112" t="str" cm="1">
        <f t="array" ref="M112">_xlfn.IFS(ABS(D112-J112)&lt;=0.1,"BOTH",D112&gt;J112,$A$1,D112&lt;J112,$G$1)</f>
        <v>BURR</v>
      </c>
    </row>
    <row r="113" spans="1:13" x14ac:dyDescent="0.35">
      <c r="A113">
        <v>110</v>
      </c>
      <c r="B113">
        <f t="shared" si="7"/>
        <v>0</v>
      </c>
      <c r="C113" s="1">
        <f t="shared" si="8"/>
        <v>0</v>
      </c>
      <c r="D113" s="1">
        <f t="shared" si="9"/>
        <v>2.5</v>
      </c>
      <c r="G113">
        <v>110</v>
      </c>
      <c r="H113">
        <f t="shared" si="10"/>
        <v>11</v>
      </c>
      <c r="I113" s="1">
        <f t="shared" si="11"/>
        <v>0.91666666666666663</v>
      </c>
      <c r="J113" s="1">
        <f t="shared" si="12"/>
        <v>4.2916666666666661</v>
      </c>
      <c r="M113" t="str" cm="1">
        <f t="array" ref="M113">_xlfn.IFS(ABS(D113-J113)&lt;=0.1,"BOTH",D113&gt;J113,$A$1,D113&lt;J113,$G$1)</f>
        <v>HAMILTON</v>
      </c>
    </row>
    <row r="114" spans="1:13" x14ac:dyDescent="0.35">
      <c r="A114">
        <v>111</v>
      </c>
      <c r="B114">
        <f t="shared" si="7"/>
        <v>15</v>
      </c>
      <c r="C114" s="1">
        <f t="shared" si="8"/>
        <v>0.88235294117647056</v>
      </c>
      <c r="D114" s="1">
        <f t="shared" si="9"/>
        <v>4.7058823529411766</v>
      </c>
      <c r="G114">
        <v>111</v>
      </c>
      <c r="H114">
        <f t="shared" si="10"/>
        <v>4</v>
      </c>
      <c r="I114" s="1">
        <f t="shared" si="11"/>
        <v>0.33333333333333331</v>
      </c>
      <c r="J114" s="1">
        <f t="shared" si="12"/>
        <v>2.833333333333333</v>
      </c>
      <c r="M114" t="str" cm="1">
        <f t="array" ref="M114">_xlfn.IFS(ABS(D114-J114)&lt;=0.1,"BOTH",D114&gt;J114,$A$1,D114&lt;J114,$G$1)</f>
        <v>BURR</v>
      </c>
    </row>
    <row r="115" spans="1:13" x14ac:dyDescent="0.35">
      <c r="A115">
        <v>112</v>
      </c>
      <c r="B115">
        <f t="shared" si="7"/>
        <v>1</v>
      </c>
      <c r="C115" s="1">
        <f t="shared" si="8"/>
        <v>5.8823529411764705E-2</v>
      </c>
      <c r="D115" s="1">
        <f t="shared" si="9"/>
        <v>2.6470588235294117</v>
      </c>
      <c r="G115">
        <v>112</v>
      </c>
      <c r="H115">
        <f t="shared" si="10"/>
        <v>9</v>
      </c>
      <c r="I115" s="1">
        <f t="shared" si="11"/>
        <v>0.75</v>
      </c>
      <c r="J115" s="1">
        <f t="shared" si="12"/>
        <v>3.875</v>
      </c>
      <c r="M115" t="str" cm="1">
        <f t="array" ref="M115">_xlfn.IFS(ABS(D115-J115)&lt;=0.1,"BOTH",D115&gt;J115,$A$1,D115&lt;J115,$G$1)</f>
        <v>HAMILTON</v>
      </c>
    </row>
    <row r="116" spans="1:13" x14ac:dyDescent="0.35">
      <c r="A116">
        <v>113</v>
      </c>
      <c r="B116">
        <f t="shared" si="7"/>
        <v>5</v>
      </c>
      <c r="C116" s="1">
        <f t="shared" si="8"/>
        <v>0.29411764705882354</v>
      </c>
      <c r="D116" s="1">
        <f t="shared" si="9"/>
        <v>3.2352941176470589</v>
      </c>
      <c r="G116">
        <v>113</v>
      </c>
      <c r="H116">
        <f t="shared" si="10"/>
        <v>2</v>
      </c>
      <c r="I116" s="1">
        <f t="shared" si="11"/>
        <v>0.16666666666666666</v>
      </c>
      <c r="J116" s="1">
        <f t="shared" si="12"/>
        <v>2.4166666666666665</v>
      </c>
      <c r="M116" t="str" cm="1">
        <f t="array" ref="M116">_xlfn.IFS(ABS(D116-J116)&lt;=0.1,"BOTH",D116&gt;J116,$A$1,D116&lt;J116,$G$1)</f>
        <v>BURR</v>
      </c>
    </row>
    <row r="117" spans="1:13" x14ac:dyDescent="0.35">
      <c r="A117">
        <v>114</v>
      </c>
      <c r="B117">
        <f t="shared" si="7"/>
        <v>16</v>
      </c>
      <c r="C117" s="1">
        <f t="shared" si="8"/>
        <v>0.94117647058823528</v>
      </c>
      <c r="D117" s="1">
        <f t="shared" si="9"/>
        <v>4.8529411764705888</v>
      </c>
      <c r="G117">
        <v>114</v>
      </c>
      <c r="H117">
        <f t="shared" si="10"/>
        <v>7</v>
      </c>
      <c r="I117" s="1">
        <f t="shared" si="11"/>
        <v>0.58333333333333337</v>
      </c>
      <c r="J117" s="1">
        <f t="shared" si="12"/>
        <v>3.4583333333333335</v>
      </c>
      <c r="M117" t="str" cm="1">
        <f t="array" ref="M117">_xlfn.IFS(ABS(D117-J117)&lt;=0.1,"BOTH",D117&gt;J117,$A$1,D117&lt;J117,$G$1)</f>
        <v>BURR</v>
      </c>
    </row>
    <row r="118" spans="1:13" x14ac:dyDescent="0.35">
      <c r="A118">
        <v>115</v>
      </c>
      <c r="B118">
        <f t="shared" si="7"/>
        <v>8</v>
      </c>
      <c r="C118" s="1">
        <f t="shared" si="8"/>
        <v>0.47058823529411764</v>
      </c>
      <c r="D118" s="1">
        <f t="shared" si="9"/>
        <v>3.6764705882352944</v>
      </c>
      <c r="G118">
        <v>115</v>
      </c>
      <c r="H118">
        <f t="shared" si="10"/>
        <v>0</v>
      </c>
      <c r="I118" s="1">
        <f t="shared" si="11"/>
        <v>0</v>
      </c>
      <c r="J118" s="1">
        <f t="shared" si="12"/>
        <v>2</v>
      </c>
      <c r="M118" t="str" cm="1">
        <f t="array" ref="M118">_xlfn.IFS(ABS(D118-J118)&lt;=0.1,"BOTH",D118&gt;J118,$A$1,D118&lt;J118,$G$1)</f>
        <v>BURR</v>
      </c>
    </row>
    <row r="119" spans="1:13" x14ac:dyDescent="0.35">
      <c r="A119">
        <v>116</v>
      </c>
      <c r="B119">
        <f t="shared" si="7"/>
        <v>3</v>
      </c>
      <c r="C119" s="1">
        <f t="shared" si="8"/>
        <v>0.17647058823529413</v>
      </c>
      <c r="D119" s="1">
        <f t="shared" si="9"/>
        <v>2.9411764705882355</v>
      </c>
      <c r="G119">
        <v>116</v>
      </c>
      <c r="H119">
        <f t="shared" si="10"/>
        <v>5</v>
      </c>
      <c r="I119" s="1">
        <f t="shared" si="11"/>
        <v>0.41666666666666669</v>
      </c>
      <c r="J119" s="1">
        <f t="shared" si="12"/>
        <v>3.041666666666667</v>
      </c>
      <c r="M119" t="str" cm="1">
        <f t="array" ref="M119">_xlfn.IFS(ABS(D119-J119)&lt;=0.1,"BOTH",D119&gt;J119,$A$1,D119&lt;J119,$G$1)</f>
        <v>HAMILTON</v>
      </c>
    </row>
    <row r="120" spans="1:13" x14ac:dyDescent="0.35">
      <c r="A120">
        <v>117</v>
      </c>
      <c r="B120">
        <f t="shared" si="7"/>
        <v>2</v>
      </c>
      <c r="C120" s="1">
        <f t="shared" si="8"/>
        <v>0.11764705882352941</v>
      </c>
      <c r="D120" s="1">
        <f t="shared" si="9"/>
        <v>2.7941176470588234</v>
      </c>
      <c r="G120">
        <v>117</v>
      </c>
      <c r="H120">
        <f t="shared" si="10"/>
        <v>10</v>
      </c>
      <c r="I120" s="1">
        <f t="shared" si="11"/>
        <v>0.83333333333333337</v>
      </c>
      <c r="J120" s="1">
        <f t="shared" si="12"/>
        <v>4.0833333333333339</v>
      </c>
      <c r="M120" t="str" cm="1">
        <f t="array" ref="M120">_xlfn.IFS(ABS(D120-J120)&lt;=0.1,"BOTH",D120&gt;J120,$A$1,D120&lt;J120,$G$1)</f>
        <v>HAMILTON</v>
      </c>
    </row>
    <row r="121" spans="1:13" x14ac:dyDescent="0.35">
      <c r="A121">
        <v>118</v>
      </c>
      <c r="B121">
        <f t="shared" si="7"/>
        <v>12</v>
      </c>
      <c r="C121" s="1">
        <f t="shared" si="8"/>
        <v>0.70588235294117652</v>
      </c>
      <c r="D121" s="1">
        <f t="shared" si="9"/>
        <v>4.2647058823529411</v>
      </c>
      <c r="G121">
        <v>118</v>
      </c>
      <c r="H121">
        <f t="shared" si="10"/>
        <v>3</v>
      </c>
      <c r="I121" s="1">
        <f t="shared" si="11"/>
        <v>0.25</v>
      </c>
      <c r="J121" s="1">
        <f t="shared" si="12"/>
        <v>2.625</v>
      </c>
      <c r="M121" t="str" cm="1">
        <f t="array" ref="M121">_xlfn.IFS(ABS(D121-J121)&lt;=0.1,"BOTH",D121&gt;J121,$A$1,D121&lt;J121,$G$1)</f>
        <v>BURR</v>
      </c>
    </row>
    <row r="122" spans="1:13" x14ac:dyDescent="0.35">
      <c r="A122">
        <v>119</v>
      </c>
      <c r="B122">
        <f t="shared" si="7"/>
        <v>14</v>
      </c>
      <c r="C122" s="1">
        <f t="shared" si="8"/>
        <v>0.82352941176470584</v>
      </c>
      <c r="D122" s="1">
        <f t="shared" si="9"/>
        <v>4.5588235294117645</v>
      </c>
      <c r="G122">
        <v>119</v>
      </c>
      <c r="H122">
        <f t="shared" si="10"/>
        <v>8</v>
      </c>
      <c r="I122" s="1">
        <f t="shared" si="11"/>
        <v>0.66666666666666663</v>
      </c>
      <c r="J122" s="1">
        <f t="shared" si="12"/>
        <v>3.6666666666666665</v>
      </c>
      <c r="M122" t="str" cm="1">
        <f t="array" ref="M122">_xlfn.IFS(ABS(D122-J122)&lt;=0.1,"BOTH",D122&gt;J122,$A$1,D122&lt;J122,$G$1)</f>
        <v>BURR</v>
      </c>
    </row>
    <row r="123" spans="1:13" x14ac:dyDescent="0.35">
      <c r="A123">
        <v>120</v>
      </c>
      <c r="B123">
        <f t="shared" si="7"/>
        <v>11</v>
      </c>
      <c r="C123" s="1">
        <f t="shared" si="8"/>
        <v>0.6470588235294118</v>
      </c>
      <c r="D123" s="1">
        <f t="shared" si="9"/>
        <v>4.117647058823529</v>
      </c>
      <c r="G123">
        <v>120</v>
      </c>
      <c r="H123">
        <f t="shared" si="10"/>
        <v>1</v>
      </c>
      <c r="I123" s="1">
        <f t="shared" si="11"/>
        <v>8.3333333333333329E-2</v>
      </c>
      <c r="J123" s="1">
        <f t="shared" si="12"/>
        <v>2.2083333333333335</v>
      </c>
      <c r="M123" t="str" cm="1">
        <f t="array" ref="M123">_xlfn.IFS(ABS(D123-J123)&lt;=0.1,"BOTH",D123&gt;J123,$A$1,D123&lt;J123,$G$1)</f>
        <v>BURR</v>
      </c>
    </row>
    <row r="124" spans="1:13" x14ac:dyDescent="0.35">
      <c r="A124">
        <v>121</v>
      </c>
      <c r="B124">
        <f t="shared" si="7"/>
        <v>7</v>
      </c>
      <c r="C124" s="1">
        <f t="shared" si="8"/>
        <v>0.41176470588235292</v>
      </c>
      <c r="D124" s="1">
        <f t="shared" si="9"/>
        <v>3.5294117647058822</v>
      </c>
      <c r="G124">
        <v>121</v>
      </c>
      <c r="H124">
        <f t="shared" si="10"/>
        <v>6</v>
      </c>
      <c r="I124" s="1">
        <f t="shared" si="11"/>
        <v>0.5</v>
      </c>
      <c r="J124" s="1">
        <f t="shared" si="12"/>
        <v>3.25</v>
      </c>
      <c r="M124" t="str" cm="1">
        <f t="array" ref="M124">_xlfn.IFS(ABS(D124-J124)&lt;=0.1,"BOTH",D124&gt;J124,$A$1,D124&lt;J124,$G$1)</f>
        <v>BURR</v>
      </c>
    </row>
    <row r="125" spans="1:13" x14ac:dyDescent="0.35">
      <c r="A125">
        <v>122</v>
      </c>
      <c r="B125">
        <f t="shared" si="7"/>
        <v>13</v>
      </c>
      <c r="C125" s="1">
        <f t="shared" si="8"/>
        <v>0.76470588235294112</v>
      </c>
      <c r="D125" s="1">
        <f t="shared" si="9"/>
        <v>4.4117647058823533</v>
      </c>
      <c r="G125">
        <v>122</v>
      </c>
      <c r="H125">
        <f t="shared" si="10"/>
        <v>11</v>
      </c>
      <c r="I125" s="1">
        <f t="shared" si="11"/>
        <v>0.91666666666666663</v>
      </c>
      <c r="J125" s="1">
        <f t="shared" si="12"/>
        <v>4.2916666666666661</v>
      </c>
      <c r="M125" t="str" cm="1">
        <f t="array" ref="M125">_xlfn.IFS(ABS(D125-J125)&lt;=0.1,"BOTH",D125&gt;J125,$A$1,D125&lt;J125,$G$1)</f>
        <v>BURR</v>
      </c>
    </row>
    <row r="126" spans="1:13" x14ac:dyDescent="0.35">
      <c r="A126">
        <v>123</v>
      </c>
      <c r="B126">
        <f t="shared" si="7"/>
        <v>4</v>
      </c>
      <c r="C126" s="1">
        <f t="shared" si="8"/>
        <v>0.23529411764705882</v>
      </c>
      <c r="D126" s="1">
        <f t="shared" si="9"/>
        <v>3.0882352941176472</v>
      </c>
      <c r="G126">
        <v>123</v>
      </c>
      <c r="H126">
        <f t="shared" si="10"/>
        <v>4</v>
      </c>
      <c r="I126" s="1">
        <f t="shared" si="11"/>
        <v>0.33333333333333331</v>
      </c>
      <c r="J126" s="1">
        <f t="shared" si="12"/>
        <v>2.833333333333333</v>
      </c>
      <c r="M126" t="str" cm="1">
        <f t="array" ref="M126">_xlfn.IFS(ABS(D126-J126)&lt;=0.1,"BOTH",D126&gt;J126,$A$1,D126&lt;J126,$G$1)</f>
        <v>BURR</v>
      </c>
    </row>
    <row r="127" spans="1:13" x14ac:dyDescent="0.35">
      <c r="A127">
        <v>124</v>
      </c>
      <c r="B127">
        <f t="shared" si="7"/>
        <v>9</v>
      </c>
      <c r="C127" s="1">
        <f t="shared" si="8"/>
        <v>0.52941176470588236</v>
      </c>
      <c r="D127" s="1">
        <f t="shared" si="9"/>
        <v>3.8235294117647056</v>
      </c>
      <c r="G127">
        <v>124</v>
      </c>
      <c r="H127">
        <f t="shared" si="10"/>
        <v>9</v>
      </c>
      <c r="I127" s="1">
        <f t="shared" si="11"/>
        <v>0.75</v>
      </c>
      <c r="J127" s="1">
        <f t="shared" si="12"/>
        <v>3.875</v>
      </c>
      <c r="M127" t="str" cm="1">
        <f t="array" ref="M127">_xlfn.IFS(ABS(D127-J127)&lt;=0.1,"BOTH",D127&gt;J127,$A$1,D127&lt;J127,$G$1)</f>
        <v>BOTH</v>
      </c>
    </row>
    <row r="128" spans="1:13" x14ac:dyDescent="0.35">
      <c r="A128">
        <v>125</v>
      </c>
      <c r="B128">
        <f t="shared" si="7"/>
        <v>10</v>
      </c>
      <c r="C128" s="1">
        <f t="shared" si="8"/>
        <v>0.58823529411764708</v>
      </c>
      <c r="D128" s="1">
        <f t="shared" si="9"/>
        <v>3.9705882352941178</v>
      </c>
      <c r="G128">
        <v>125</v>
      </c>
      <c r="H128">
        <f t="shared" si="10"/>
        <v>2</v>
      </c>
      <c r="I128" s="1">
        <f t="shared" si="11"/>
        <v>0.16666666666666666</v>
      </c>
      <c r="J128" s="1">
        <f t="shared" si="12"/>
        <v>2.4166666666666665</v>
      </c>
      <c r="M128" t="str" cm="1">
        <f t="array" ref="M128">_xlfn.IFS(ABS(D128-J128)&lt;=0.1,"BOTH",D128&gt;J128,$A$1,D128&lt;J128,$G$1)</f>
        <v>BURR</v>
      </c>
    </row>
    <row r="129" spans="1:13" x14ac:dyDescent="0.35">
      <c r="A129">
        <v>126</v>
      </c>
      <c r="B129">
        <f t="shared" si="7"/>
        <v>0</v>
      </c>
      <c r="C129" s="1">
        <f t="shared" si="8"/>
        <v>0</v>
      </c>
      <c r="D129" s="1">
        <f t="shared" si="9"/>
        <v>2.5</v>
      </c>
      <c r="G129">
        <v>126</v>
      </c>
      <c r="H129">
        <f t="shared" si="10"/>
        <v>7</v>
      </c>
      <c r="I129" s="1">
        <f t="shared" si="11"/>
        <v>0.58333333333333337</v>
      </c>
      <c r="J129" s="1">
        <f t="shared" si="12"/>
        <v>3.4583333333333335</v>
      </c>
      <c r="M129" t="str" cm="1">
        <f t="array" ref="M129">_xlfn.IFS(ABS(D129-J129)&lt;=0.1,"BOTH",D129&gt;J129,$A$1,D129&lt;J129,$G$1)</f>
        <v>HAMILTON</v>
      </c>
    </row>
    <row r="130" spans="1:13" x14ac:dyDescent="0.35">
      <c r="A130">
        <v>127</v>
      </c>
      <c r="B130">
        <f t="shared" si="7"/>
        <v>15</v>
      </c>
      <c r="C130" s="1">
        <f t="shared" si="8"/>
        <v>0.88235294117647056</v>
      </c>
      <c r="D130" s="1">
        <f t="shared" si="9"/>
        <v>4.7058823529411766</v>
      </c>
      <c r="G130">
        <v>127</v>
      </c>
      <c r="H130">
        <f t="shared" si="10"/>
        <v>0</v>
      </c>
      <c r="I130" s="1">
        <f t="shared" si="11"/>
        <v>0</v>
      </c>
      <c r="J130" s="1">
        <f t="shared" si="12"/>
        <v>2</v>
      </c>
      <c r="M130" t="str" cm="1">
        <f t="array" ref="M130">_xlfn.IFS(ABS(D130-J130)&lt;=0.1,"BOTH",D130&gt;J130,$A$1,D130&lt;J130,$G$1)</f>
        <v>BURR</v>
      </c>
    </row>
    <row r="131" spans="1:13" x14ac:dyDescent="0.35">
      <c r="A131">
        <v>128</v>
      </c>
      <c r="B131">
        <f t="shared" si="7"/>
        <v>1</v>
      </c>
      <c r="C131" s="1">
        <f t="shared" si="8"/>
        <v>5.8823529411764705E-2</v>
      </c>
      <c r="D131" s="1">
        <f t="shared" si="9"/>
        <v>2.6470588235294117</v>
      </c>
      <c r="G131">
        <v>128</v>
      </c>
      <c r="H131">
        <f t="shared" si="10"/>
        <v>5</v>
      </c>
      <c r="I131" s="1">
        <f t="shared" si="11"/>
        <v>0.41666666666666669</v>
      </c>
      <c r="J131" s="1">
        <f t="shared" si="12"/>
        <v>3.041666666666667</v>
      </c>
      <c r="M131" t="str" cm="1">
        <f t="array" ref="M131">_xlfn.IFS(ABS(D131-J131)&lt;=0.1,"BOTH",D131&gt;J131,$A$1,D131&lt;J131,$G$1)</f>
        <v>HAMILTON</v>
      </c>
    </row>
    <row r="132" spans="1:13" x14ac:dyDescent="0.35">
      <c r="A132">
        <v>129</v>
      </c>
      <c r="B132">
        <f t="shared" si="7"/>
        <v>5</v>
      </c>
      <c r="C132" s="1">
        <f t="shared" si="8"/>
        <v>0.29411764705882354</v>
      </c>
      <c r="D132" s="1">
        <f t="shared" si="9"/>
        <v>3.2352941176470589</v>
      </c>
      <c r="G132">
        <v>129</v>
      </c>
      <c r="H132">
        <f t="shared" si="10"/>
        <v>10</v>
      </c>
      <c r="I132" s="1">
        <f t="shared" si="11"/>
        <v>0.83333333333333337</v>
      </c>
      <c r="J132" s="1">
        <f t="shared" si="12"/>
        <v>4.0833333333333339</v>
      </c>
      <c r="M132" t="str" cm="1">
        <f t="array" ref="M132">_xlfn.IFS(ABS(D132-J132)&lt;=0.1,"BOTH",D132&gt;J132,$A$1,D132&lt;J132,$G$1)</f>
        <v>HAMILTON</v>
      </c>
    </row>
    <row r="133" spans="1:13" x14ac:dyDescent="0.35">
      <c r="A133">
        <v>130</v>
      </c>
      <c r="B133">
        <f t="shared" ref="B133:B196" si="13">MOD(F$4*B132+F$5,F$6)</f>
        <v>16</v>
      </c>
      <c r="C133" s="1">
        <f t="shared" ref="C133:C196" si="14">B133/F$6</f>
        <v>0.94117647058823528</v>
      </c>
      <c r="D133" s="1">
        <f t="shared" ref="D133:D196" si="15">$F$7*C133+(F$8-F$7)</f>
        <v>4.8529411764705888</v>
      </c>
      <c r="G133">
        <v>130</v>
      </c>
      <c r="H133">
        <f t="shared" ref="H133:H196" si="16">MOD(L$4*H132+L$5,L$6)</f>
        <v>3</v>
      </c>
      <c r="I133" s="1">
        <f t="shared" ref="I133:I196" si="17">H133/L$6</f>
        <v>0.25</v>
      </c>
      <c r="J133" s="1">
        <f t="shared" ref="J133:J196" si="18">$F$7*I133+(L$8-L$7)</f>
        <v>2.625</v>
      </c>
      <c r="M133" t="str" cm="1">
        <f t="array" ref="M133">_xlfn.IFS(ABS(D133-J133)&lt;=0.1,"BOTH",D133&gt;J133,$A$1,D133&lt;J133,$G$1)</f>
        <v>BURR</v>
      </c>
    </row>
    <row r="134" spans="1:13" x14ac:dyDescent="0.35">
      <c r="A134">
        <v>131</v>
      </c>
      <c r="B134">
        <f t="shared" si="13"/>
        <v>8</v>
      </c>
      <c r="C134" s="1">
        <f t="shared" si="14"/>
        <v>0.47058823529411764</v>
      </c>
      <c r="D134" s="1">
        <f t="shared" si="15"/>
        <v>3.6764705882352944</v>
      </c>
      <c r="G134">
        <v>131</v>
      </c>
      <c r="H134">
        <f t="shared" si="16"/>
        <v>8</v>
      </c>
      <c r="I134" s="1">
        <f t="shared" si="17"/>
        <v>0.66666666666666663</v>
      </c>
      <c r="J134" s="1">
        <f t="shared" si="18"/>
        <v>3.6666666666666665</v>
      </c>
      <c r="M134" t="str" cm="1">
        <f t="array" ref="M134">_xlfn.IFS(ABS(D134-J134)&lt;=0.1,"BOTH",D134&gt;J134,$A$1,D134&lt;J134,$G$1)</f>
        <v>BOTH</v>
      </c>
    </row>
    <row r="135" spans="1:13" x14ac:dyDescent="0.35">
      <c r="A135">
        <v>132</v>
      </c>
      <c r="B135">
        <f t="shared" si="13"/>
        <v>3</v>
      </c>
      <c r="C135" s="1">
        <f t="shared" si="14"/>
        <v>0.17647058823529413</v>
      </c>
      <c r="D135" s="1">
        <f t="shared" si="15"/>
        <v>2.9411764705882355</v>
      </c>
      <c r="G135">
        <v>132</v>
      </c>
      <c r="H135">
        <f t="shared" si="16"/>
        <v>1</v>
      </c>
      <c r="I135" s="1">
        <f t="shared" si="17"/>
        <v>8.3333333333333329E-2</v>
      </c>
      <c r="J135" s="1">
        <f t="shared" si="18"/>
        <v>2.2083333333333335</v>
      </c>
      <c r="M135" t="str" cm="1">
        <f t="array" ref="M135">_xlfn.IFS(ABS(D135-J135)&lt;=0.1,"BOTH",D135&gt;J135,$A$1,D135&lt;J135,$G$1)</f>
        <v>BURR</v>
      </c>
    </row>
    <row r="136" spans="1:13" x14ac:dyDescent="0.35">
      <c r="A136">
        <v>133</v>
      </c>
      <c r="B136">
        <f t="shared" si="13"/>
        <v>2</v>
      </c>
      <c r="C136" s="1">
        <f t="shared" si="14"/>
        <v>0.11764705882352941</v>
      </c>
      <c r="D136" s="1">
        <f t="shared" si="15"/>
        <v>2.7941176470588234</v>
      </c>
      <c r="G136">
        <v>133</v>
      </c>
      <c r="H136">
        <f t="shared" si="16"/>
        <v>6</v>
      </c>
      <c r="I136" s="1">
        <f t="shared" si="17"/>
        <v>0.5</v>
      </c>
      <c r="J136" s="1">
        <f t="shared" si="18"/>
        <v>3.25</v>
      </c>
      <c r="M136" t="str" cm="1">
        <f t="array" ref="M136">_xlfn.IFS(ABS(D136-J136)&lt;=0.1,"BOTH",D136&gt;J136,$A$1,D136&lt;J136,$G$1)</f>
        <v>HAMILTON</v>
      </c>
    </row>
    <row r="137" spans="1:13" x14ac:dyDescent="0.35">
      <c r="A137">
        <v>134</v>
      </c>
      <c r="B137">
        <f t="shared" si="13"/>
        <v>12</v>
      </c>
      <c r="C137" s="1">
        <f t="shared" si="14"/>
        <v>0.70588235294117652</v>
      </c>
      <c r="D137" s="1">
        <f t="shared" si="15"/>
        <v>4.2647058823529411</v>
      </c>
      <c r="G137">
        <v>134</v>
      </c>
      <c r="H137">
        <f t="shared" si="16"/>
        <v>11</v>
      </c>
      <c r="I137" s="1">
        <f t="shared" si="17"/>
        <v>0.91666666666666663</v>
      </c>
      <c r="J137" s="1">
        <f t="shared" si="18"/>
        <v>4.2916666666666661</v>
      </c>
      <c r="M137" t="str" cm="1">
        <f t="array" ref="M137">_xlfn.IFS(ABS(D137-J137)&lt;=0.1,"BOTH",D137&gt;J137,$A$1,D137&lt;J137,$G$1)</f>
        <v>BOTH</v>
      </c>
    </row>
    <row r="138" spans="1:13" x14ac:dyDescent="0.35">
      <c r="A138">
        <v>135</v>
      </c>
      <c r="B138">
        <f t="shared" si="13"/>
        <v>14</v>
      </c>
      <c r="C138" s="1">
        <f t="shared" si="14"/>
        <v>0.82352941176470584</v>
      </c>
      <c r="D138" s="1">
        <f t="shared" si="15"/>
        <v>4.5588235294117645</v>
      </c>
      <c r="G138">
        <v>135</v>
      </c>
      <c r="H138">
        <f t="shared" si="16"/>
        <v>4</v>
      </c>
      <c r="I138" s="1">
        <f t="shared" si="17"/>
        <v>0.33333333333333331</v>
      </c>
      <c r="J138" s="1">
        <f t="shared" si="18"/>
        <v>2.833333333333333</v>
      </c>
      <c r="M138" t="str" cm="1">
        <f t="array" ref="M138">_xlfn.IFS(ABS(D138-J138)&lt;=0.1,"BOTH",D138&gt;J138,$A$1,D138&lt;J138,$G$1)</f>
        <v>BURR</v>
      </c>
    </row>
    <row r="139" spans="1:13" x14ac:dyDescent="0.35">
      <c r="A139">
        <v>136</v>
      </c>
      <c r="B139">
        <f t="shared" si="13"/>
        <v>11</v>
      </c>
      <c r="C139" s="1">
        <f t="shared" si="14"/>
        <v>0.6470588235294118</v>
      </c>
      <c r="D139" s="1">
        <f t="shared" si="15"/>
        <v>4.117647058823529</v>
      </c>
      <c r="G139">
        <v>136</v>
      </c>
      <c r="H139">
        <f t="shared" si="16"/>
        <v>9</v>
      </c>
      <c r="I139" s="1">
        <f t="shared" si="17"/>
        <v>0.75</v>
      </c>
      <c r="J139" s="1">
        <f t="shared" si="18"/>
        <v>3.875</v>
      </c>
      <c r="M139" t="str" cm="1">
        <f t="array" ref="M139">_xlfn.IFS(ABS(D139-J139)&lt;=0.1,"BOTH",D139&gt;J139,$A$1,D139&lt;J139,$G$1)</f>
        <v>BURR</v>
      </c>
    </row>
    <row r="140" spans="1:13" x14ac:dyDescent="0.35">
      <c r="A140">
        <v>137</v>
      </c>
      <c r="B140">
        <f t="shared" si="13"/>
        <v>7</v>
      </c>
      <c r="C140" s="1">
        <f t="shared" si="14"/>
        <v>0.41176470588235292</v>
      </c>
      <c r="D140" s="1">
        <f t="shared" si="15"/>
        <v>3.5294117647058822</v>
      </c>
      <c r="G140">
        <v>137</v>
      </c>
      <c r="H140">
        <f t="shared" si="16"/>
        <v>2</v>
      </c>
      <c r="I140" s="1">
        <f t="shared" si="17"/>
        <v>0.16666666666666666</v>
      </c>
      <c r="J140" s="1">
        <f t="shared" si="18"/>
        <v>2.4166666666666665</v>
      </c>
      <c r="M140" t="str" cm="1">
        <f t="array" ref="M140">_xlfn.IFS(ABS(D140-J140)&lt;=0.1,"BOTH",D140&gt;J140,$A$1,D140&lt;J140,$G$1)</f>
        <v>BURR</v>
      </c>
    </row>
    <row r="141" spans="1:13" x14ac:dyDescent="0.35">
      <c r="A141">
        <v>138</v>
      </c>
      <c r="B141">
        <f t="shared" si="13"/>
        <v>13</v>
      </c>
      <c r="C141" s="1">
        <f t="shared" si="14"/>
        <v>0.76470588235294112</v>
      </c>
      <c r="D141" s="1">
        <f t="shared" si="15"/>
        <v>4.4117647058823533</v>
      </c>
      <c r="G141">
        <v>138</v>
      </c>
      <c r="H141">
        <f t="shared" si="16"/>
        <v>7</v>
      </c>
      <c r="I141" s="1">
        <f t="shared" si="17"/>
        <v>0.58333333333333337</v>
      </c>
      <c r="J141" s="1">
        <f t="shared" si="18"/>
        <v>3.4583333333333335</v>
      </c>
      <c r="M141" t="str" cm="1">
        <f t="array" ref="M141">_xlfn.IFS(ABS(D141-J141)&lt;=0.1,"BOTH",D141&gt;J141,$A$1,D141&lt;J141,$G$1)</f>
        <v>BURR</v>
      </c>
    </row>
    <row r="142" spans="1:13" x14ac:dyDescent="0.35">
      <c r="A142">
        <v>139</v>
      </c>
      <c r="B142">
        <f t="shared" si="13"/>
        <v>4</v>
      </c>
      <c r="C142" s="1">
        <f t="shared" si="14"/>
        <v>0.23529411764705882</v>
      </c>
      <c r="D142" s="1">
        <f t="shared" si="15"/>
        <v>3.0882352941176472</v>
      </c>
      <c r="G142">
        <v>139</v>
      </c>
      <c r="H142">
        <f t="shared" si="16"/>
        <v>0</v>
      </c>
      <c r="I142" s="1">
        <f t="shared" si="17"/>
        <v>0</v>
      </c>
      <c r="J142" s="1">
        <f t="shared" si="18"/>
        <v>2</v>
      </c>
      <c r="M142" t="str" cm="1">
        <f t="array" ref="M142">_xlfn.IFS(ABS(D142-J142)&lt;=0.1,"BOTH",D142&gt;J142,$A$1,D142&lt;J142,$G$1)</f>
        <v>BURR</v>
      </c>
    </row>
    <row r="143" spans="1:13" x14ac:dyDescent="0.35">
      <c r="A143">
        <v>140</v>
      </c>
      <c r="B143">
        <f t="shared" si="13"/>
        <v>9</v>
      </c>
      <c r="C143" s="1">
        <f t="shared" si="14"/>
        <v>0.52941176470588236</v>
      </c>
      <c r="D143" s="1">
        <f t="shared" si="15"/>
        <v>3.8235294117647056</v>
      </c>
      <c r="G143">
        <v>140</v>
      </c>
      <c r="H143">
        <f t="shared" si="16"/>
        <v>5</v>
      </c>
      <c r="I143" s="1">
        <f t="shared" si="17"/>
        <v>0.41666666666666669</v>
      </c>
      <c r="J143" s="1">
        <f t="shared" si="18"/>
        <v>3.041666666666667</v>
      </c>
      <c r="M143" t="str" cm="1">
        <f t="array" ref="M143">_xlfn.IFS(ABS(D143-J143)&lt;=0.1,"BOTH",D143&gt;J143,$A$1,D143&lt;J143,$G$1)</f>
        <v>BURR</v>
      </c>
    </row>
    <row r="144" spans="1:13" x14ac:dyDescent="0.35">
      <c r="A144">
        <v>141</v>
      </c>
      <c r="B144">
        <f t="shared" si="13"/>
        <v>10</v>
      </c>
      <c r="C144" s="1">
        <f t="shared" si="14"/>
        <v>0.58823529411764708</v>
      </c>
      <c r="D144" s="1">
        <f t="shared" si="15"/>
        <v>3.9705882352941178</v>
      </c>
      <c r="G144">
        <v>141</v>
      </c>
      <c r="H144">
        <f t="shared" si="16"/>
        <v>10</v>
      </c>
      <c r="I144" s="1">
        <f t="shared" si="17"/>
        <v>0.83333333333333337</v>
      </c>
      <c r="J144" s="1">
        <f t="shared" si="18"/>
        <v>4.0833333333333339</v>
      </c>
      <c r="M144" t="str" cm="1">
        <f t="array" ref="M144">_xlfn.IFS(ABS(D144-J144)&lt;=0.1,"BOTH",D144&gt;J144,$A$1,D144&lt;J144,$G$1)</f>
        <v>HAMILTON</v>
      </c>
    </row>
    <row r="145" spans="1:13" x14ac:dyDescent="0.35">
      <c r="A145">
        <v>142</v>
      </c>
      <c r="B145">
        <f t="shared" si="13"/>
        <v>0</v>
      </c>
      <c r="C145" s="1">
        <f t="shared" si="14"/>
        <v>0</v>
      </c>
      <c r="D145" s="1">
        <f t="shared" si="15"/>
        <v>2.5</v>
      </c>
      <c r="G145">
        <v>142</v>
      </c>
      <c r="H145">
        <f t="shared" si="16"/>
        <v>3</v>
      </c>
      <c r="I145" s="1">
        <f t="shared" si="17"/>
        <v>0.25</v>
      </c>
      <c r="J145" s="1">
        <f t="shared" si="18"/>
        <v>2.625</v>
      </c>
      <c r="M145" t="str" cm="1">
        <f t="array" ref="M145">_xlfn.IFS(ABS(D145-J145)&lt;=0.1,"BOTH",D145&gt;J145,$A$1,D145&lt;J145,$G$1)</f>
        <v>HAMILTON</v>
      </c>
    </row>
    <row r="146" spans="1:13" x14ac:dyDescent="0.35">
      <c r="A146">
        <v>143</v>
      </c>
      <c r="B146">
        <f t="shared" si="13"/>
        <v>15</v>
      </c>
      <c r="C146" s="1">
        <f t="shared" si="14"/>
        <v>0.88235294117647056</v>
      </c>
      <c r="D146" s="1">
        <f t="shared" si="15"/>
        <v>4.7058823529411766</v>
      </c>
      <c r="G146">
        <v>143</v>
      </c>
      <c r="H146">
        <f t="shared" si="16"/>
        <v>8</v>
      </c>
      <c r="I146" s="1">
        <f t="shared" si="17"/>
        <v>0.66666666666666663</v>
      </c>
      <c r="J146" s="1">
        <f t="shared" si="18"/>
        <v>3.6666666666666665</v>
      </c>
      <c r="M146" t="str" cm="1">
        <f t="array" ref="M146">_xlfn.IFS(ABS(D146-J146)&lt;=0.1,"BOTH",D146&gt;J146,$A$1,D146&lt;J146,$G$1)</f>
        <v>BURR</v>
      </c>
    </row>
    <row r="147" spans="1:13" x14ac:dyDescent="0.35">
      <c r="A147">
        <v>144</v>
      </c>
      <c r="B147">
        <f t="shared" si="13"/>
        <v>1</v>
      </c>
      <c r="C147" s="1">
        <f t="shared" si="14"/>
        <v>5.8823529411764705E-2</v>
      </c>
      <c r="D147" s="1">
        <f t="shared" si="15"/>
        <v>2.6470588235294117</v>
      </c>
      <c r="G147">
        <v>144</v>
      </c>
      <c r="H147">
        <f t="shared" si="16"/>
        <v>1</v>
      </c>
      <c r="I147" s="1">
        <f t="shared" si="17"/>
        <v>8.3333333333333329E-2</v>
      </c>
      <c r="J147" s="1">
        <f t="shared" si="18"/>
        <v>2.2083333333333335</v>
      </c>
      <c r="M147" t="str" cm="1">
        <f t="array" ref="M147">_xlfn.IFS(ABS(D147-J147)&lt;=0.1,"BOTH",D147&gt;J147,$A$1,D147&lt;J147,$G$1)</f>
        <v>BURR</v>
      </c>
    </row>
    <row r="148" spans="1:13" x14ac:dyDescent="0.35">
      <c r="A148">
        <v>145</v>
      </c>
      <c r="B148">
        <f t="shared" si="13"/>
        <v>5</v>
      </c>
      <c r="C148" s="1">
        <f t="shared" si="14"/>
        <v>0.29411764705882354</v>
      </c>
      <c r="D148" s="1">
        <f t="shared" si="15"/>
        <v>3.2352941176470589</v>
      </c>
      <c r="G148">
        <v>145</v>
      </c>
      <c r="H148">
        <f t="shared" si="16"/>
        <v>6</v>
      </c>
      <c r="I148" s="1">
        <f t="shared" si="17"/>
        <v>0.5</v>
      </c>
      <c r="J148" s="1">
        <f t="shared" si="18"/>
        <v>3.25</v>
      </c>
      <c r="M148" t="str" cm="1">
        <f t="array" ref="M148">_xlfn.IFS(ABS(D148-J148)&lt;=0.1,"BOTH",D148&gt;J148,$A$1,D148&lt;J148,$G$1)</f>
        <v>BOTH</v>
      </c>
    </row>
    <row r="149" spans="1:13" x14ac:dyDescent="0.35">
      <c r="A149">
        <v>146</v>
      </c>
      <c r="B149">
        <f t="shared" si="13"/>
        <v>16</v>
      </c>
      <c r="C149" s="1">
        <f t="shared" si="14"/>
        <v>0.94117647058823528</v>
      </c>
      <c r="D149" s="1">
        <f t="shared" si="15"/>
        <v>4.8529411764705888</v>
      </c>
      <c r="G149">
        <v>146</v>
      </c>
      <c r="H149">
        <f t="shared" si="16"/>
        <v>11</v>
      </c>
      <c r="I149" s="1">
        <f t="shared" si="17"/>
        <v>0.91666666666666663</v>
      </c>
      <c r="J149" s="1">
        <f t="shared" si="18"/>
        <v>4.2916666666666661</v>
      </c>
      <c r="M149" t="str" cm="1">
        <f t="array" ref="M149">_xlfn.IFS(ABS(D149-J149)&lt;=0.1,"BOTH",D149&gt;J149,$A$1,D149&lt;J149,$G$1)</f>
        <v>BURR</v>
      </c>
    </row>
    <row r="150" spans="1:13" x14ac:dyDescent="0.35">
      <c r="A150">
        <v>147</v>
      </c>
      <c r="B150">
        <f t="shared" si="13"/>
        <v>8</v>
      </c>
      <c r="C150" s="1">
        <f t="shared" si="14"/>
        <v>0.47058823529411764</v>
      </c>
      <c r="D150" s="1">
        <f t="shared" si="15"/>
        <v>3.6764705882352944</v>
      </c>
      <c r="G150">
        <v>147</v>
      </c>
      <c r="H150">
        <f t="shared" si="16"/>
        <v>4</v>
      </c>
      <c r="I150" s="1">
        <f t="shared" si="17"/>
        <v>0.33333333333333331</v>
      </c>
      <c r="J150" s="1">
        <f t="shared" si="18"/>
        <v>2.833333333333333</v>
      </c>
      <c r="M150" t="str" cm="1">
        <f t="array" ref="M150">_xlfn.IFS(ABS(D150-J150)&lt;=0.1,"BOTH",D150&gt;J150,$A$1,D150&lt;J150,$G$1)</f>
        <v>BURR</v>
      </c>
    </row>
    <row r="151" spans="1:13" x14ac:dyDescent="0.35">
      <c r="A151">
        <v>148</v>
      </c>
      <c r="B151">
        <f t="shared" si="13"/>
        <v>3</v>
      </c>
      <c r="C151" s="1">
        <f t="shared" si="14"/>
        <v>0.17647058823529413</v>
      </c>
      <c r="D151" s="1">
        <f t="shared" si="15"/>
        <v>2.9411764705882355</v>
      </c>
      <c r="G151">
        <v>148</v>
      </c>
      <c r="H151">
        <f t="shared" si="16"/>
        <v>9</v>
      </c>
      <c r="I151" s="1">
        <f t="shared" si="17"/>
        <v>0.75</v>
      </c>
      <c r="J151" s="1">
        <f t="shared" si="18"/>
        <v>3.875</v>
      </c>
      <c r="M151" t="str" cm="1">
        <f t="array" ref="M151">_xlfn.IFS(ABS(D151-J151)&lt;=0.1,"BOTH",D151&gt;J151,$A$1,D151&lt;J151,$G$1)</f>
        <v>HAMILTON</v>
      </c>
    </row>
    <row r="152" spans="1:13" x14ac:dyDescent="0.35">
      <c r="A152">
        <v>149</v>
      </c>
      <c r="B152">
        <f t="shared" si="13"/>
        <v>2</v>
      </c>
      <c r="C152" s="1">
        <f t="shared" si="14"/>
        <v>0.11764705882352941</v>
      </c>
      <c r="D152" s="1">
        <f t="shared" si="15"/>
        <v>2.7941176470588234</v>
      </c>
      <c r="G152">
        <v>149</v>
      </c>
      <c r="H152">
        <f t="shared" si="16"/>
        <v>2</v>
      </c>
      <c r="I152" s="1">
        <f t="shared" si="17"/>
        <v>0.16666666666666666</v>
      </c>
      <c r="J152" s="1">
        <f t="shared" si="18"/>
        <v>2.4166666666666665</v>
      </c>
      <c r="M152" t="str" cm="1">
        <f t="array" ref="M152">_xlfn.IFS(ABS(D152-J152)&lt;=0.1,"BOTH",D152&gt;J152,$A$1,D152&lt;J152,$G$1)</f>
        <v>BURR</v>
      </c>
    </row>
    <row r="153" spans="1:13" x14ac:dyDescent="0.35">
      <c r="A153">
        <v>150</v>
      </c>
      <c r="B153">
        <f t="shared" si="13"/>
        <v>12</v>
      </c>
      <c r="C153" s="1">
        <f t="shared" si="14"/>
        <v>0.70588235294117652</v>
      </c>
      <c r="D153" s="1">
        <f t="shared" si="15"/>
        <v>4.2647058823529411</v>
      </c>
      <c r="G153">
        <v>150</v>
      </c>
      <c r="H153">
        <f t="shared" si="16"/>
        <v>7</v>
      </c>
      <c r="I153" s="1">
        <f t="shared" si="17"/>
        <v>0.58333333333333337</v>
      </c>
      <c r="J153" s="1">
        <f t="shared" si="18"/>
        <v>3.4583333333333335</v>
      </c>
      <c r="M153" t="str" cm="1">
        <f t="array" ref="M153">_xlfn.IFS(ABS(D153-J153)&lt;=0.1,"BOTH",D153&gt;J153,$A$1,D153&lt;J153,$G$1)</f>
        <v>BURR</v>
      </c>
    </row>
    <row r="154" spans="1:13" x14ac:dyDescent="0.35">
      <c r="A154">
        <v>151</v>
      </c>
      <c r="B154">
        <f t="shared" si="13"/>
        <v>14</v>
      </c>
      <c r="C154" s="1">
        <f t="shared" si="14"/>
        <v>0.82352941176470584</v>
      </c>
      <c r="D154" s="1">
        <f t="shared" si="15"/>
        <v>4.5588235294117645</v>
      </c>
      <c r="G154">
        <v>151</v>
      </c>
      <c r="H154">
        <f t="shared" si="16"/>
        <v>0</v>
      </c>
      <c r="I154" s="1">
        <f t="shared" si="17"/>
        <v>0</v>
      </c>
      <c r="J154" s="1">
        <f t="shared" si="18"/>
        <v>2</v>
      </c>
      <c r="M154" t="str" cm="1">
        <f t="array" ref="M154">_xlfn.IFS(ABS(D154-J154)&lt;=0.1,"BOTH",D154&gt;J154,$A$1,D154&lt;J154,$G$1)</f>
        <v>BURR</v>
      </c>
    </row>
    <row r="155" spans="1:13" x14ac:dyDescent="0.35">
      <c r="A155">
        <v>152</v>
      </c>
      <c r="B155">
        <f t="shared" si="13"/>
        <v>11</v>
      </c>
      <c r="C155" s="1">
        <f t="shared" si="14"/>
        <v>0.6470588235294118</v>
      </c>
      <c r="D155" s="1">
        <f t="shared" si="15"/>
        <v>4.117647058823529</v>
      </c>
      <c r="G155">
        <v>152</v>
      </c>
      <c r="H155">
        <f t="shared" si="16"/>
        <v>5</v>
      </c>
      <c r="I155" s="1">
        <f t="shared" si="17"/>
        <v>0.41666666666666669</v>
      </c>
      <c r="J155" s="1">
        <f t="shared" si="18"/>
        <v>3.041666666666667</v>
      </c>
      <c r="M155" t="str" cm="1">
        <f t="array" ref="M155">_xlfn.IFS(ABS(D155-J155)&lt;=0.1,"BOTH",D155&gt;J155,$A$1,D155&lt;J155,$G$1)</f>
        <v>BURR</v>
      </c>
    </row>
    <row r="156" spans="1:13" x14ac:dyDescent="0.35">
      <c r="A156">
        <v>153</v>
      </c>
      <c r="B156">
        <f t="shared" si="13"/>
        <v>7</v>
      </c>
      <c r="C156" s="1">
        <f t="shared" si="14"/>
        <v>0.41176470588235292</v>
      </c>
      <c r="D156" s="1">
        <f t="shared" si="15"/>
        <v>3.5294117647058822</v>
      </c>
      <c r="G156">
        <v>153</v>
      </c>
      <c r="H156">
        <f t="shared" si="16"/>
        <v>10</v>
      </c>
      <c r="I156" s="1">
        <f t="shared" si="17"/>
        <v>0.83333333333333337</v>
      </c>
      <c r="J156" s="1">
        <f t="shared" si="18"/>
        <v>4.0833333333333339</v>
      </c>
      <c r="M156" t="str" cm="1">
        <f t="array" ref="M156">_xlfn.IFS(ABS(D156-J156)&lt;=0.1,"BOTH",D156&gt;J156,$A$1,D156&lt;J156,$G$1)</f>
        <v>HAMILTON</v>
      </c>
    </row>
    <row r="157" spans="1:13" x14ac:dyDescent="0.35">
      <c r="A157">
        <v>154</v>
      </c>
      <c r="B157">
        <f t="shared" si="13"/>
        <v>13</v>
      </c>
      <c r="C157" s="1">
        <f t="shared" si="14"/>
        <v>0.76470588235294112</v>
      </c>
      <c r="D157" s="1">
        <f t="shared" si="15"/>
        <v>4.4117647058823533</v>
      </c>
      <c r="G157">
        <v>154</v>
      </c>
      <c r="H157">
        <f t="shared" si="16"/>
        <v>3</v>
      </c>
      <c r="I157" s="1">
        <f t="shared" si="17"/>
        <v>0.25</v>
      </c>
      <c r="J157" s="1">
        <f t="shared" si="18"/>
        <v>2.625</v>
      </c>
      <c r="M157" t="str" cm="1">
        <f t="array" ref="M157">_xlfn.IFS(ABS(D157-J157)&lt;=0.1,"BOTH",D157&gt;J157,$A$1,D157&lt;J157,$G$1)</f>
        <v>BURR</v>
      </c>
    </row>
    <row r="158" spans="1:13" x14ac:dyDescent="0.35">
      <c r="A158">
        <v>155</v>
      </c>
      <c r="B158">
        <f t="shared" si="13"/>
        <v>4</v>
      </c>
      <c r="C158" s="1">
        <f t="shared" si="14"/>
        <v>0.23529411764705882</v>
      </c>
      <c r="D158" s="1">
        <f t="shared" si="15"/>
        <v>3.0882352941176472</v>
      </c>
      <c r="G158">
        <v>155</v>
      </c>
      <c r="H158">
        <f t="shared" si="16"/>
        <v>8</v>
      </c>
      <c r="I158" s="1">
        <f t="shared" si="17"/>
        <v>0.66666666666666663</v>
      </c>
      <c r="J158" s="1">
        <f t="shared" si="18"/>
        <v>3.6666666666666665</v>
      </c>
      <c r="M158" t="str" cm="1">
        <f t="array" ref="M158">_xlfn.IFS(ABS(D158-J158)&lt;=0.1,"BOTH",D158&gt;J158,$A$1,D158&lt;J158,$G$1)</f>
        <v>HAMILTON</v>
      </c>
    </row>
    <row r="159" spans="1:13" x14ac:dyDescent="0.35">
      <c r="A159">
        <v>156</v>
      </c>
      <c r="B159">
        <f t="shared" si="13"/>
        <v>9</v>
      </c>
      <c r="C159" s="1">
        <f t="shared" si="14"/>
        <v>0.52941176470588236</v>
      </c>
      <c r="D159" s="1">
        <f t="shared" si="15"/>
        <v>3.8235294117647056</v>
      </c>
      <c r="G159">
        <v>156</v>
      </c>
      <c r="H159">
        <f t="shared" si="16"/>
        <v>1</v>
      </c>
      <c r="I159" s="1">
        <f t="shared" si="17"/>
        <v>8.3333333333333329E-2</v>
      </c>
      <c r="J159" s="1">
        <f t="shared" si="18"/>
        <v>2.2083333333333335</v>
      </c>
      <c r="M159" t="str" cm="1">
        <f t="array" ref="M159">_xlfn.IFS(ABS(D159-J159)&lt;=0.1,"BOTH",D159&gt;J159,$A$1,D159&lt;J159,$G$1)</f>
        <v>BURR</v>
      </c>
    </row>
    <row r="160" spans="1:13" x14ac:dyDescent="0.35">
      <c r="A160">
        <v>157</v>
      </c>
      <c r="B160">
        <f t="shared" si="13"/>
        <v>10</v>
      </c>
      <c r="C160" s="1">
        <f t="shared" si="14"/>
        <v>0.58823529411764708</v>
      </c>
      <c r="D160" s="1">
        <f t="shared" si="15"/>
        <v>3.9705882352941178</v>
      </c>
      <c r="G160">
        <v>157</v>
      </c>
      <c r="H160">
        <f t="shared" si="16"/>
        <v>6</v>
      </c>
      <c r="I160" s="1">
        <f t="shared" si="17"/>
        <v>0.5</v>
      </c>
      <c r="J160" s="1">
        <f t="shared" si="18"/>
        <v>3.25</v>
      </c>
      <c r="M160" t="str" cm="1">
        <f t="array" ref="M160">_xlfn.IFS(ABS(D160-J160)&lt;=0.1,"BOTH",D160&gt;J160,$A$1,D160&lt;J160,$G$1)</f>
        <v>BURR</v>
      </c>
    </row>
    <row r="161" spans="1:13" x14ac:dyDescent="0.35">
      <c r="A161">
        <v>158</v>
      </c>
      <c r="B161">
        <f t="shared" si="13"/>
        <v>0</v>
      </c>
      <c r="C161" s="1">
        <f t="shared" si="14"/>
        <v>0</v>
      </c>
      <c r="D161" s="1">
        <f t="shared" si="15"/>
        <v>2.5</v>
      </c>
      <c r="G161">
        <v>158</v>
      </c>
      <c r="H161">
        <f t="shared" si="16"/>
        <v>11</v>
      </c>
      <c r="I161" s="1">
        <f t="shared" si="17"/>
        <v>0.91666666666666663</v>
      </c>
      <c r="J161" s="1">
        <f t="shared" si="18"/>
        <v>4.2916666666666661</v>
      </c>
      <c r="M161" t="str" cm="1">
        <f t="array" ref="M161">_xlfn.IFS(ABS(D161-J161)&lt;=0.1,"BOTH",D161&gt;J161,$A$1,D161&lt;J161,$G$1)</f>
        <v>HAMILTON</v>
      </c>
    </row>
    <row r="162" spans="1:13" x14ac:dyDescent="0.35">
      <c r="A162">
        <v>159</v>
      </c>
      <c r="B162">
        <f t="shared" si="13"/>
        <v>15</v>
      </c>
      <c r="C162" s="1">
        <f t="shared" si="14"/>
        <v>0.88235294117647056</v>
      </c>
      <c r="D162" s="1">
        <f t="shared" si="15"/>
        <v>4.7058823529411766</v>
      </c>
      <c r="G162">
        <v>159</v>
      </c>
      <c r="H162">
        <f t="shared" si="16"/>
        <v>4</v>
      </c>
      <c r="I162" s="1">
        <f t="shared" si="17"/>
        <v>0.33333333333333331</v>
      </c>
      <c r="J162" s="1">
        <f t="shared" si="18"/>
        <v>2.833333333333333</v>
      </c>
      <c r="M162" t="str" cm="1">
        <f t="array" ref="M162">_xlfn.IFS(ABS(D162-J162)&lt;=0.1,"BOTH",D162&gt;J162,$A$1,D162&lt;J162,$G$1)</f>
        <v>BURR</v>
      </c>
    </row>
    <row r="163" spans="1:13" x14ac:dyDescent="0.35">
      <c r="A163">
        <v>160</v>
      </c>
      <c r="B163">
        <f t="shared" si="13"/>
        <v>1</v>
      </c>
      <c r="C163" s="1">
        <f t="shared" si="14"/>
        <v>5.8823529411764705E-2</v>
      </c>
      <c r="D163" s="1">
        <f t="shared" si="15"/>
        <v>2.6470588235294117</v>
      </c>
      <c r="G163">
        <v>160</v>
      </c>
      <c r="H163">
        <f t="shared" si="16"/>
        <v>9</v>
      </c>
      <c r="I163" s="1">
        <f t="shared" si="17"/>
        <v>0.75</v>
      </c>
      <c r="J163" s="1">
        <f t="shared" si="18"/>
        <v>3.875</v>
      </c>
      <c r="M163" t="str" cm="1">
        <f t="array" ref="M163">_xlfn.IFS(ABS(D163-J163)&lt;=0.1,"BOTH",D163&gt;J163,$A$1,D163&lt;J163,$G$1)</f>
        <v>HAMILTON</v>
      </c>
    </row>
    <row r="164" spans="1:13" x14ac:dyDescent="0.35">
      <c r="A164">
        <v>161</v>
      </c>
      <c r="B164">
        <f t="shared" si="13"/>
        <v>5</v>
      </c>
      <c r="C164" s="1">
        <f t="shared" si="14"/>
        <v>0.29411764705882354</v>
      </c>
      <c r="D164" s="1">
        <f t="shared" si="15"/>
        <v>3.2352941176470589</v>
      </c>
      <c r="G164">
        <v>161</v>
      </c>
      <c r="H164">
        <f t="shared" si="16"/>
        <v>2</v>
      </c>
      <c r="I164" s="1">
        <f t="shared" si="17"/>
        <v>0.16666666666666666</v>
      </c>
      <c r="J164" s="1">
        <f t="shared" si="18"/>
        <v>2.4166666666666665</v>
      </c>
      <c r="M164" t="str" cm="1">
        <f t="array" ref="M164">_xlfn.IFS(ABS(D164-J164)&lt;=0.1,"BOTH",D164&gt;J164,$A$1,D164&lt;J164,$G$1)</f>
        <v>BURR</v>
      </c>
    </row>
    <row r="165" spans="1:13" x14ac:dyDescent="0.35">
      <c r="A165">
        <v>162</v>
      </c>
      <c r="B165">
        <f t="shared" si="13"/>
        <v>16</v>
      </c>
      <c r="C165" s="1">
        <f t="shared" si="14"/>
        <v>0.94117647058823528</v>
      </c>
      <c r="D165" s="1">
        <f t="shared" si="15"/>
        <v>4.8529411764705888</v>
      </c>
      <c r="G165">
        <v>162</v>
      </c>
      <c r="H165">
        <f t="shared" si="16"/>
        <v>7</v>
      </c>
      <c r="I165" s="1">
        <f t="shared" si="17"/>
        <v>0.58333333333333337</v>
      </c>
      <c r="J165" s="1">
        <f t="shared" si="18"/>
        <v>3.4583333333333335</v>
      </c>
      <c r="M165" t="str" cm="1">
        <f t="array" ref="M165">_xlfn.IFS(ABS(D165-J165)&lt;=0.1,"BOTH",D165&gt;J165,$A$1,D165&lt;J165,$G$1)</f>
        <v>BURR</v>
      </c>
    </row>
    <row r="166" spans="1:13" x14ac:dyDescent="0.35">
      <c r="A166">
        <v>163</v>
      </c>
      <c r="B166">
        <f t="shared" si="13"/>
        <v>8</v>
      </c>
      <c r="C166" s="1">
        <f t="shared" si="14"/>
        <v>0.47058823529411764</v>
      </c>
      <c r="D166" s="1">
        <f t="shared" si="15"/>
        <v>3.6764705882352944</v>
      </c>
      <c r="G166">
        <v>163</v>
      </c>
      <c r="H166">
        <f t="shared" si="16"/>
        <v>0</v>
      </c>
      <c r="I166" s="1">
        <f t="shared" si="17"/>
        <v>0</v>
      </c>
      <c r="J166" s="1">
        <f t="shared" si="18"/>
        <v>2</v>
      </c>
      <c r="M166" t="str" cm="1">
        <f t="array" ref="M166">_xlfn.IFS(ABS(D166-J166)&lt;=0.1,"BOTH",D166&gt;J166,$A$1,D166&lt;J166,$G$1)</f>
        <v>BURR</v>
      </c>
    </row>
    <row r="167" spans="1:13" x14ac:dyDescent="0.35">
      <c r="A167">
        <v>164</v>
      </c>
      <c r="B167">
        <f t="shared" si="13"/>
        <v>3</v>
      </c>
      <c r="C167" s="1">
        <f t="shared" si="14"/>
        <v>0.17647058823529413</v>
      </c>
      <c r="D167" s="1">
        <f t="shared" si="15"/>
        <v>2.9411764705882355</v>
      </c>
      <c r="G167">
        <v>164</v>
      </c>
      <c r="H167">
        <f t="shared" si="16"/>
        <v>5</v>
      </c>
      <c r="I167" s="1">
        <f t="shared" si="17"/>
        <v>0.41666666666666669</v>
      </c>
      <c r="J167" s="1">
        <f t="shared" si="18"/>
        <v>3.041666666666667</v>
      </c>
      <c r="M167" t="str" cm="1">
        <f t="array" ref="M167">_xlfn.IFS(ABS(D167-J167)&lt;=0.1,"BOTH",D167&gt;J167,$A$1,D167&lt;J167,$G$1)</f>
        <v>HAMILTON</v>
      </c>
    </row>
    <row r="168" spans="1:13" x14ac:dyDescent="0.35">
      <c r="A168">
        <v>165</v>
      </c>
      <c r="B168">
        <f t="shared" si="13"/>
        <v>2</v>
      </c>
      <c r="C168" s="1">
        <f t="shared" si="14"/>
        <v>0.11764705882352941</v>
      </c>
      <c r="D168" s="1">
        <f t="shared" si="15"/>
        <v>2.7941176470588234</v>
      </c>
      <c r="G168">
        <v>165</v>
      </c>
      <c r="H168">
        <f t="shared" si="16"/>
        <v>10</v>
      </c>
      <c r="I168" s="1">
        <f t="shared" si="17"/>
        <v>0.83333333333333337</v>
      </c>
      <c r="J168" s="1">
        <f t="shared" si="18"/>
        <v>4.0833333333333339</v>
      </c>
      <c r="M168" t="str" cm="1">
        <f t="array" ref="M168">_xlfn.IFS(ABS(D168-J168)&lt;=0.1,"BOTH",D168&gt;J168,$A$1,D168&lt;J168,$G$1)</f>
        <v>HAMILTON</v>
      </c>
    </row>
    <row r="169" spans="1:13" x14ac:dyDescent="0.35">
      <c r="A169">
        <v>166</v>
      </c>
      <c r="B169">
        <f t="shared" si="13"/>
        <v>12</v>
      </c>
      <c r="C169" s="1">
        <f t="shared" si="14"/>
        <v>0.70588235294117652</v>
      </c>
      <c r="D169" s="1">
        <f t="shared" si="15"/>
        <v>4.2647058823529411</v>
      </c>
      <c r="G169">
        <v>166</v>
      </c>
      <c r="H169">
        <f t="shared" si="16"/>
        <v>3</v>
      </c>
      <c r="I169" s="1">
        <f t="shared" si="17"/>
        <v>0.25</v>
      </c>
      <c r="J169" s="1">
        <f t="shared" si="18"/>
        <v>2.625</v>
      </c>
      <c r="M169" t="str" cm="1">
        <f t="array" ref="M169">_xlfn.IFS(ABS(D169-J169)&lt;=0.1,"BOTH",D169&gt;J169,$A$1,D169&lt;J169,$G$1)</f>
        <v>BURR</v>
      </c>
    </row>
    <row r="170" spans="1:13" x14ac:dyDescent="0.35">
      <c r="A170">
        <v>167</v>
      </c>
      <c r="B170">
        <f t="shared" si="13"/>
        <v>14</v>
      </c>
      <c r="C170" s="1">
        <f t="shared" si="14"/>
        <v>0.82352941176470584</v>
      </c>
      <c r="D170" s="1">
        <f t="shared" si="15"/>
        <v>4.5588235294117645</v>
      </c>
      <c r="G170">
        <v>167</v>
      </c>
      <c r="H170">
        <f t="shared" si="16"/>
        <v>8</v>
      </c>
      <c r="I170" s="1">
        <f t="shared" si="17"/>
        <v>0.66666666666666663</v>
      </c>
      <c r="J170" s="1">
        <f t="shared" si="18"/>
        <v>3.6666666666666665</v>
      </c>
      <c r="M170" t="str" cm="1">
        <f t="array" ref="M170">_xlfn.IFS(ABS(D170-J170)&lt;=0.1,"BOTH",D170&gt;J170,$A$1,D170&lt;J170,$G$1)</f>
        <v>BURR</v>
      </c>
    </row>
    <row r="171" spans="1:13" x14ac:dyDescent="0.35">
      <c r="A171">
        <v>168</v>
      </c>
      <c r="B171">
        <f t="shared" si="13"/>
        <v>11</v>
      </c>
      <c r="C171" s="1">
        <f t="shared" si="14"/>
        <v>0.6470588235294118</v>
      </c>
      <c r="D171" s="1">
        <f t="shared" si="15"/>
        <v>4.117647058823529</v>
      </c>
      <c r="G171">
        <v>168</v>
      </c>
      <c r="H171">
        <f t="shared" si="16"/>
        <v>1</v>
      </c>
      <c r="I171" s="1">
        <f t="shared" si="17"/>
        <v>8.3333333333333329E-2</v>
      </c>
      <c r="J171" s="1">
        <f t="shared" si="18"/>
        <v>2.2083333333333335</v>
      </c>
      <c r="M171" t="str" cm="1">
        <f t="array" ref="M171">_xlfn.IFS(ABS(D171-J171)&lt;=0.1,"BOTH",D171&gt;J171,$A$1,D171&lt;J171,$G$1)</f>
        <v>BURR</v>
      </c>
    </row>
    <row r="172" spans="1:13" x14ac:dyDescent="0.35">
      <c r="A172">
        <v>169</v>
      </c>
      <c r="B172">
        <f t="shared" si="13"/>
        <v>7</v>
      </c>
      <c r="C172" s="1">
        <f t="shared" si="14"/>
        <v>0.41176470588235292</v>
      </c>
      <c r="D172" s="1">
        <f t="shared" si="15"/>
        <v>3.5294117647058822</v>
      </c>
      <c r="G172">
        <v>169</v>
      </c>
      <c r="H172">
        <f t="shared" si="16"/>
        <v>6</v>
      </c>
      <c r="I172" s="1">
        <f t="shared" si="17"/>
        <v>0.5</v>
      </c>
      <c r="J172" s="1">
        <f t="shared" si="18"/>
        <v>3.25</v>
      </c>
      <c r="M172" t="str" cm="1">
        <f t="array" ref="M172">_xlfn.IFS(ABS(D172-J172)&lt;=0.1,"BOTH",D172&gt;J172,$A$1,D172&lt;J172,$G$1)</f>
        <v>BURR</v>
      </c>
    </row>
    <row r="173" spans="1:13" x14ac:dyDescent="0.35">
      <c r="A173">
        <v>170</v>
      </c>
      <c r="B173">
        <f t="shared" si="13"/>
        <v>13</v>
      </c>
      <c r="C173" s="1">
        <f t="shared" si="14"/>
        <v>0.76470588235294112</v>
      </c>
      <c r="D173" s="1">
        <f t="shared" si="15"/>
        <v>4.4117647058823533</v>
      </c>
      <c r="G173">
        <v>170</v>
      </c>
      <c r="H173">
        <f t="shared" si="16"/>
        <v>11</v>
      </c>
      <c r="I173" s="1">
        <f t="shared" si="17"/>
        <v>0.91666666666666663</v>
      </c>
      <c r="J173" s="1">
        <f t="shared" si="18"/>
        <v>4.2916666666666661</v>
      </c>
      <c r="M173" t="str" cm="1">
        <f t="array" ref="M173">_xlfn.IFS(ABS(D173-J173)&lt;=0.1,"BOTH",D173&gt;J173,$A$1,D173&lt;J173,$G$1)</f>
        <v>BURR</v>
      </c>
    </row>
    <row r="174" spans="1:13" x14ac:dyDescent="0.35">
      <c r="A174">
        <v>171</v>
      </c>
      <c r="B174">
        <f t="shared" si="13"/>
        <v>4</v>
      </c>
      <c r="C174" s="1">
        <f t="shared" si="14"/>
        <v>0.23529411764705882</v>
      </c>
      <c r="D174" s="1">
        <f t="shared" si="15"/>
        <v>3.0882352941176472</v>
      </c>
      <c r="G174">
        <v>171</v>
      </c>
      <c r="H174">
        <f t="shared" si="16"/>
        <v>4</v>
      </c>
      <c r="I174" s="1">
        <f t="shared" si="17"/>
        <v>0.33333333333333331</v>
      </c>
      <c r="J174" s="1">
        <f t="shared" si="18"/>
        <v>2.833333333333333</v>
      </c>
      <c r="M174" t="str" cm="1">
        <f t="array" ref="M174">_xlfn.IFS(ABS(D174-J174)&lt;=0.1,"BOTH",D174&gt;J174,$A$1,D174&lt;J174,$G$1)</f>
        <v>BURR</v>
      </c>
    </row>
    <row r="175" spans="1:13" x14ac:dyDescent="0.35">
      <c r="A175">
        <v>172</v>
      </c>
      <c r="B175">
        <f t="shared" si="13"/>
        <v>9</v>
      </c>
      <c r="C175" s="1">
        <f t="shared" si="14"/>
        <v>0.52941176470588236</v>
      </c>
      <c r="D175" s="1">
        <f t="shared" si="15"/>
        <v>3.8235294117647056</v>
      </c>
      <c r="G175">
        <v>172</v>
      </c>
      <c r="H175">
        <f t="shared" si="16"/>
        <v>9</v>
      </c>
      <c r="I175" s="1">
        <f t="shared" si="17"/>
        <v>0.75</v>
      </c>
      <c r="J175" s="1">
        <f t="shared" si="18"/>
        <v>3.875</v>
      </c>
      <c r="M175" t="str" cm="1">
        <f t="array" ref="M175">_xlfn.IFS(ABS(D175-J175)&lt;=0.1,"BOTH",D175&gt;J175,$A$1,D175&lt;J175,$G$1)</f>
        <v>BOTH</v>
      </c>
    </row>
    <row r="176" spans="1:13" x14ac:dyDescent="0.35">
      <c r="A176">
        <v>173</v>
      </c>
      <c r="B176">
        <f t="shared" si="13"/>
        <v>10</v>
      </c>
      <c r="C176" s="1">
        <f t="shared" si="14"/>
        <v>0.58823529411764708</v>
      </c>
      <c r="D176" s="1">
        <f t="shared" si="15"/>
        <v>3.9705882352941178</v>
      </c>
      <c r="G176">
        <v>173</v>
      </c>
      <c r="H176">
        <f t="shared" si="16"/>
        <v>2</v>
      </c>
      <c r="I176" s="1">
        <f t="shared" si="17"/>
        <v>0.16666666666666666</v>
      </c>
      <c r="J176" s="1">
        <f t="shared" si="18"/>
        <v>2.4166666666666665</v>
      </c>
      <c r="M176" t="str" cm="1">
        <f t="array" ref="M176">_xlfn.IFS(ABS(D176-J176)&lt;=0.1,"BOTH",D176&gt;J176,$A$1,D176&lt;J176,$G$1)</f>
        <v>BURR</v>
      </c>
    </row>
    <row r="177" spans="1:13" x14ac:dyDescent="0.35">
      <c r="A177">
        <v>174</v>
      </c>
      <c r="B177">
        <f t="shared" si="13"/>
        <v>0</v>
      </c>
      <c r="C177" s="1">
        <f t="shared" si="14"/>
        <v>0</v>
      </c>
      <c r="D177" s="1">
        <f t="shared" si="15"/>
        <v>2.5</v>
      </c>
      <c r="G177">
        <v>174</v>
      </c>
      <c r="H177">
        <f t="shared" si="16"/>
        <v>7</v>
      </c>
      <c r="I177" s="1">
        <f t="shared" si="17"/>
        <v>0.58333333333333337</v>
      </c>
      <c r="J177" s="1">
        <f t="shared" si="18"/>
        <v>3.4583333333333335</v>
      </c>
      <c r="M177" t="str" cm="1">
        <f t="array" ref="M177">_xlfn.IFS(ABS(D177-J177)&lt;=0.1,"BOTH",D177&gt;J177,$A$1,D177&lt;J177,$G$1)</f>
        <v>HAMILTON</v>
      </c>
    </row>
    <row r="178" spans="1:13" x14ac:dyDescent="0.35">
      <c r="A178">
        <v>175</v>
      </c>
      <c r="B178">
        <f t="shared" si="13"/>
        <v>15</v>
      </c>
      <c r="C178" s="1">
        <f t="shared" si="14"/>
        <v>0.88235294117647056</v>
      </c>
      <c r="D178" s="1">
        <f t="shared" si="15"/>
        <v>4.7058823529411766</v>
      </c>
      <c r="G178">
        <v>175</v>
      </c>
      <c r="H178">
        <f t="shared" si="16"/>
        <v>0</v>
      </c>
      <c r="I178" s="1">
        <f t="shared" si="17"/>
        <v>0</v>
      </c>
      <c r="J178" s="1">
        <f t="shared" si="18"/>
        <v>2</v>
      </c>
      <c r="M178" t="str" cm="1">
        <f t="array" ref="M178">_xlfn.IFS(ABS(D178-J178)&lt;=0.1,"BOTH",D178&gt;J178,$A$1,D178&lt;J178,$G$1)</f>
        <v>BURR</v>
      </c>
    </row>
    <row r="179" spans="1:13" x14ac:dyDescent="0.35">
      <c r="A179">
        <v>176</v>
      </c>
      <c r="B179">
        <f t="shared" si="13"/>
        <v>1</v>
      </c>
      <c r="C179" s="1">
        <f t="shared" si="14"/>
        <v>5.8823529411764705E-2</v>
      </c>
      <c r="D179" s="1">
        <f t="shared" si="15"/>
        <v>2.6470588235294117</v>
      </c>
      <c r="G179">
        <v>176</v>
      </c>
      <c r="H179">
        <f t="shared" si="16"/>
        <v>5</v>
      </c>
      <c r="I179" s="1">
        <f t="shared" si="17"/>
        <v>0.41666666666666669</v>
      </c>
      <c r="J179" s="1">
        <f t="shared" si="18"/>
        <v>3.041666666666667</v>
      </c>
      <c r="M179" t="str" cm="1">
        <f t="array" ref="M179">_xlfn.IFS(ABS(D179-J179)&lt;=0.1,"BOTH",D179&gt;J179,$A$1,D179&lt;J179,$G$1)</f>
        <v>HAMILTON</v>
      </c>
    </row>
    <row r="180" spans="1:13" x14ac:dyDescent="0.35">
      <c r="A180">
        <v>177</v>
      </c>
      <c r="B180">
        <f t="shared" si="13"/>
        <v>5</v>
      </c>
      <c r="C180" s="1">
        <f t="shared" si="14"/>
        <v>0.29411764705882354</v>
      </c>
      <c r="D180" s="1">
        <f t="shared" si="15"/>
        <v>3.2352941176470589</v>
      </c>
      <c r="G180">
        <v>177</v>
      </c>
      <c r="H180">
        <f t="shared" si="16"/>
        <v>10</v>
      </c>
      <c r="I180" s="1">
        <f t="shared" si="17"/>
        <v>0.83333333333333337</v>
      </c>
      <c r="J180" s="1">
        <f t="shared" si="18"/>
        <v>4.0833333333333339</v>
      </c>
      <c r="M180" t="str" cm="1">
        <f t="array" ref="M180">_xlfn.IFS(ABS(D180-J180)&lt;=0.1,"BOTH",D180&gt;J180,$A$1,D180&lt;J180,$G$1)</f>
        <v>HAMILTON</v>
      </c>
    </row>
    <row r="181" spans="1:13" x14ac:dyDescent="0.35">
      <c r="A181">
        <v>178</v>
      </c>
      <c r="B181">
        <f t="shared" si="13"/>
        <v>16</v>
      </c>
      <c r="C181" s="1">
        <f t="shared" si="14"/>
        <v>0.94117647058823528</v>
      </c>
      <c r="D181" s="1">
        <f t="shared" si="15"/>
        <v>4.8529411764705888</v>
      </c>
      <c r="G181">
        <v>178</v>
      </c>
      <c r="H181">
        <f t="shared" si="16"/>
        <v>3</v>
      </c>
      <c r="I181" s="1">
        <f t="shared" si="17"/>
        <v>0.25</v>
      </c>
      <c r="J181" s="1">
        <f t="shared" si="18"/>
        <v>2.625</v>
      </c>
      <c r="M181" t="str" cm="1">
        <f t="array" ref="M181">_xlfn.IFS(ABS(D181-J181)&lt;=0.1,"BOTH",D181&gt;J181,$A$1,D181&lt;J181,$G$1)</f>
        <v>BURR</v>
      </c>
    </row>
    <row r="182" spans="1:13" x14ac:dyDescent="0.35">
      <c r="A182">
        <v>179</v>
      </c>
      <c r="B182">
        <f t="shared" si="13"/>
        <v>8</v>
      </c>
      <c r="C182" s="1">
        <f t="shared" si="14"/>
        <v>0.47058823529411764</v>
      </c>
      <c r="D182" s="1">
        <f t="shared" si="15"/>
        <v>3.6764705882352944</v>
      </c>
      <c r="G182">
        <v>179</v>
      </c>
      <c r="H182">
        <f t="shared" si="16"/>
        <v>8</v>
      </c>
      <c r="I182" s="1">
        <f t="shared" si="17"/>
        <v>0.66666666666666663</v>
      </c>
      <c r="J182" s="1">
        <f t="shared" si="18"/>
        <v>3.6666666666666665</v>
      </c>
      <c r="M182" t="str" cm="1">
        <f t="array" ref="M182">_xlfn.IFS(ABS(D182-J182)&lt;=0.1,"BOTH",D182&gt;J182,$A$1,D182&lt;J182,$G$1)</f>
        <v>BOTH</v>
      </c>
    </row>
    <row r="183" spans="1:13" x14ac:dyDescent="0.35">
      <c r="A183">
        <v>180</v>
      </c>
      <c r="B183">
        <f t="shared" si="13"/>
        <v>3</v>
      </c>
      <c r="C183" s="1">
        <f t="shared" si="14"/>
        <v>0.17647058823529413</v>
      </c>
      <c r="D183" s="1">
        <f t="shared" si="15"/>
        <v>2.9411764705882355</v>
      </c>
      <c r="G183">
        <v>180</v>
      </c>
      <c r="H183">
        <f t="shared" si="16"/>
        <v>1</v>
      </c>
      <c r="I183" s="1">
        <f t="shared" si="17"/>
        <v>8.3333333333333329E-2</v>
      </c>
      <c r="J183" s="1">
        <f t="shared" si="18"/>
        <v>2.2083333333333335</v>
      </c>
      <c r="M183" t="str" cm="1">
        <f t="array" ref="M183">_xlfn.IFS(ABS(D183-J183)&lt;=0.1,"BOTH",D183&gt;J183,$A$1,D183&lt;J183,$G$1)</f>
        <v>BURR</v>
      </c>
    </row>
    <row r="184" spans="1:13" x14ac:dyDescent="0.35">
      <c r="A184">
        <v>181</v>
      </c>
      <c r="B184">
        <f t="shared" si="13"/>
        <v>2</v>
      </c>
      <c r="C184" s="1">
        <f t="shared" si="14"/>
        <v>0.11764705882352941</v>
      </c>
      <c r="D184" s="1">
        <f t="shared" si="15"/>
        <v>2.7941176470588234</v>
      </c>
      <c r="G184">
        <v>181</v>
      </c>
      <c r="H184">
        <f t="shared" si="16"/>
        <v>6</v>
      </c>
      <c r="I184" s="1">
        <f t="shared" si="17"/>
        <v>0.5</v>
      </c>
      <c r="J184" s="1">
        <f t="shared" si="18"/>
        <v>3.25</v>
      </c>
      <c r="M184" t="str" cm="1">
        <f t="array" ref="M184">_xlfn.IFS(ABS(D184-J184)&lt;=0.1,"BOTH",D184&gt;J184,$A$1,D184&lt;J184,$G$1)</f>
        <v>HAMILTON</v>
      </c>
    </row>
    <row r="185" spans="1:13" x14ac:dyDescent="0.35">
      <c r="A185">
        <v>182</v>
      </c>
      <c r="B185">
        <f t="shared" si="13"/>
        <v>12</v>
      </c>
      <c r="C185" s="1">
        <f t="shared" si="14"/>
        <v>0.70588235294117652</v>
      </c>
      <c r="D185" s="1">
        <f t="shared" si="15"/>
        <v>4.2647058823529411</v>
      </c>
      <c r="G185">
        <v>182</v>
      </c>
      <c r="H185">
        <f t="shared" si="16"/>
        <v>11</v>
      </c>
      <c r="I185" s="1">
        <f t="shared" si="17"/>
        <v>0.91666666666666663</v>
      </c>
      <c r="J185" s="1">
        <f t="shared" si="18"/>
        <v>4.2916666666666661</v>
      </c>
      <c r="M185" t="str" cm="1">
        <f t="array" ref="M185">_xlfn.IFS(ABS(D185-J185)&lt;=0.1,"BOTH",D185&gt;J185,$A$1,D185&lt;J185,$G$1)</f>
        <v>BOTH</v>
      </c>
    </row>
    <row r="186" spans="1:13" x14ac:dyDescent="0.35">
      <c r="A186">
        <v>183</v>
      </c>
      <c r="B186">
        <f t="shared" si="13"/>
        <v>14</v>
      </c>
      <c r="C186" s="1">
        <f t="shared" si="14"/>
        <v>0.82352941176470584</v>
      </c>
      <c r="D186" s="1">
        <f t="shared" si="15"/>
        <v>4.5588235294117645</v>
      </c>
      <c r="G186">
        <v>183</v>
      </c>
      <c r="H186">
        <f t="shared" si="16"/>
        <v>4</v>
      </c>
      <c r="I186" s="1">
        <f t="shared" si="17"/>
        <v>0.33333333333333331</v>
      </c>
      <c r="J186" s="1">
        <f t="shared" si="18"/>
        <v>2.833333333333333</v>
      </c>
      <c r="M186" t="str" cm="1">
        <f t="array" ref="M186">_xlfn.IFS(ABS(D186-J186)&lt;=0.1,"BOTH",D186&gt;J186,$A$1,D186&lt;J186,$G$1)</f>
        <v>BURR</v>
      </c>
    </row>
    <row r="187" spans="1:13" x14ac:dyDescent="0.35">
      <c r="A187">
        <v>184</v>
      </c>
      <c r="B187">
        <f t="shared" si="13"/>
        <v>11</v>
      </c>
      <c r="C187" s="1">
        <f t="shared" si="14"/>
        <v>0.6470588235294118</v>
      </c>
      <c r="D187" s="1">
        <f t="shared" si="15"/>
        <v>4.117647058823529</v>
      </c>
      <c r="G187">
        <v>184</v>
      </c>
      <c r="H187">
        <f t="shared" si="16"/>
        <v>9</v>
      </c>
      <c r="I187" s="1">
        <f t="shared" si="17"/>
        <v>0.75</v>
      </c>
      <c r="J187" s="1">
        <f t="shared" si="18"/>
        <v>3.875</v>
      </c>
      <c r="M187" t="str" cm="1">
        <f t="array" ref="M187">_xlfn.IFS(ABS(D187-J187)&lt;=0.1,"BOTH",D187&gt;J187,$A$1,D187&lt;J187,$G$1)</f>
        <v>BURR</v>
      </c>
    </row>
    <row r="188" spans="1:13" x14ac:dyDescent="0.35">
      <c r="A188">
        <v>185</v>
      </c>
      <c r="B188">
        <f t="shared" si="13"/>
        <v>7</v>
      </c>
      <c r="C188" s="1">
        <f t="shared" si="14"/>
        <v>0.41176470588235292</v>
      </c>
      <c r="D188" s="1">
        <f t="shared" si="15"/>
        <v>3.5294117647058822</v>
      </c>
      <c r="G188">
        <v>185</v>
      </c>
      <c r="H188">
        <f t="shared" si="16"/>
        <v>2</v>
      </c>
      <c r="I188" s="1">
        <f t="shared" si="17"/>
        <v>0.16666666666666666</v>
      </c>
      <c r="J188" s="1">
        <f t="shared" si="18"/>
        <v>2.4166666666666665</v>
      </c>
      <c r="M188" t="str" cm="1">
        <f t="array" ref="M188">_xlfn.IFS(ABS(D188-J188)&lt;=0.1,"BOTH",D188&gt;J188,$A$1,D188&lt;J188,$G$1)</f>
        <v>BURR</v>
      </c>
    </row>
    <row r="189" spans="1:13" x14ac:dyDescent="0.35">
      <c r="A189">
        <v>186</v>
      </c>
      <c r="B189">
        <f t="shared" si="13"/>
        <v>13</v>
      </c>
      <c r="C189" s="1">
        <f t="shared" si="14"/>
        <v>0.76470588235294112</v>
      </c>
      <c r="D189" s="1">
        <f t="shared" si="15"/>
        <v>4.4117647058823533</v>
      </c>
      <c r="G189">
        <v>186</v>
      </c>
      <c r="H189">
        <f t="shared" si="16"/>
        <v>7</v>
      </c>
      <c r="I189" s="1">
        <f t="shared" si="17"/>
        <v>0.58333333333333337</v>
      </c>
      <c r="J189" s="1">
        <f t="shared" si="18"/>
        <v>3.4583333333333335</v>
      </c>
      <c r="M189" t="str" cm="1">
        <f t="array" ref="M189">_xlfn.IFS(ABS(D189-J189)&lt;=0.1,"BOTH",D189&gt;J189,$A$1,D189&lt;J189,$G$1)</f>
        <v>BURR</v>
      </c>
    </row>
    <row r="190" spans="1:13" x14ac:dyDescent="0.35">
      <c r="A190">
        <v>187</v>
      </c>
      <c r="B190">
        <f t="shared" si="13"/>
        <v>4</v>
      </c>
      <c r="C190" s="1">
        <f t="shared" si="14"/>
        <v>0.23529411764705882</v>
      </c>
      <c r="D190" s="1">
        <f t="shared" si="15"/>
        <v>3.0882352941176472</v>
      </c>
      <c r="G190">
        <v>187</v>
      </c>
      <c r="H190">
        <f t="shared" si="16"/>
        <v>0</v>
      </c>
      <c r="I190" s="1">
        <f t="shared" si="17"/>
        <v>0</v>
      </c>
      <c r="J190" s="1">
        <f t="shared" si="18"/>
        <v>2</v>
      </c>
      <c r="M190" t="str" cm="1">
        <f t="array" ref="M190">_xlfn.IFS(ABS(D190-J190)&lt;=0.1,"BOTH",D190&gt;J190,$A$1,D190&lt;J190,$G$1)</f>
        <v>BURR</v>
      </c>
    </row>
    <row r="191" spans="1:13" x14ac:dyDescent="0.35">
      <c r="A191">
        <v>188</v>
      </c>
      <c r="B191">
        <f t="shared" si="13"/>
        <v>9</v>
      </c>
      <c r="C191" s="1">
        <f t="shared" si="14"/>
        <v>0.52941176470588236</v>
      </c>
      <c r="D191" s="1">
        <f t="shared" si="15"/>
        <v>3.8235294117647056</v>
      </c>
      <c r="G191">
        <v>188</v>
      </c>
      <c r="H191">
        <f t="shared" si="16"/>
        <v>5</v>
      </c>
      <c r="I191" s="1">
        <f t="shared" si="17"/>
        <v>0.41666666666666669</v>
      </c>
      <c r="J191" s="1">
        <f t="shared" si="18"/>
        <v>3.041666666666667</v>
      </c>
      <c r="M191" t="str" cm="1">
        <f t="array" ref="M191">_xlfn.IFS(ABS(D191-J191)&lt;=0.1,"BOTH",D191&gt;J191,$A$1,D191&lt;J191,$G$1)</f>
        <v>BURR</v>
      </c>
    </row>
    <row r="192" spans="1:13" x14ac:dyDescent="0.35">
      <c r="A192">
        <v>189</v>
      </c>
      <c r="B192">
        <f t="shared" si="13"/>
        <v>10</v>
      </c>
      <c r="C192" s="1">
        <f t="shared" si="14"/>
        <v>0.58823529411764708</v>
      </c>
      <c r="D192" s="1">
        <f t="shared" si="15"/>
        <v>3.9705882352941178</v>
      </c>
      <c r="G192">
        <v>189</v>
      </c>
      <c r="H192">
        <f t="shared" si="16"/>
        <v>10</v>
      </c>
      <c r="I192" s="1">
        <f t="shared" si="17"/>
        <v>0.83333333333333337</v>
      </c>
      <c r="J192" s="1">
        <f t="shared" si="18"/>
        <v>4.0833333333333339</v>
      </c>
      <c r="M192" t="str" cm="1">
        <f t="array" ref="M192">_xlfn.IFS(ABS(D192-J192)&lt;=0.1,"BOTH",D192&gt;J192,$A$1,D192&lt;J192,$G$1)</f>
        <v>HAMILTON</v>
      </c>
    </row>
    <row r="193" spans="1:13" x14ac:dyDescent="0.35">
      <c r="A193">
        <v>190</v>
      </c>
      <c r="B193">
        <f t="shared" si="13"/>
        <v>0</v>
      </c>
      <c r="C193" s="1">
        <f t="shared" si="14"/>
        <v>0</v>
      </c>
      <c r="D193" s="1">
        <f t="shared" si="15"/>
        <v>2.5</v>
      </c>
      <c r="G193">
        <v>190</v>
      </c>
      <c r="H193">
        <f t="shared" si="16"/>
        <v>3</v>
      </c>
      <c r="I193" s="1">
        <f t="shared" si="17"/>
        <v>0.25</v>
      </c>
      <c r="J193" s="1">
        <f t="shared" si="18"/>
        <v>2.625</v>
      </c>
      <c r="M193" t="str" cm="1">
        <f t="array" ref="M193">_xlfn.IFS(ABS(D193-J193)&lt;=0.1,"BOTH",D193&gt;J193,$A$1,D193&lt;J193,$G$1)</f>
        <v>HAMILTON</v>
      </c>
    </row>
    <row r="194" spans="1:13" x14ac:dyDescent="0.35">
      <c r="A194">
        <v>191</v>
      </c>
      <c r="B194">
        <f t="shared" si="13"/>
        <v>15</v>
      </c>
      <c r="C194" s="1">
        <f t="shared" si="14"/>
        <v>0.88235294117647056</v>
      </c>
      <c r="D194" s="1">
        <f t="shared" si="15"/>
        <v>4.7058823529411766</v>
      </c>
      <c r="G194">
        <v>191</v>
      </c>
      <c r="H194">
        <f t="shared" si="16"/>
        <v>8</v>
      </c>
      <c r="I194" s="1">
        <f t="shared" si="17"/>
        <v>0.66666666666666663</v>
      </c>
      <c r="J194" s="1">
        <f t="shared" si="18"/>
        <v>3.6666666666666665</v>
      </c>
      <c r="M194" t="str" cm="1">
        <f t="array" ref="M194">_xlfn.IFS(ABS(D194-J194)&lt;=0.1,"BOTH",D194&gt;J194,$A$1,D194&lt;J194,$G$1)</f>
        <v>BURR</v>
      </c>
    </row>
    <row r="195" spans="1:13" x14ac:dyDescent="0.35">
      <c r="A195">
        <v>192</v>
      </c>
      <c r="B195">
        <f t="shared" si="13"/>
        <v>1</v>
      </c>
      <c r="C195" s="1">
        <f t="shared" si="14"/>
        <v>5.8823529411764705E-2</v>
      </c>
      <c r="D195" s="1">
        <f t="shared" si="15"/>
        <v>2.6470588235294117</v>
      </c>
      <c r="G195">
        <v>192</v>
      </c>
      <c r="H195">
        <f t="shared" si="16"/>
        <v>1</v>
      </c>
      <c r="I195" s="1">
        <f t="shared" si="17"/>
        <v>8.3333333333333329E-2</v>
      </c>
      <c r="J195" s="1">
        <f t="shared" si="18"/>
        <v>2.2083333333333335</v>
      </c>
      <c r="M195" t="str" cm="1">
        <f t="array" ref="M195">_xlfn.IFS(ABS(D195-J195)&lt;=0.1,"BOTH",D195&gt;J195,$A$1,D195&lt;J195,$G$1)</f>
        <v>BURR</v>
      </c>
    </row>
    <row r="196" spans="1:13" x14ac:dyDescent="0.35">
      <c r="A196">
        <v>193</v>
      </c>
      <c r="B196">
        <f t="shared" si="13"/>
        <v>5</v>
      </c>
      <c r="C196" s="1">
        <f t="shared" si="14"/>
        <v>0.29411764705882354</v>
      </c>
      <c r="D196" s="1">
        <f t="shared" si="15"/>
        <v>3.2352941176470589</v>
      </c>
      <c r="G196">
        <v>193</v>
      </c>
      <c r="H196">
        <f t="shared" si="16"/>
        <v>6</v>
      </c>
      <c r="I196" s="1">
        <f t="shared" si="17"/>
        <v>0.5</v>
      </c>
      <c r="J196" s="1">
        <f t="shared" si="18"/>
        <v>3.25</v>
      </c>
      <c r="M196" t="str" cm="1">
        <f t="array" ref="M196">_xlfn.IFS(ABS(D196-J196)&lt;=0.1,"BOTH",D196&gt;J196,$A$1,D196&lt;J196,$G$1)</f>
        <v>BOTH</v>
      </c>
    </row>
    <row r="197" spans="1:13" x14ac:dyDescent="0.35">
      <c r="A197">
        <v>194</v>
      </c>
      <c r="B197">
        <f t="shared" ref="B197:B260" si="19">MOD(F$4*B196+F$5,F$6)</f>
        <v>16</v>
      </c>
      <c r="C197" s="1">
        <f t="shared" ref="C197:C260" si="20">B197/F$6</f>
        <v>0.94117647058823528</v>
      </c>
      <c r="D197" s="1">
        <f t="shared" ref="D197:D260" si="21">$F$7*C197+(F$8-F$7)</f>
        <v>4.8529411764705888</v>
      </c>
      <c r="G197">
        <v>194</v>
      </c>
      <c r="H197">
        <f t="shared" ref="H197:H260" si="22">MOD(L$4*H196+L$5,L$6)</f>
        <v>11</v>
      </c>
      <c r="I197" s="1">
        <f t="shared" ref="I197:I260" si="23">H197/L$6</f>
        <v>0.91666666666666663</v>
      </c>
      <c r="J197" s="1">
        <f t="shared" ref="J197:J260" si="24">$F$7*I197+(L$8-L$7)</f>
        <v>4.2916666666666661</v>
      </c>
      <c r="M197" t="str" cm="1">
        <f t="array" ref="M197">_xlfn.IFS(ABS(D197-J197)&lt;=0.1,"BOTH",D197&gt;J197,$A$1,D197&lt;J197,$G$1)</f>
        <v>BURR</v>
      </c>
    </row>
    <row r="198" spans="1:13" x14ac:dyDescent="0.35">
      <c r="A198">
        <v>195</v>
      </c>
      <c r="B198">
        <f t="shared" si="19"/>
        <v>8</v>
      </c>
      <c r="C198" s="1">
        <f t="shared" si="20"/>
        <v>0.47058823529411764</v>
      </c>
      <c r="D198" s="1">
        <f t="shared" si="21"/>
        <v>3.6764705882352944</v>
      </c>
      <c r="G198">
        <v>195</v>
      </c>
      <c r="H198">
        <f t="shared" si="22"/>
        <v>4</v>
      </c>
      <c r="I198" s="1">
        <f t="shared" si="23"/>
        <v>0.33333333333333331</v>
      </c>
      <c r="J198" s="1">
        <f t="shared" si="24"/>
        <v>2.833333333333333</v>
      </c>
      <c r="M198" t="str" cm="1">
        <f t="array" ref="M198">_xlfn.IFS(ABS(D198-J198)&lt;=0.1,"BOTH",D198&gt;J198,$A$1,D198&lt;J198,$G$1)</f>
        <v>BURR</v>
      </c>
    </row>
    <row r="199" spans="1:13" x14ac:dyDescent="0.35">
      <c r="A199">
        <v>196</v>
      </c>
      <c r="B199">
        <f t="shared" si="19"/>
        <v>3</v>
      </c>
      <c r="C199" s="1">
        <f t="shared" si="20"/>
        <v>0.17647058823529413</v>
      </c>
      <c r="D199" s="1">
        <f t="shared" si="21"/>
        <v>2.9411764705882355</v>
      </c>
      <c r="G199">
        <v>196</v>
      </c>
      <c r="H199">
        <f t="shared" si="22"/>
        <v>9</v>
      </c>
      <c r="I199" s="1">
        <f t="shared" si="23"/>
        <v>0.75</v>
      </c>
      <c r="J199" s="1">
        <f t="shared" si="24"/>
        <v>3.875</v>
      </c>
      <c r="M199" t="str" cm="1">
        <f t="array" ref="M199">_xlfn.IFS(ABS(D199-J199)&lt;=0.1,"BOTH",D199&gt;J199,$A$1,D199&lt;J199,$G$1)</f>
        <v>HAMILTON</v>
      </c>
    </row>
    <row r="200" spans="1:13" x14ac:dyDescent="0.35">
      <c r="A200">
        <v>197</v>
      </c>
      <c r="B200">
        <f t="shared" si="19"/>
        <v>2</v>
      </c>
      <c r="C200" s="1">
        <f t="shared" si="20"/>
        <v>0.11764705882352941</v>
      </c>
      <c r="D200" s="1">
        <f t="shared" si="21"/>
        <v>2.7941176470588234</v>
      </c>
      <c r="G200">
        <v>197</v>
      </c>
      <c r="H200">
        <f t="shared" si="22"/>
        <v>2</v>
      </c>
      <c r="I200" s="1">
        <f t="shared" si="23"/>
        <v>0.16666666666666666</v>
      </c>
      <c r="J200" s="1">
        <f t="shared" si="24"/>
        <v>2.4166666666666665</v>
      </c>
      <c r="M200" t="str" cm="1">
        <f t="array" ref="M200">_xlfn.IFS(ABS(D200-J200)&lt;=0.1,"BOTH",D200&gt;J200,$A$1,D200&lt;J200,$G$1)</f>
        <v>BURR</v>
      </c>
    </row>
    <row r="201" spans="1:13" x14ac:dyDescent="0.35">
      <c r="A201">
        <v>198</v>
      </c>
      <c r="B201">
        <f t="shared" si="19"/>
        <v>12</v>
      </c>
      <c r="C201" s="1">
        <f t="shared" si="20"/>
        <v>0.70588235294117652</v>
      </c>
      <c r="D201" s="1">
        <f t="shared" si="21"/>
        <v>4.2647058823529411</v>
      </c>
      <c r="G201">
        <v>198</v>
      </c>
      <c r="H201">
        <f t="shared" si="22"/>
        <v>7</v>
      </c>
      <c r="I201" s="1">
        <f t="shared" si="23"/>
        <v>0.58333333333333337</v>
      </c>
      <c r="J201" s="1">
        <f t="shared" si="24"/>
        <v>3.4583333333333335</v>
      </c>
      <c r="M201" t="str" cm="1">
        <f t="array" ref="M201">_xlfn.IFS(ABS(D201-J201)&lt;=0.1,"BOTH",D201&gt;J201,$A$1,D201&lt;J201,$G$1)</f>
        <v>BURR</v>
      </c>
    </row>
    <row r="202" spans="1:13" x14ac:dyDescent="0.35">
      <c r="A202">
        <v>199</v>
      </c>
      <c r="B202">
        <f t="shared" si="19"/>
        <v>14</v>
      </c>
      <c r="C202" s="1">
        <f t="shared" si="20"/>
        <v>0.82352941176470584</v>
      </c>
      <c r="D202" s="1">
        <f t="shared" si="21"/>
        <v>4.5588235294117645</v>
      </c>
      <c r="G202">
        <v>199</v>
      </c>
      <c r="H202">
        <f t="shared" si="22"/>
        <v>0</v>
      </c>
      <c r="I202" s="1">
        <f t="shared" si="23"/>
        <v>0</v>
      </c>
      <c r="J202" s="1">
        <f t="shared" si="24"/>
        <v>2</v>
      </c>
      <c r="M202" t="str" cm="1">
        <f t="array" ref="M202">_xlfn.IFS(ABS(D202-J202)&lt;=0.1,"BOTH",D202&gt;J202,$A$1,D202&lt;J202,$G$1)</f>
        <v>BURR</v>
      </c>
    </row>
    <row r="203" spans="1:13" x14ac:dyDescent="0.35">
      <c r="A203">
        <v>200</v>
      </c>
      <c r="B203">
        <f t="shared" si="19"/>
        <v>11</v>
      </c>
      <c r="C203" s="1">
        <f t="shared" si="20"/>
        <v>0.6470588235294118</v>
      </c>
      <c r="D203" s="1">
        <f t="shared" si="21"/>
        <v>4.117647058823529</v>
      </c>
      <c r="G203">
        <v>200</v>
      </c>
      <c r="H203">
        <f t="shared" si="22"/>
        <v>5</v>
      </c>
      <c r="I203" s="1">
        <f t="shared" si="23"/>
        <v>0.41666666666666669</v>
      </c>
      <c r="J203" s="1">
        <f t="shared" si="24"/>
        <v>3.041666666666667</v>
      </c>
      <c r="M203" t="str" cm="1">
        <f t="array" ref="M203">_xlfn.IFS(ABS(D203-J203)&lt;=0.1,"BOTH",D203&gt;J203,$A$1,D203&lt;J203,$G$1)</f>
        <v>BURR</v>
      </c>
    </row>
    <row r="204" spans="1:13" x14ac:dyDescent="0.35">
      <c r="A204">
        <v>201</v>
      </c>
      <c r="B204">
        <f t="shared" si="19"/>
        <v>7</v>
      </c>
      <c r="C204" s="1">
        <f t="shared" si="20"/>
        <v>0.41176470588235292</v>
      </c>
      <c r="D204" s="1">
        <f t="shared" si="21"/>
        <v>3.5294117647058822</v>
      </c>
      <c r="G204">
        <v>201</v>
      </c>
      <c r="H204">
        <f t="shared" si="22"/>
        <v>10</v>
      </c>
      <c r="I204" s="1">
        <f t="shared" si="23"/>
        <v>0.83333333333333337</v>
      </c>
      <c r="J204" s="1">
        <f t="shared" si="24"/>
        <v>4.0833333333333339</v>
      </c>
      <c r="M204" t="str" cm="1">
        <f t="array" ref="M204">_xlfn.IFS(ABS(D204-J204)&lt;=0.1,"BOTH",D204&gt;J204,$A$1,D204&lt;J204,$G$1)</f>
        <v>HAMILTON</v>
      </c>
    </row>
    <row r="205" spans="1:13" x14ac:dyDescent="0.35">
      <c r="A205">
        <v>202</v>
      </c>
      <c r="B205">
        <f t="shared" si="19"/>
        <v>13</v>
      </c>
      <c r="C205" s="1">
        <f t="shared" si="20"/>
        <v>0.76470588235294112</v>
      </c>
      <c r="D205" s="1">
        <f t="shared" si="21"/>
        <v>4.4117647058823533</v>
      </c>
      <c r="G205">
        <v>202</v>
      </c>
      <c r="H205">
        <f t="shared" si="22"/>
        <v>3</v>
      </c>
      <c r="I205" s="1">
        <f t="shared" si="23"/>
        <v>0.25</v>
      </c>
      <c r="J205" s="1">
        <f t="shared" si="24"/>
        <v>2.625</v>
      </c>
      <c r="M205" t="str" cm="1">
        <f t="array" ref="M205">_xlfn.IFS(ABS(D205-J205)&lt;=0.1,"BOTH",D205&gt;J205,$A$1,D205&lt;J205,$G$1)</f>
        <v>BURR</v>
      </c>
    </row>
    <row r="206" spans="1:13" x14ac:dyDescent="0.35">
      <c r="A206">
        <v>203</v>
      </c>
      <c r="B206">
        <f t="shared" si="19"/>
        <v>4</v>
      </c>
      <c r="C206" s="1">
        <f t="shared" si="20"/>
        <v>0.23529411764705882</v>
      </c>
      <c r="D206" s="1">
        <f t="shared" si="21"/>
        <v>3.0882352941176472</v>
      </c>
      <c r="G206">
        <v>203</v>
      </c>
      <c r="H206">
        <f t="shared" si="22"/>
        <v>8</v>
      </c>
      <c r="I206" s="1">
        <f t="shared" si="23"/>
        <v>0.66666666666666663</v>
      </c>
      <c r="J206" s="1">
        <f t="shared" si="24"/>
        <v>3.6666666666666665</v>
      </c>
      <c r="M206" t="str" cm="1">
        <f t="array" ref="M206">_xlfn.IFS(ABS(D206-J206)&lt;=0.1,"BOTH",D206&gt;J206,$A$1,D206&lt;J206,$G$1)</f>
        <v>HAMILTON</v>
      </c>
    </row>
    <row r="207" spans="1:13" x14ac:dyDescent="0.35">
      <c r="A207">
        <v>204</v>
      </c>
      <c r="B207">
        <f t="shared" si="19"/>
        <v>9</v>
      </c>
      <c r="C207" s="1">
        <f t="shared" si="20"/>
        <v>0.52941176470588236</v>
      </c>
      <c r="D207" s="1">
        <f t="shared" si="21"/>
        <v>3.8235294117647056</v>
      </c>
      <c r="G207">
        <v>204</v>
      </c>
      <c r="H207">
        <f t="shared" si="22"/>
        <v>1</v>
      </c>
      <c r="I207" s="1">
        <f t="shared" si="23"/>
        <v>8.3333333333333329E-2</v>
      </c>
      <c r="J207" s="1">
        <f t="shared" si="24"/>
        <v>2.2083333333333335</v>
      </c>
      <c r="M207" t="str" cm="1">
        <f t="array" ref="M207">_xlfn.IFS(ABS(D207-J207)&lt;=0.1,"BOTH",D207&gt;J207,$A$1,D207&lt;J207,$G$1)</f>
        <v>BURR</v>
      </c>
    </row>
    <row r="208" spans="1:13" x14ac:dyDescent="0.35">
      <c r="A208">
        <v>205</v>
      </c>
      <c r="B208">
        <f t="shared" si="19"/>
        <v>10</v>
      </c>
      <c r="C208" s="1">
        <f t="shared" si="20"/>
        <v>0.58823529411764708</v>
      </c>
      <c r="D208" s="1">
        <f t="shared" si="21"/>
        <v>3.9705882352941178</v>
      </c>
      <c r="G208">
        <v>205</v>
      </c>
      <c r="H208">
        <f t="shared" si="22"/>
        <v>6</v>
      </c>
      <c r="I208" s="1">
        <f t="shared" si="23"/>
        <v>0.5</v>
      </c>
      <c r="J208" s="1">
        <f t="shared" si="24"/>
        <v>3.25</v>
      </c>
      <c r="M208" t="str" cm="1">
        <f t="array" ref="M208">_xlfn.IFS(ABS(D208-J208)&lt;=0.1,"BOTH",D208&gt;J208,$A$1,D208&lt;J208,$G$1)</f>
        <v>BURR</v>
      </c>
    </row>
    <row r="209" spans="1:13" x14ac:dyDescent="0.35">
      <c r="A209">
        <v>206</v>
      </c>
      <c r="B209">
        <f t="shared" si="19"/>
        <v>0</v>
      </c>
      <c r="C209" s="1">
        <f t="shared" si="20"/>
        <v>0</v>
      </c>
      <c r="D209" s="1">
        <f t="shared" si="21"/>
        <v>2.5</v>
      </c>
      <c r="G209">
        <v>206</v>
      </c>
      <c r="H209">
        <f t="shared" si="22"/>
        <v>11</v>
      </c>
      <c r="I209" s="1">
        <f t="shared" si="23"/>
        <v>0.91666666666666663</v>
      </c>
      <c r="J209" s="1">
        <f t="shared" si="24"/>
        <v>4.2916666666666661</v>
      </c>
      <c r="M209" t="str" cm="1">
        <f t="array" ref="M209">_xlfn.IFS(ABS(D209-J209)&lt;=0.1,"BOTH",D209&gt;J209,$A$1,D209&lt;J209,$G$1)</f>
        <v>HAMILTON</v>
      </c>
    </row>
    <row r="210" spans="1:13" x14ac:dyDescent="0.35">
      <c r="A210">
        <v>207</v>
      </c>
      <c r="B210">
        <f t="shared" si="19"/>
        <v>15</v>
      </c>
      <c r="C210" s="1">
        <f t="shared" si="20"/>
        <v>0.88235294117647056</v>
      </c>
      <c r="D210" s="1">
        <f t="shared" si="21"/>
        <v>4.7058823529411766</v>
      </c>
      <c r="G210">
        <v>207</v>
      </c>
      <c r="H210">
        <f t="shared" si="22"/>
        <v>4</v>
      </c>
      <c r="I210" s="1">
        <f t="shared" si="23"/>
        <v>0.33333333333333331</v>
      </c>
      <c r="J210" s="1">
        <f t="shared" si="24"/>
        <v>2.833333333333333</v>
      </c>
      <c r="M210" t="str" cm="1">
        <f t="array" ref="M210">_xlfn.IFS(ABS(D210-J210)&lt;=0.1,"BOTH",D210&gt;J210,$A$1,D210&lt;J210,$G$1)</f>
        <v>BURR</v>
      </c>
    </row>
    <row r="211" spans="1:13" x14ac:dyDescent="0.35">
      <c r="A211">
        <v>208</v>
      </c>
      <c r="B211">
        <f t="shared" si="19"/>
        <v>1</v>
      </c>
      <c r="C211" s="1">
        <f t="shared" si="20"/>
        <v>5.8823529411764705E-2</v>
      </c>
      <c r="D211" s="1">
        <f t="shared" si="21"/>
        <v>2.6470588235294117</v>
      </c>
      <c r="G211">
        <v>208</v>
      </c>
      <c r="H211">
        <f t="shared" si="22"/>
        <v>9</v>
      </c>
      <c r="I211" s="1">
        <f t="shared" si="23"/>
        <v>0.75</v>
      </c>
      <c r="J211" s="1">
        <f t="shared" si="24"/>
        <v>3.875</v>
      </c>
      <c r="M211" t="str" cm="1">
        <f t="array" ref="M211">_xlfn.IFS(ABS(D211-J211)&lt;=0.1,"BOTH",D211&gt;J211,$A$1,D211&lt;J211,$G$1)</f>
        <v>HAMILTON</v>
      </c>
    </row>
    <row r="212" spans="1:13" x14ac:dyDescent="0.35">
      <c r="A212">
        <v>209</v>
      </c>
      <c r="B212">
        <f t="shared" si="19"/>
        <v>5</v>
      </c>
      <c r="C212" s="1">
        <f t="shared" si="20"/>
        <v>0.29411764705882354</v>
      </c>
      <c r="D212" s="1">
        <f t="shared" si="21"/>
        <v>3.2352941176470589</v>
      </c>
      <c r="G212">
        <v>209</v>
      </c>
      <c r="H212">
        <f t="shared" si="22"/>
        <v>2</v>
      </c>
      <c r="I212" s="1">
        <f t="shared" si="23"/>
        <v>0.16666666666666666</v>
      </c>
      <c r="J212" s="1">
        <f t="shared" si="24"/>
        <v>2.4166666666666665</v>
      </c>
      <c r="M212" t="str" cm="1">
        <f t="array" ref="M212">_xlfn.IFS(ABS(D212-J212)&lt;=0.1,"BOTH",D212&gt;J212,$A$1,D212&lt;J212,$G$1)</f>
        <v>BURR</v>
      </c>
    </row>
    <row r="213" spans="1:13" x14ac:dyDescent="0.35">
      <c r="A213">
        <v>210</v>
      </c>
      <c r="B213">
        <f t="shared" si="19"/>
        <v>16</v>
      </c>
      <c r="C213" s="1">
        <f t="shared" si="20"/>
        <v>0.94117647058823528</v>
      </c>
      <c r="D213" s="1">
        <f t="shared" si="21"/>
        <v>4.8529411764705888</v>
      </c>
      <c r="G213">
        <v>210</v>
      </c>
      <c r="H213">
        <f t="shared" si="22"/>
        <v>7</v>
      </c>
      <c r="I213" s="1">
        <f t="shared" si="23"/>
        <v>0.58333333333333337</v>
      </c>
      <c r="J213" s="1">
        <f t="shared" si="24"/>
        <v>3.4583333333333335</v>
      </c>
      <c r="M213" t="str" cm="1">
        <f t="array" ref="M213">_xlfn.IFS(ABS(D213-J213)&lt;=0.1,"BOTH",D213&gt;J213,$A$1,D213&lt;J213,$G$1)</f>
        <v>BURR</v>
      </c>
    </row>
    <row r="214" spans="1:13" x14ac:dyDescent="0.35">
      <c r="A214">
        <v>211</v>
      </c>
      <c r="B214">
        <f t="shared" si="19"/>
        <v>8</v>
      </c>
      <c r="C214" s="1">
        <f t="shared" si="20"/>
        <v>0.47058823529411764</v>
      </c>
      <c r="D214" s="1">
        <f t="shared" si="21"/>
        <v>3.6764705882352944</v>
      </c>
      <c r="G214">
        <v>211</v>
      </c>
      <c r="H214">
        <f t="shared" si="22"/>
        <v>0</v>
      </c>
      <c r="I214" s="1">
        <f t="shared" si="23"/>
        <v>0</v>
      </c>
      <c r="J214" s="1">
        <f t="shared" si="24"/>
        <v>2</v>
      </c>
      <c r="M214" t="str" cm="1">
        <f t="array" ref="M214">_xlfn.IFS(ABS(D214-J214)&lt;=0.1,"BOTH",D214&gt;J214,$A$1,D214&lt;J214,$G$1)</f>
        <v>BURR</v>
      </c>
    </row>
    <row r="215" spans="1:13" x14ac:dyDescent="0.35">
      <c r="A215">
        <v>212</v>
      </c>
      <c r="B215">
        <f t="shared" si="19"/>
        <v>3</v>
      </c>
      <c r="C215" s="1">
        <f t="shared" si="20"/>
        <v>0.17647058823529413</v>
      </c>
      <c r="D215" s="1">
        <f t="shared" si="21"/>
        <v>2.9411764705882355</v>
      </c>
      <c r="G215">
        <v>212</v>
      </c>
      <c r="H215">
        <f t="shared" si="22"/>
        <v>5</v>
      </c>
      <c r="I215" s="1">
        <f t="shared" si="23"/>
        <v>0.41666666666666669</v>
      </c>
      <c r="J215" s="1">
        <f t="shared" si="24"/>
        <v>3.041666666666667</v>
      </c>
      <c r="M215" t="str" cm="1">
        <f t="array" ref="M215">_xlfn.IFS(ABS(D215-J215)&lt;=0.1,"BOTH",D215&gt;J215,$A$1,D215&lt;J215,$G$1)</f>
        <v>HAMILTON</v>
      </c>
    </row>
    <row r="216" spans="1:13" x14ac:dyDescent="0.35">
      <c r="A216">
        <v>213</v>
      </c>
      <c r="B216">
        <f t="shared" si="19"/>
        <v>2</v>
      </c>
      <c r="C216" s="1">
        <f t="shared" si="20"/>
        <v>0.11764705882352941</v>
      </c>
      <c r="D216" s="1">
        <f t="shared" si="21"/>
        <v>2.7941176470588234</v>
      </c>
      <c r="G216">
        <v>213</v>
      </c>
      <c r="H216">
        <f t="shared" si="22"/>
        <v>10</v>
      </c>
      <c r="I216" s="1">
        <f t="shared" si="23"/>
        <v>0.83333333333333337</v>
      </c>
      <c r="J216" s="1">
        <f t="shared" si="24"/>
        <v>4.0833333333333339</v>
      </c>
      <c r="M216" t="str" cm="1">
        <f t="array" ref="M216">_xlfn.IFS(ABS(D216-J216)&lt;=0.1,"BOTH",D216&gt;J216,$A$1,D216&lt;J216,$G$1)</f>
        <v>HAMILTON</v>
      </c>
    </row>
    <row r="217" spans="1:13" x14ac:dyDescent="0.35">
      <c r="A217">
        <v>214</v>
      </c>
      <c r="B217">
        <f t="shared" si="19"/>
        <v>12</v>
      </c>
      <c r="C217" s="1">
        <f t="shared" si="20"/>
        <v>0.70588235294117652</v>
      </c>
      <c r="D217" s="1">
        <f t="shared" si="21"/>
        <v>4.2647058823529411</v>
      </c>
      <c r="G217">
        <v>214</v>
      </c>
      <c r="H217">
        <f t="shared" si="22"/>
        <v>3</v>
      </c>
      <c r="I217" s="1">
        <f t="shared" si="23"/>
        <v>0.25</v>
      </c>
      <c r="J217" s="1">
        <f t="shared" si="24"/>
        <v>2.625</v>
      </c>
      <c r="M217" t="str" cm="1">
        <f t="array" ref="M217">_xlfn.IFS(ABS(D217-J217)&lt;=0.1,"BOTH",D217&gt;J217,$A$1,D217&lt;J217,$G$1)</f>
        <v>BURR</v>
      </c>
    </row>
    <row r="218" spans="1:13" x14ac:dyDescent="0.35">
      <c r="A218">
        <v>215</v>
      </c>
      <c r="B218">
        <f t="shared" si="19"/>
        <v>14</v>
      </c>
      <c r="C218" s="1">
        <f t="shared" si="20"/>
        <v>0.82352941176470584</v>
      </c>
      <c r="D218" s="1">
        <f t="shared" si="21"/>
        <v>4.5588235294117645</v>
      </c>
      <c r="G218">
        <v>215</v>
      </c>
      <c r="H218">
        <f t="shared" si="22"/>
        <v>8</v>
      </c>
      <c r="I218" s="1">
        <f t="shared" si="23"/>
        <v>0.66666666666666663</v>
      </c>
      <c r="J218" s="1">
        <f t="shared" si="24"/>
        <v>3.6666666666666665</v>
      </c>
      <c r="M218" t="str" cm="1">
        <f t="array" ref="M218">_xlfn.IFS(ABS(D218-J218)&lt;=0.1,"BOTH",D218&gt;J218,$A$1,D218&lt;J218,$G$1)</f>
        <v>BURR</v>
      </c>
    </row>
    <row r="219" spans="1:13" x14ac:dyDescent="0.35">
      <c r="A219">
        <v>216</v>
      </c>
      <c r="B219">
        <f t="shared" si="19"/>
        <v>11</v>
      </c>
      <c r="C219" s="1">
        <f t="shared" si="20"/>
        <v>0.6470588235294118</v>
      </c>
      <c r="D219" s="1">
        <f t="shared" si="21"/>
        <v>4.117647058823529</v>
      </c>
      <c r="G219">
        <v>216</v>
      </c>
      <c r="H219">
        <f t="shared" si="22"/>
        <v>1</v>
      </c>
      <c r="I219" s="1">
        <f t="shared" si="23"/>
        <v>8.3333333333333329E-2</v>
      </c>
      <c r="J219" s="1">
        <f t="shared" si="24"/>
        <v>2.2083333333333335</v>
      </c>
      <c r="M219" t="str" cm="1">
        <f t="array" ref="M219">_xlfn.IFS(ABS(D219-J219)&lt;=0.1,"BOTH",D219&gt;J219,$A$1,D219&lt;J219,$G$1)</f>
        <v>BURR</v>
      </c>
    </row>
    <row r="220" spans="1:13" x14ac:dyDescent="0.35">
      <c r="A220">
        <v>217</v>
      </c>
      <c r="B220">
        <f t="shared" si="19"/>
        <v>7</v>
      </c>
      <c r="C220" s="1">
        <f t="shared" si="20"/>
        <v>0.41176470588235292</v>
      </c>
      <c r="D220" s="1">
        <f t="shared" si="21"/>
        <v>3.5294117647058822</v>
      </c>
      <c r="G220">
        <v>217</v>
      </c>
      <c r="H220">
        <f t="shared" si="22"/>
        <v>6</v>
      </c>
      <c r="I220" s="1">
        <f t="shared" si="23"/>
        <v>0.5</v>
      </c>
      <c r="J220" s="1">
        <f t="shared" si="24"/>
        <v>3.25</v>
      </c>
      <c r="M220" t="str" cm="1">
        <f t="array" ref="M220">_xlfn.IFS(ABS(D220-J220)&lt;=0.1,"BOTH",D220&gt;J220,$A$1,D220&lt;J220,$G$1)</f>
        <v>BURR</v>
      </c>
    </row>
    <row r="221" spans="1:13" x14ac:dyDescent="0.35">
      <c r="A221">
        <v>218</v>
      </c>
      <c r="B221">
        <f t="shared" si="19"/>
        <v>13</v>
      </c>
      <c r="C221" s="1">
        <f t="shared" si="20"/>
        <v>0.76470588235294112</v>
      </c>
      <c r="D221" s="1">
        <f t="shared" si="21"/>
        <v>4.4117647058823533</v>
      </c>
      <c r="G221">
        <v>218</v>
      </c>
      <c r="H221">
        <f t="shared" si="22"/>
        <v>11</v>
      </c>
      <c r="I221" s="1">
        <f t="shared" si="23"/>
        <v>0.91666666666666663</v>
      </c>
      <c r="J221" s="1">
        <f t="shared" si="24"/>
        <v>4.2916666666666661</v>
      </c>
      <c r="M221" t="str" cm="1">
        <f t="array" ref="M221">_xlfn.IFS(ABS(D221-J221)&lt;=0.1,"BOTH",D221&gt;J221,$A$1,D221&lt;J221,$G$1)</f>
        <v>BURR</v>
      </c>
    </row>
    <row r="222" spans="1:13" x14ac:dyDescent="0.35">
      <c r="A222">
        <v>219</v>
      </c>
      <c r="B222">
        <f t="shared" si="19"/>
        <v>4</v>
      </c>
      <c r="C222" s="1">
        <f t="shared" si="20"/>
        <v>0.23529411764705882</v>
      </c>
      <c r="D222" s="1">
        <f t="shared" si="21"/>
        <v>3.0882352941176472</v>
      </c>
      <c r="G222">
        <v>219</v>
      </c>
      <c r="H222">
        <f t="shared" si="22"/>
        <v>4</v>
      </c>
      <c r="I222" s="1">
        <f t="shared" si="23"/>
        <v>0.33333333333333331</v>
      </c>
      <c r="J222" s="1">
        <f t="shared" si="24"/>
        <v>2.833333333333333</v>
      </c>
      <c r="M222" t="str" cm="1">
        <f t="array" ref="M222">_xlfn.IFS(ABS(D222-J222)&lt;=0.1,"BOTH",D222&gt;J222,$A$1,D222&lt;J222,$G$1)</f>
        <v>BURR</v>
      </c>
    </row>
    <row r="223" spans="1:13" x14ac:dyDescent="0.35">
      <c r="A223">
        <v>220</v>
      </c>
      <c r="B223">
        <f t="shared" si="19"/>
        <v>9</v>
      </c>
      <c r="C223" s="1">
        <f t="shared" si="20"/>
        <v>0.52941176470588236</v>
      </c>
      <c r="D223" s="1">
        <f t="shared" si="21"/>
        <v>3.8235294117647056</v>
      </c>
      <c r="G223">
        <v>220</v>
      </c>
      <c r="H223">
        <f t="shared" si="22"/>
        <v>9</v>
      </c>
      <c r="I223" s="1">
        <f t="shared" si="23"/>
        <v>0.75</v>
      </c>
      <c r="J223" s="1">
        <f t="shared" si="24"/>
        <v>3.875</v>
      </c>
      <c r="M223" t="str" cm="1">
        <f t="array" ref="M223">_xlfn.IFS(ABS(D223-J223)&lt;=0.1,"BOTH",D223&gt;J223,$A$1,D223&lt;J223,$G$1)</f>
        <v>BOTH</v>
      </c>
    </row>
    <row r="224" spans="1:13" x14ac:dyDescent="0.35">
      <c r="A224">
        <v>221</v>
      </c>
      <c r="B224">
        <f t="shared" si="19"/>
        <v>10</v>
      </c>
      <c r="C224" s="1">
        <f t="shared" si="20"/>
        <v>0.58823529411764708</v>
      </c>
      <c r="D224" s="1">
        <f t="shared" si="21"/>
        <v>3.9705882352941178</v>
      </c>
      <c r="G224">
        <v>221</v>
      </c>
      <c r="H224">
        <f t="shared" si="22"/>
        <v>2</v>
      </c>
      <c r="I224" s="1">
        <f t="shared" si="23"/>
        <v>0.16666666666666666</v>
      </c>
      <c r="J224" s="1">
        <f t="shared" si="24"/>
        <v>2.4166666666666665</v>
      </c>
      <c r="M224" t="str" cm="1">
        <f t="array" ref="M224">_xlfn.IFS(ABS(D224-J224)&lt;=0.1,"BOTH",D224&gt;J224,$A$1,D224&lt;J224,$G$1)</f>
        <v>BURR</v>
      </c>
    </row>
    <row r="225" spans="1:13" x14ac:dyDescent="0.35">
      <c r="A225">
        <v>222</v>
      </c>
      <c r="B225">
        <f t="shared" si="19"/>
        <v>0</v>
      </c>
      <c r="C225" s="1">
        <f t="shared" si="20"/>
        <v>0</v>
      </c>
      <c r="D225" s="1">
        <f t="shared" si="21"/>
        <v>2.5</v>
      </c>
      <c r="G225">
        <v>222</v>
      </c>
      <c r="H225">
        <f t="shared" si="22"/>
        <v>7</v>
      </c>
      <c r="I225" s="1">
        <f t="shared" si="23"/>
        <v>0.58333333333333337</v>
      </c>
      <c r="J225" s="1">
        <f t="shared" si="24"/>
        <v>3.4583333333333335</v>
      </c>
      <c r="M225" t="str" cm="1">
        <f t="array" ref="M225">_xlfn.IFS(ABS(D225-J225)&lt;=0.1,"BOTH",D225&gt;J225,$A$1,D225&lt;J225,$G$1)</f>
        <v>HAMILTON</v>
      </c>
    </row>
    <row r="226" spans="1:13" x14ac:dyDescent="0.35">
      <c r="A226">
        <v>223</v>
      </c>
      <c r="B226">
        <f t="shared" si="19"/>
        <v>15</v>
      </c>
      <c r="C226" s="1">
        <f t="shared" si="20"/>
        <v>0.88235294117647056</v>
      </c>
      <c r="D226" s="1">
        <f t="shared" si="21"/>
        <v>4.7058823529411766</v>
      </c>
      <c r="G226">
        <v>223</v>
      </c>
      <c r="H226">
        <f t="shared" si="22"/>
        <v>0</v>
      </c>
      <c r="I226" s="1">
        <f t="shared" si="23"/>
        <v>0</v>
      </c>
      <c r="J226" s="1">
        <f t="shared" si="24"/>
        <v>2</v>
      </c>
      <c r="M226" t="str" cm="1">
        <f t="array" ref="M226">_xlfn.IFS(ABS(D226-J226)&lt;=0.1,"BOTH",D226&gt;J226,$A$1,D226&lt;J226,$G$1)</f>
        <v>BURR</v>
      </c>
    </row>
    <row r="227" spans="1:13" x14ac:dyDescent="0.35">
      <c r="A227">
        <v>224</v>
      </c>
      <c r="B227">
        <f t="shared" si="19"/>
        <v>1</v>
      </c>
      <c r="C227" s="1">
        <f t="shared" si="20"/>
        <v>5.8823529411764705E-2</v>
      </c>
      <c r="D227" s="1">
        <f t="shared" si="21"/>
        <v>2.6470588235294117</v>
      </c>
      <c r="G227">
        <v>224</v>
      </c>
      <c r="H227">
        <f t="shared" si="22"/>
        <v>5</v>
      </c>
      <c r="I227" s="1">
        <f t="shared" si="23"/>
        <v>0.41666666666666669</v>
      </c>
      <c r="J227" s="1">
        <f t="shared" si="24"/>
        <v>3.041666666666667</v>
      </c>
      <c r="M227" t="str" cm="1">
        <f t="array" ref="M227">_xlfn.IFS(ABS(D227-J227)&lt;=0.1,"BOTH",D227&gt;J227,$A$1,D227&lt;J227,$G$1)</f>
        <v>HAMILTON</v>
      </c>
    </row>
    <row r="228" spans="1:13" x14ac:dyDescent="0.35">
      <c r="A228">
        <v>225</v>
      </c>
      <c r="B228">
        <f t="shared" si="19"/>
        <v>5</v>
      </c>
      <c r="C228" s="1">
        <f t="shared" si="20"/>
        <v>0.29411764705882354</v>
      </c>
      <c r="D228" s="1">
        <f t="shared" si="21"/>
        <v>3.2352941176470589</v>
      </c>
      <c r="G228">
        <v>225</v>
      </c>
      <c r="H228">
        <f t="shared" si="22"/>
        <v>10</v>
      </c>
      <c r="I228" s="1">
        <f t="shared" si="23"/>
        <v>0.83333333333333337</v>
      </c>
      <c r="J228" s="1">
        <f t="shared" si="24"/>
        <v>4.0833333333333339</v>
      </c>
      <c r="M228" t="str" cm="1">
        <f t="array" ref="M228">_xlfn.IFS(ABS(D228-J228)&lt;=0.1,"BOTH",D228&gt;J228,$A$1,D228&lt;J228,$G$1)</f>
        <v>HAMILTON</v>
      </c>
    </row>
    <row r="229" spans="1:13" x14ac:dyDescent="0.35">
      <c r="A229">
        <v>226</v>
      </c>
      <c r="B229">
        <f t="shared" si="19"/>
        <v>16</v>
      </c>
      <c r="C229" s="1">
        <f t="shared" si="20"/>
        <v>0.94117647058823528</v>
      </c>
      <c r="D229" s="1">
        <f t="shared" si="21"/>
        <v>4.8529411764705888</v>
      </c>
      <c r="G229">
        <v>226</v>
      </c>
      <c r="H229">
        <f t="shared" si="22"/>
        <v>3</v>
      </c>
      <c r="I229" s="1">
        <f t="shared" si="23"/>
        <v>0.25</v>
      </c>
      <c r="J229" s="1">
        <f t="shared" si="24"/>
        <v>2.625</v>
      </c>
      <c r="M229" t="str" cm="1">
        <f t="array" ref="M229">_xlfn.IFS(ABS(D229-J229)&lt;=0.1,"BOTH",D229&gt;J229,$A$1,D229&lt;J229,$G$1)</f>
        <v>BURR</v>
      </c>
    </row>
    <row r="230" spans="1:13" x14ac:dyDescent="0.35">
      <c r="A230">
        <v>227</v>
      </c>
      <c r="B230">
        <f t="shared" si="19"/>
        <v>8</v>
      </c>
      <c r="C230" s="1">
        <f t="shared" si="20"/>
        <v>0.47058823529411764</v>
      </c>
      <c r="D230" s="1">
        <f t="shared" si="21"/>
        <v>3.6764705882352944</v>
      </c>
      <c r="G230">
        <v>227</v>
      </c>
      <c r="H230">
        <f t="shared" si="22"/>
        <v>8</v>
      </c>
      <c r="I230" s="1">
        <f t="shared" si="23"/>
        <v>0.66666666666666663</v>
      </c>
      <c r="J230" s="1">
        <f t="shared" si="24"/>
        <v>3.6666666666666665</v>
      </c>
      <c r="M230" t="str" cm="1">
        <f t="array" ref="M230">_xlfn.IFS(ABS(D230-J230)&lt;=0.1,"BOTH",D230&gt;J230,$A$1,D230&lt;J230,$G$1)</f>
        <v>BOTH</v>
      </c>
    </row>
    <row r="231" spans="1:13" x14ac:dyDescent="0.35">
      <c r="A231">
        <v>228</v>
      </c>
      <c r="B231">
        <f t="shared" si="19"/>
        <v>3</v>
      </c>
      <c r="C231" s="1">
        <f t="shared" si="20"/>
        <v>0.17647058823529413</v>
      </c>
      <c r="D231" s="1">
        <f t="shared" si="21"/>
        <v>2.9411764705882355</v>
      </c>
      <c r="G231">
        <v>228</v>
      </c>
      <c r="H231">
        <f t="shared" si="22"/>
        <v>1</v>
      </c>
      <c r="I231" s="1">
        <f t="shared" si="23"/>
        <v>8.3333333333333329E-2</v>
      </c>
      <c r="J231" s="1">
        <f t="shared" si="24"/>
        <v>2.2083333333333335</v>
      </c>
      <c r="M231" t="str" cm="1">
        <f t="array" ref="M231">_xlfn.IFS(ABS(D231-J231)&lt;=0.1,"BOTH",D231&gt;J231,$A$1,D231&lt;J231,$G$1)</f>
        <v>BURR</v>
      </c>
    </row>
    <row r="232" spans="1:13" x14ac:dyDescent="0.35">
      <c r="A232">
        <v>229</v>
      </c>
      <c r="B232">
        <f t="shared" si="19"/>
        <v>2</v>
      </c>
      <c r="C232" s="1">
        <f t="shared" si="20"/>
        <v>0.11764705882352941</v>
      </c>
      <c r="D232" s="1">
        <f t="shared" si="21"/>
        <v>2.7941176470588234</v>
      </c>
      <c r="G232">
        <v>229</v>
      </c>
      <c r="H232">
        <f t="shared" si="22"/>
        <v>6</v>
      </c>
      <c r="I232" s="1">
        <f t="shared" si="23"/>
        <v>0.5</v>
      </c>
      <c r="J232" s="1">
        <f t="shared" si="24"/>
        <v>3.25</v>
      </c>
      <c r="M232" t="str" cm="1">
        <f t="array" ref="M232">_xlfn.IFS(ABS(D232-J232)&lt;=0.1,"BOTH",D232&gt;J232,$A$1,D232&lt;J232,$G$1)</f>
        <v>HAMILTON</v>
      </c>
    </row>
    <row r="233" spans="1:13" x14ac:dyDescent="0.35">
      <c r="A233">
        <v>230</v>
      </c>
      <c r="B233">
        <f t="shared" si="19"/>
        <v>12</v>
      </c>
      <c r="C233" s="1">
        <f t="shared" si="20"/>
        <v>0.70588235294117652</v>
      </c>
      <c r="D233" s="1">
        <f t="shared" si="21"/>
        <v>4.2647058823529411</v>
      </c>
      <c r="G233">
        <v>230</v>
      </c>
      <c r="H233">
        <f t="shared" si="22"/>
        <v>11</v>
      </c>
      <c r="I233" s="1">
        <f t="shared" si="23"/>
        <v>0.91666666666666663</v>
      </c>
      <c r="J233" s="1">
        <f t="shared" si="24"/>
        <v>4.2916666666666661</v>
      </c>
      <c r="M233" t="str" cm="1">
        <f t="array" ref="M233">_xlfn.IFS(ABS(D233-J233)&lt;=0.1,"BOTH",D233&gt;J233,$A$1,D233&lt;J233,$G$1)</f>
        <v>BOTH</v>
      </c>
    </row>
    <row r="234" spans="1:13" x14ac:dyDescent="0.35">
      <c r="A234">
        <v>231</v>
      </c>
      <c r="B234">
        <f t="shared" si="19"/>
        <v>14</v>
      </c>
      <c r="C234" s="1">
        <f t="shared" si="20"/>
        <v>0.82352941176470584</v>
      </c>
      <c r="D234" s="1">
        <f t="shared" si="21"/>
        <v>4.5588235294117645</v>
      </c>
      <c r="G234">
        <v>231</v>
      </c>
      <c r="H234">
        <f t="shared" si="22"/>
        <v>4</v>
      </c>
      <c r="I234" s="1">
        <f t="shared" si="23"/>
        <v>0.33333333333333331</v>
      </c>
      <c r="J234" s="1">
        <f t="shared" si="24"/>
        <v>2.833333333333333</v>
      </c>
      <c r="M234" t="str" cm="1">
        <f t="array" ref="M234">_xlfn.IFS(ABS(D234-J234)&lt;=0.1,"BOTH",D234&gt;J234,$A$1,D234&lt;J234,$G$1)</f>
        <v>BURR</v>
      </c>
    </row>
    <row r="235" spans="1:13" x14ac:dyDescent="0.35">
      <c r="A235">
        <v>232</v>
      </c>
      <c r="B235">
        <f t="shared" si="19"/>
        <v>11</v>
      </c>
      <c r="C235" s="1">
        <f t="shared" si="20"/>
        <v>0.6470588235294118</v>
      </c>
      <c r="D235" s="1">
        <f t="shared" si="21"/>
        <v>4.117647058823529</v>
      </c>
      <c r="G235">
        <v>232</v>
      </c>
      <c r="H235">
        <f t="shared" si="22"/>
        <v>9</v>
      </c>
      <c r="I235" s="1">
        <f t="shared" si="23"/>
        <v>0.75</v>
      </c>
      <c r="J235" s="1">
        <f t="shared" si="24"/>
        <v>3.875</v>
      </c>
      <c r="M235" t="str" cm="1">
        <f t="array" ref="M235">_xlfn.IFS(ABS(D235-J235)&lt;=0.1,"BOTH",D235&gt;J235,$A$1,D235&lt;J235,$G$1)</f>
        <v>BURR</v>
      </c>
    </row>
    <row r="236" spans="1:13" x14ac:dyDescent="0.35">
      <c r="A236">
        <v>233</v>
      </c>
      <c r="B236">
        <f t="shared" si="19"/>
        <v>7</v>
      </c>
      <c r="C236" s="1">
        <f t="shared" si="20"/>
        <v>0.41176470588235292</v>
      </c>
      <c r="D236" s="1">
        <f t="shared" si="21"/>
        <v>3.5294117647058822</v>
      </c>
      <c r="G236">
        <v>233</v>
      </c>
      <c r="H236">
        <f t="shared" si="22"/>
        <v>2</v>
      </c>
      <c r="I236" s="1">
        <f t="shared" si="23"/>
        <v>0.16666666666666666</v>
      </c>
      <c r="J236" s="1">
        <f t="shared" si="24"/>
        <v>2.4166666666666665</v>
      </c>
      <c r="M236" t="str" cm="1">
        <f t="array" ref="M236">_xlfn.IFS(ABS(D236-J236)&lt;=0.1,"BOTH",D236&gt;J236,$A$1,D236&lt;J236,$G$1)</f>
        <v>BURR</v>
      </c>
    </row>
    <row r="237" spans="1:13" x14ac:dyDescent="0.35">
      <c r="A237">
        <v>234</v>
      </c>
      <c r="B237">
        <f t="shared" si="19"/>
        <v>13</v>
      </c>
      <c r="C237" s="1">
        <f t="shared" si="20"/>
        <v>0.76470588235294112</v>
      </c>
      <c r="D237" s="1">
        <f t="shared" si="21"/>
        <v>4.4117647058823533</v>
      </c>
      <c r="G237">
        <v>234</v>
      </c>
      <c r="H237">
        <f t="shared" si="22"/>
        <v>7</v>
      </c>
      <c r="I237" s="1">
        <f t="shared" si="23"/>
        <v>0.58333333333333337</v>
      </c>
      <c r="J237" s="1">
        <f t="shared" si="24"/>
        <v>3.4583333333333335</v>
      </c>
      <c r="M237" t="str" cm="1">
        <f t="array" ref="M237">_xlfn.IFS(ABS(D237-J237)&lt;=0.1,"BOTH",D237&gt;J237,$A$1,D237&lt;J237,$G$1)</f>
        <v>BURR</v>
      </c>
    </row>
    <row r="238" spans="1:13" x14ac:dyDescent="0.35">
      <c r="A238">
        <v>235</v>
      </c>
      <c r="B238">
        <f t="shared" si="19"/>
        <v>4</v>
      </c>
      <c r="C238" s="1">
        <f t="shared" si="20"/>
        <v>0.23529411764705882</v>
      </c>
      <c r="D238" s="1">
        <f t="shared" si="21"/>
        <v>3.0882352941176472</v>
      </c>
      <c r="G238">
        <v>235</v>
      </c>
      <c r="H238">
        <f t="shared" si="22"/>
        <v>0</v>
      </c>
      <c r="I238" s="1">
        <f t="shared" si="23"/>
        <v>0</v>
      </c>
      <c r="J238" s="1">
        <f t="shared" si="24"/>
        <v>2</v>
      </c>
      <c r="M238" t="str" cm="1">
        <f t="array" ref="M238">_xlfn.IFS(ABS(D238-J238)&lt;=0.1,"BOTH",D238&gt;J238,$A$1,D238&lt;J238,$G$1)</f>
        <v>BURR</v>
      </c>
    </row>
    <row r="239" spans="1:13" x14ac:dyDescent="0.35">
      <c r="A239">
        <v>236</v>
      </c>
      <c r="B239">
        <f t="shared" si="19"/>
        <v>9</v>
      </c>
      <c r="C239" s="1">
        <f t="shared" si="20"/>
        <v>0.52941176470588236</v>
      </c>
      <c r="D239" s="1">
        <f t="shared" si="21"/>
        <v>3.8235294117647056</v>
      </c>
      <c r="G239">
        <v>236</v>
      </c>
      <c r="H239">
        <f t="shared" si="22"/>
        <v>5</v>
      </c>
      <c r="I239" s="1">
        <f t="shared" si="23"/>
        <v>0.41666666666666669</v>
      </c>
      <c r="J239" s="1">
        <f t="shared" si="24"/>
        <v>3.041666666666667</v>
      </c>
      <c r="M239" t="str" cm="1">
        <f t="array" ref="M239">_xlfn.IFS(ABS(D239-J239)&lt;=0.1,"BOTH",D239&gt;J239,$A$1,D239&lt;J239,$G$1)</f>
        <v>BURR</v>
      </c>
    </row>
    <row r="240" spans="1:13" x14ac:dyDescent="0.35">
      <c r="A240">
        <v>237</v>
      </c>
      <c r="B240">
        <f t="shared" si="19"/>
        <v>10</v>
      </c>
      <c r="C240" s="1">
        <f t="shared" si="20"/>
        <v>0.58823529411764708</v>
      </c>
      <c r="D240" s="1">
        <f t="shared" si="21"/>
        <v>3.9705882352941178</v>
      </c>
      <c r="G240">
        <v>237</v>
      </c>
      <c r="H240">
        <f t="shared" si="22"/>
        <v>10</v>
      </c>
      <c r="I240" s="1">
        <f t="shared" si="23"/>
        <v>0.83333333333333337</v>
      </c>
      <c r="J240" s="1">
        <f t="shared" si="24"/>
        <v>4.0833333333333339</v>
      </c>
      <c r="M240" t="str" cm="1">
        <f t="array" ref="M240">_xlfn.IFS(ABS(D240-J240)&lt;=0.1,"BOTH",D240&gt;J240,$A$1,D240&lt;J240,$G$1)</f>
        <v>HAMILTON</v>
      </c>
    </row>
    <row r="241" spans="1:13" x14ac:dyDescent="0.35">
      <c r="A241">
        <v>238</v>
      </c>
      <c r="B241">
        <f t="shared" si="19"/>
        <v>0</v>
      </c>
      <c r="C241" s="1">
        <f t="shared" si="20"/>
        <v>0</v>
      </c>
      <c r="D241" s="1">
        <f t="shared" si="21"/>
        <v>2.5</v>
      </c>
      <c r="G241">
        <v>238</v>
      </c>
      <c r="H241">
        <f t="shared" si="22"/>
        <v>3</v>
      </c>
      <c r="I241" s="1">
        <f t="shared" si="23"/>
        <v>0.25</v>
      </c>
      <c r="J241" s="1">
        <f t="shared" si="24"/>
        <v>2.625</v>
      </c>
      <c r="M241" t="str" cm="1">
        <f t="array" ref="M241">_xlfn.IFS(ABS(D241-J241)&lt;=0.1,"BOTH",D241&gt;J241,$A$1,D241&lt;J241,$G$1)</f>
        <v>HAMILTON</v>
      </c>
    </row>
    <row r="242" spans="1:13" x14ac:dyDescent="0.35">
      <c r="A242">
        <v>239</v>
      </c>
      <c r="B242">
        <f t="shared" si="19"/>
        <v>15</v>
      </c>
      <c r="C242" s="1">
        <f t="shared" si="20"/>
        <v>0.88235294117647056</v>
      </c>
      <c r="D242" s="1">
        <f t="shared" si="21"/>
        <v>4.7058823529411766</v>
      </c>
      <c r="G242">
        <v>239</v>
      </c>
      <c r="H242">
        <f t="shared" si="22"/>
        <v>8</v>
      </c>
      <c r="I242" s="1">
        <f t="shared" si="23"/>
        <v>0.66666666666666663</v>
      </c>
      <c r="J242" s="1">
        <f t="shared" si="24"/>
        <v>3.6666666666666665</v>
      </c>
      <c r="M242" t="str" cm="1">
        <f t="array" ref="M242">_xlfn.IFS(ABS(D242-J242)&lt;=0.1,"BOTH",D242&gt;J242,$A$1,D242&lt;J242,$G$1)</f>
        <v>BURR</v>
      </c>
    </row>
    <row r="243" spans="1:13" x14ac:dyDescent="0.35">
      <c r="A243">
        <v>240</v>
      </c>
      <c r="B243">
        <f t="shared" si="19"/>
        <v>1</v>
      </c>
      <c r="C243" s="1">
        <f t="shared" si="20"/>
        <v>5.8823529411764705E-2</v>
      </c>
      <c r="D243" s="1">
        <f t="shared" si="21"/>
        <v>2.6470588235294117</v>
      </c>
      <c r="G243">
        <v>240</v>
      </c>
      <c r="H243">
        <f t="shared" si="22"/>
        <v>1</v>
      </c>
      <c r="I243" s="1">
        <f t="shared" si="23"/>
        <v>8.3333333333333329E-2</v>
      </c>
      <c r="J243" s="1">
        <f t="shared" si="24"/>
        <v>2.2083333333333335</v>
      </c>
      <c r="M243" t="str" cm="1">
        <f t="array" ref="M243">_xlfn.IFS(ABS(D243-J243)&lt;=0.1,"BOTH",D243&gt;J243,$A$1,D243&lt;J243,$G$1)</f>
        <v>BURR</v>
      </c>
    </row>
    <row r="244" spans="1:13" x14ac:dyDescent="0.35">
      <c r="A244">
        <v>241</v>
      </c>
      <c r="B244">
        <f t="shared" si="19"/>
        <v>5</v>
      </c>
      <c r="C244" s="1">
        <f t="shared" si="20"/>
        <v>0.29411764705882354</v>
      </c>
      <c r="D244" s="1">
        <f t="shared" si="21"/>
        <v>3.2352941176470589</v>
      </c>
      <c r="G244">
        <v>241</v>
      </c>
      <c r="H244">
        <f t="shared" si="22"/>
        <v>6</v>
      </c>
      <c r="I244" s="1">
        <f t="shared" si="23"/>
        <v>0.5</v>
      </c>
      <c r="J244" s="1">
        <f t="shared" si="24"/>
        <v>3.25</v>
      </c>
      <c r="M244" t="str" cm="1">
        <f t="array" ref="M244">_xlfn.IFS(ABS(D244-J244)&lt;=0.1,"BOTH",D244&gt;J244,$A$1,D244&lt;J244,$G$1)</f>
        <v>BOTH</v>
      </c>
    </row>
    <row r="245" spans="1:13" x14ac:dyDescent="0.35">
      <c r="A245">
        <v>242</v>
      </c>
      <c r="B245">
        <f t="shared" si="19"/>
        <v>16</v>
      </c>
      <c r="C245" s="1">
        <f t="shared" si="20"/>
        <v>0.94117647058823528</v>
      </c>
      <c r="D245" s="1">
        <f t="shared" si="21"/>
        <v>4.8529411764705888</v>
      </c>
      <c r="G245">
        <v>242</v>
      </c>
      <c r="H245">
        <f t="shared" si="22"/>
        <v>11</v>
      </c>
      <c r="I245" s="1">
        <f t="shared" si="23"/>
        <v>0.91666666666666663</v>
      </c>
      <c r="J245" s="1">
        <f t="shared" si="24"/>
        <v>4.2916666666666661</v>
      </c>
      <c r="M245" t="str" cm="1">
        <f t="array" ref="M245">_xlfn.IFS(ABS(D245-J245)&lt;=0.1,"BOTH",D245&gt;J245,$A$1,D245&lt;J245,$G$1)</f>
        <v>BURR</v>
      </c>
    </row>
    <row r="246" spans="1:13" x14ac:dyDescent="0.35">
      <c r="A246">
        <v>243</v>
      </c>
      <c r="B246">
        <f t="shared" si="19"/>
        <v>8</v>
      </c>
      <c r="C246" s="1">
        <f t="shared" si="20"/>
        <v>0.47058823529411764</v>
      </c>
      <c r="D246" s="1">
        <f t="shared" si="21"/>
        <v>3.6764705882352944</v>
      </c>
      <c r="G246">
        <v>243</v>
      </c>
      <c r="H246">
        <f t="shared" si="22"/>
        <v>4</v>
      </c>
      <c r="I246" s="1">
        <f t="shared" si="23"/>
        <v>0.33333333333333331</v>
      </c>
      <c r="J246" s="1">
        <f t="shared" si="24"/>
        <v>2.833333333333333</v>
      </c>
      <c r="M246" t="str" cm="1">
        <f t="array" ref="M246">_xlfn.IFS(ABS(D246-J246)&lt;=0.1,"BOTH",D246&gt;J246,$A$1,D246&lt;J246,$G$1)</f>
        <v>BURR</v>
      </c>
    </row>
    <row r="247" spans="1:13" x14ac:dyDescent="0.35">
      <c r="A247">
        <v>244</v>
      </c>
      <c r="B247">
        <f t="shared" si="19"/>
        <v>3</v>
      </c>
      <c r="C247" s="1">
        <f t="shared" si="20"/>
        <v>0.17647058823529413</v>
      </c>
      <c r="D247" s="1">
        <f t="shared" si="21"/>
        <v>2.9411764705882355</v>
      </c>
      <c r="G247">
        <v>244</v>
      </c>
      <c r="H247">
        <f t="shared" si="22"/>
        <v>9</v>
      </c>
      <c r="I247" s="1">
        <f t="shared" si="23"/>
        <v>0.75</v>
      </c>
      <c r="J247" s="1">
        <f t="shared" si="24"/>
        <v>3.875</v>
      </c>
      <c r="M247" t="str" cm="1">
        <f t="array" ref="M247">_xlfn.IFS(ABS(D247-J247)&lt;=0.1,"BOTH",D247&gt;J247,$A$1,D247&lt;J247,$G$1)</f>
        <v>HAMILTON</v>
      </c>
    </row>
    <row r="248" spans="1:13" x14ac:dyDescent="0.35">
      <c r="A248">
        <v>245</v>
      </c>
      <c r="B248">
        <f t="shared" si="19"/>
        <v>2</v>
      </c>
      <c r="C248" s="1">
        <f t="shared" si="20"/>
        <v>0.11764705882352941</v>
      </c>
      <c r="D248" s="1">
        <f t="shared" si="21"/>
        <v>2.7941176470588234</v>
      </c>
      <c r="G248">
        <v>245</v>
      </c>
      <c r="H248">
        <f t="shared" si="22"/>
        <v>2</v>
      </c>
      <c r="I248" s="1">
        <f t="shared" si="23"/>
        <v>0.16666666666666666</v>
      </c>
      <c r="J248" s="1">
        <f t="shared" si="24"/>
        <v>2.4166666666666665</v>
      </c>
      <c r="M248" t="str" cm="1">
        <f t="array" ref="M248">_xlfn.IFS(ABS(D248-J248)&lt;=0.1,"BOTH",D248&gt;J248,$A$1,D248&lt;J248,$G$1)</f>
        <v>BURR</v>
      </c>
    </row>
    <row r="249" spans="1:13" x14ac:dyDescent="0.35">
      <c r="A249">
        <v>246</v>
      </c>
      <c r="B249">
        <f t="shared" si="19"/>
        <v>12</v>
      </c>
      <c r="C249" s="1">
        <f t="shared" si="20"/>
        <v>0.70588235294117652</v>
      </c>
      <c r="D249" s="1">
        <f t="shared" si="21"/>
        <v>4.2647058823529411</v>
      </c>
      <c r="G249">
        <v>246</v>
      </c>
      <c r="H249">
        <f t="shared" si="22"/>
        <v>7</v>
      </c>
      <c r="I249" s="1">
        <f t="shared" si="23"/>
        <v>0.58333333333333337</v>
      </c>
      <c r="J249" s="1">
        <f t="shared" si="24"/>
        <v>3.4583333333333335</v>
      </c>
      <c r="M249" t="str" cm="1">
        <f t="array" ref="M249">_xlfn.IFS(ABS(D249-J249)&lt;=0.1,"BOTH",D249&gt;J249,$A$1,D249&lt;J249,$G$1)</f>
        <v>BURR</v>
      </c>
    </row>
    <row r="250" spans="1:13" x14ac:dyDescent="0.35">
      <c r="A250">
        <v>247</v>
      </c>
      <c r="B250">
        <f t="shared" si="19"/>
        <v>14</v>
      </c>
      <c r="C250" s="1">
        <f t="shared" si="20"/>
        <v>0.82352941176470584</v>
      </c>
      <c r="D250" s="1">
        <f t="shared" si="21"/>
        <v>4.5588235294117645</v>
      </c>
      <c r="G250">
        <v>247</v>
      </c>
      <c r="H250">
        <f t="shared" si="22"/>
        <v>0</v>
      </c>
      <c r="I250" s="1">
        <f t="shared" si="23"/>
        <v>0</v>
      </c>
      <c r="J250" s="1">
        <f t="shared" si="24"/>
        <v>2</v>
      </c>
      <c r="M250" t="str" cm="1">
        <f t="array" ref="M250">_xlfn.IFS(ABS(D250-J250)&lt;=0.1,"BOTH",D250&gt;J250,$A$1,D250&lt;J250,$G$1)</f>
        <v>BURR</v>
      </c>
    </row>
    <row r="251" spans="1:13" x14ac:dyDescent="0.35">
      <c r="A251">
        <v>248</v>
      </c>
      <c r="B251">
        <f t="shared" si="19"/>
        <v>11</v>
      </c>
      <c r="C251" s="1">
        <f t="shared" si="20"/>
        <v>0.6470588235294118</v>
      </c>
      <c r="D251" s="1">
        <f t="shared" si="21"/>
        <v>4.117647058823529</v>
      </c>
      <c r="G251">
        <v>248</v>
      </c>
      <c r="H251">
        <f t="shared" si="22"/>
        <v>5</v>
      </c>
      <c r="I251" s="1">
        <f t="shared" si="23"/>
        <v>0.41666666666666669</v>
      </c>
      <c r="J251" s="1">
        <f t="shared" si="24"/>
        <v>3.041666666666667</v>
      </c>
      <c r="M251" t="str" cm="1">
        <f t="array" ref="M251">_xlfn.IFS(ABS(D251-J251)&lt;=0.1,"BOTH",D251&gt;J251,$A$1,D251&lt;J251,$G$1)</f>
        <v>BURR</v>
      </c>
    </row>
    <row r="252" spans="1:13" x14ac:dyDescent="0.35">
      <c r="A252">
        <v>249</v>
      </c>
      <c r="B252">
        <f t="shared" si="19"/>
        <v>7</v>
      </c>
      <c r="C252" s="1">
        <f t="shared" si="20"/>
        <v>0.41176470588235292</v>
      </c>
      <c r="D252" s="1">
        <f t="shared" si="21"/>
        <v>3.5294117647058822</v>
      </c>
      <c r="G252">
        <v>249</v>
      </c>
      <c r="H252">
        <f t="shared" si="22"/>
        <v>10</v>
      </c>
      <c r="I252" s="1">
        <f t="shared" si="23"/>
        <v>0.83333333333333337</v>
      </c>
      <c r="J252" s="1">
        <f t="shared" si="24"/>
        <v>4.0833333333333339</v>
      </c>
      <c r="M252" t="str" cm="1">
        <f t="array" ref="M252">_xlfn.IFS(ABS(D252-J252)&lt;=0.1,"BOTH",D252&gt;J252,$A$1,D252&lt;J252,$G$1)</f>
        <v>HAMILTON</v>
      </c>
    </row>
    <row r="253" spans="1:13" x14ac:dyDescent="0.35">
      <c r="A253">
        <v>250</v>
      </c>
      <c r="B253">
        <f t="shared" si="19"/>
        <v>13</v>
      </c>
      <c r="C253" s="1">
        <f t="shared" si="20"/>
        <v>0.76470588235294112</v>
      </c>
      <c r="D253" s="1">
        <f t="shared" si="21"/>
        <v>4.4117647058823533</v>
      </c>
      <c r="G253">
        <v>250</v>
      </c>
      <c r="H253">
        <f t="shared" si="22"/>
        <v>3</v>
      </c>
      <c r="I253" s="1">
        <f t="shared" si="23"/>
        <v>0.25</v>
      </c>
      <c r="J253" s="1">
        <f t="shared" si="24"/>
        <v>2.625</v>
      </c>
      <c r="M253" t="str" cm="1">
        <f t="array" ref="M253">_xlfn.IFS(ABS(D253-J253)&lt;=0.1,"BOTH",D253&gt;J253,$A$1,D253&lt;J253,$G$1)</f>
        <v>BURR</v>
      </c>
    </row>
    <row r="254" spans="1:13" x14ac:dyDescent="0.35">
      <c r="A254">
        <v>251</v>
      </c>
      <c r="B254">
        <f t="shared" si="19"/>
        <v>4</v>
      </c>
      <c r="C254" s="1">
        <f t="shared" si="20"/>
        <v>0.23529411764705882</v>
      </c>
      <c r="D254" s="1">
        <f t="shared" si="21"/>
        <v>3.0882352941176472</v>
      </c>
      <c r="G254">
        <v>251</v>
      </c>
      <c r="H254">
        <f t="shared" si="22"/>
        <v>8</v>
      </c>
      <c r="I254" s="1">
        <f t="shared" si="23"/>
        <v>0.66666666666666663</v>
      </c>
      <c r="J254" s="1">
        <f t="shared" si="24"/>
        <v>3.6666666666666665</v>
      </c>
      <c r="M254" t="str" cm="1">
        <f t="array" ref="M254">_xlfn.IFS(ABS(D254-J254)&lt;=0.1,"BOTH",D254&gt;J254,$A$1,D254&lt;J254,$G$1)</f>
        <v>HAMILTON</v>
      </c>
    </row>
    <row r="255" spans="1:13" x14ac:dyDescent="0.35">
      <c r="A255">
        <v>252</v>
      </c>
      <c r="B255">
        <f t="shared" si="19"/>
        <v>9</v>
      </c>
      <c r="C255" s="1">
        <f t="shared" si="20"/>
        <v>0.52941176470588236</v>
      </c>
      <c r="D255" s="1">
        <f t="shared" si="21"/>
        <v>3.8235294117647056</v>
      </c>
      <c r="G255">
        <v>252</v>
      </c>
      <c r="H255">
        <f t="shared" si="22"/>
        <v>1</v>
      </c>
      <c r="I255" s="1">
        <f t="shared" si="23"/>
        <v>8.3333333333333329E-2</v>
      </c>
      <c r="J255" s="1">
        <f t="shared" si="24"/>
        <v>2.2083333333333335</v>
      </c>
      <c r="M255" t="str" cm="1">
        <f t="array" ref="M255">_xlfn.IFS(ABS(D255-J255)&lt;=0.1,"BOTH",D255&gt;J255,$A$1,D255&lt;J255,$G$1)</f>
        <v>BURR</v>
      </c>
    </row>
    <row r="256" spans="1:13" x14ac:dyDescent="0.35">
      <c r="A256">
        <v>253</v>
      </c>
      <c r="B256">
        <f t="shared" si="19"/>
        <v>10</v>
      </c>
      <c r="C256" s="1">
        <f t="shared" si="20"/>
        <v>0.58823529411764708</v>
      </c>
      <c r="D256" s="1">
        <f t="shared" si="21"/>
        <v>3.9705882352941178</v>
      </c>
      <c r="G256">
        <v>253</v>
      </c>
      <c r="H256">
        <f t="shared" si="22"/>
        <v>6</v>
      </c>
      <c r="I256" s="1">
        <f t="shared" si="23"/>
        <v>0.5</v>
      </c>
      <c r="J256" s="1">
        <f t="shared" si="24"/>
        <v>3.25</v>
      </c>
      <c r="M256" t="str" cm="1">
        <f t="array" ref="M256">_xlfn.IFS(ABS(D256-J256)&lt;=0.1,"BOTH",D256&gt;J256,$A$1,D256&lt;J256,$G$1)</f>
        <v>BURR</v>
      </c>
    </row>
    <row r="257" spans="1:13" x14ac:dyDescent="0.35">
      <c r="A257">
        <v>254</v>
      </c>
      <c r="B257">
        <f t="shared" si="19"/>
        <v>0</v>
      </c>
      <c r="C257" s="1">
        <f t="shared" si="20"/>
        <v>0</v>
      </c>
      <c r="D257" s="1">
        <f t="shared" si="21"/>
        <v>2.5</v>
      </c>
      <c r="G257">
        <v>254</v>
      </c>
      <c r="H257">
        <f t="shared" si="22"/>
        <v>11</v>
      </c>
      <c r="I257" s="1">
        <f t="shared" si="23"/>
        <v>0.91666666666666663</v>
      </c>
      <c r="J257" s="1">
        <f t="shared" si="24"/>
        <v>4.2916666666666661</v>
      </c>
      <c r="M257" t="str" cm="1">
        <f t="array" ref="M257">_xlfn.IFS(ABS(D257-J257)&lt;=0.1,"BOTH",D257&gt;J257,$A$1,D257&lt;J257,$G$1)</f>
        <v>HAMILTON</v>
      </c>
    </row>
    <row r="258" spans="1:13" x14ac:dyDescent="0.35">
      <c r="A258">
        <v>255</v>
      </c>
      <c r="B258">
        <f t="shared" si="19"/>
        <v>15</v>
      </c>
      <c r="C258" s="1">
        <f t="shared" si="20"/>
        <v>0.88235294117647056</v>
      </c>
      <c r="D258" s="1">
        <f t="shared" si="21"/>
        <v>4.7058823529411766</v>
      </c>
      <c r="G258">
        <v>255</v>
      </c>
      <c r="H258">
        <f t="shared" si="22"/>
        <v>4</v>
      </c>
      <c r="I258" s="1">
        <f t="shared" si="23"/>
        <v>0.33333333333333331</v>
      </c>
      <c r="J258" s="1">
        <f t="shared" si="24"/>
        <v>2.833333333333333</v>
      </c>
      <c r="M258" t="str" cm="1">
        <f t="array" ref="M258">_xlfn.IFS(ABS(D258-J258)&lt;=0.1,"BOTH",D258&gt;J258,$A$1,D258&lt;J258,$G$1)</f>
        <v>BURR</v>
      </c>
    </row>
    <row r="259" spans="1:13" x14ac:dyDescent="0.35">
      <c r="A259">
        <v>256</v>
      </c>
      <c r="B259">
        <f t="shared" si="19"/>
        <v>1</v>
      </c>
      <c r="C259" s="1">
        <f t="shared" si="20"/>
        <v>5.8823529411764705E-2</v>
      </c>
      <c r="D259" s="1">
        <f t="shared" si="21"/>
        <v>2.6470588235294117</v>
      </c>
      <c r="G259">
        <v>256</v>
      </c>
      <c r="H259">
        <f t="shared" si="22"/>
        <v>9</v>
      </c>
      <c r="I259" s="1">
        <f t="shared" si="23"/>
        <v>0.75</v>
      </c>
      <c r="J259" s="1">
        <f t="shared" si="24"/>
        <v>3.875</v>
      </c>
      <c r="M259" t="str" cm="1">
        <f t="array" ref="M259">_xlfn.IFS(ABS(D259-J259)&lt;=0.1,"BOTH",D259&gt;J259,$A$1,D259&lt;J259,$G$1)</f>
        <v>HAMILTON</v>
      </c>
    </row>
    <row r="260" spans="1:13" x14ac:dyDescent="0.35">
      <c r="A260">
        <v>257</v>
      </c>
      <c r="B260">
        <f t="shared" si="19"/>
        <v>5</v>
      </c>
      <c r="C260" s="1">
        <f t="shared" si="20"/>
        <v>0.29411764705882354</v>
      </c>
      <c r="D260" s="1">
        <f t="shared" si="21"/>
        <v>3.2352941176470589</v>
      </c>
      <c r="G260">
        <v>257</v>
      </c>
      <c r="H260">
        <f t="shared" si="22"/>
        <v>2</v>
      </c>
      <c r="I260" s="1">
        <f t="shared" si="23"/>
        <v>0.16666666666666666</v>
      </c>
      <c r="J260" s="1">
        <f t="shared" si="24"/>
        <v>2.4166666666666665</v>
      </c>
      <c r="M260" t="str" cm="1">
        <f t="array" ref="M260">_xlfn.IFS(ABS(D260-J260)&lt;=0.1,"BOTH",D260&gt;J260,$A$1,D260&lt;J260,$G$1)</f>
        <v>BURR</v>
      </c>
    </row>
    <row r="261" spans="1:13" x14ac:dyDescent="0.35">
      <c r="A261">
        <v>258</v>
      </c>
      <c r="B261">
        <f t="shared" ref="B261:B324" si="25">MOD(F$4*B260+F$5,F$6)</f>
        <v>16</v>
      </c>
      <c r="C261" s="1">
        <f t="shared" ref="C261:C324" si="26">B261/F$6</f>
        <v>0.94117647058823528</v>
      </c>
      <c r="D261" s="1">
        <f t="shared" ref="D261:D324" si="27">$F$7*C261+(F$8-F$7)</f>
        <v>4.8529411764705888</v>
      </c>
      <c r="G261">
        <v>258</v>
      </c>
      <c r="H261">
        <f t="shared" ref="H261:H324" si="28">MOD(L$4*H260+L$5,L$6)</f>
        <v>7</v>
      </c>
      <c r="I261" s="1">
        <f t="shared" ref="I261:I324" si="29">H261/L$6</f>
        <v>0.58333333333333337</v>
      </c>
      <c r="J261" s="1">
        <f t="shared" ref="J261:J324" si="30">$F$7*I261+(L$8-L$7)</f>
        <v>3.4583333333333335</v>
      </c>
      <c r="M261" t="str" cm="1">
        <f t="array" ref="M261">_xlfn.IFS(ABS(D261-J261)&lt;=0.1,"BOTH",D261&gt;J261,$A$1,D261&lt;J261,$G$1)</f>
        <v>BURR</v>
      </c>
    </row>
    <row r="262" spans="1:13" x14ac:dyDescent="0.35">
      <c r="A262">
        <v>259</v>
      </c>
      <c r="B262">
        <f t="shared" si="25"/>
        <v>8</v>
      </c>
      <c r="C262" s="1">
        <f t="shared" si="26"/>
        <v>0.47058823529411764</v>
      </c>
      <c r="D262" s="1">
        <f t="shared" si="27"/>
        <v>3.6764705882352944</v>
      </c>
      <c r="G262">
        <v>259</v>
      </c>
      <c r="H262">
        <f t="shared" si="28"/>
        <v>0</v>
      </c>
      <c r="I262" s="1">
        <f t="shared" si="29"/>
        <v>0</v>
      </c>
      <c r="J262" s="1">
        <f t="shared" si="30"/>
        <v>2</v>
      </c>
      <c r="M262" t="str" cm="1">
        <f t="array" ref="M262">_xlfn.IFS(ABS(D262-J262)&lt;=0.1,"BOTH",D262&gt;J262,$A$1,D262&lt;J262,$G$1)</f>
        <v>BURR</v>
      </c>
    </row>
    <row r="263" spans="1:13" x14ac:dyDescent="0.35">
      <c r="A263">
        <v>260</v>
      </c>
      <c r="B263">
        <f t="shared" si="25"/>
        <v>3</v>
      </c>
      <c r="C263" s="1">
        <f t="shared" si="26"/>
        <v>0.17647058823529413</v>
      </c>
      <c r="D263" s="1">
        <f t="shared" si="27"/>
        <v>2.9411764705882355</v>
      </c>
      <c r="G263">
        <v>260</v>
      </c>
      <c r="H263">
        <f t="shared" si="28"/>
        <v>5</v>
      </c>
      <c r="I263" s="1">
        <f t="shared" si="29"/>
        <v>0.41666666666666669</v>
      </c>
      <c r="J263" s="1">
        <f t="shared" si="30"/>
        <v>3.041666666666667</v>
      </c>
      <c r="M263" t="str" cm="1">
        <f t="array" ref="M263">_xlfn.IFS(ABS(D263-J263)&lt;=0.1,"BOTH",D263&gt;J263,$A$1,D263&lt;J263,$G$1)</f>
        <v>HAMILTON</v>
      </c>
    </row>
    <row r="264" spans="1:13" x14ac:dyDescent="0.35">
      <c r="A264">
        <v>261</v>
      </c>
      <c r="B264">
        <f t="shared" si="25"/>
        <v>2</v>
      </c>
      <c r="C264" s="1">
        <f t="shared" si="26"/>
        <v>0.11764705882352941</v>
      </c>
      <c r="D264" s="1">
        <f t="shared" si="27"/>
        <v>2.7941176470588234</v>
      </c>
      <c r="G264">
        <v>261</v>
      </c>
      <c r="H264">
        <f t="shared" si="28"/>
        <v>10</v>
      </c>
      <c r="I264" s="1">
        <f t="shared" si="29"/>
        <v>0.83333333333333337</v>
      </c>
      <c r="J264" s="1">
        <f t="shared" si="30"/>
        <v>4.0833333333333339</v>
      </c>
      <c r="M264" t="str" cm="1">
        <f t="array" ref="M264">_xlfn.IFS(ABS(D264-J264)&lt;=0.1,"BOTH",D264&gt;J264,$A$1,D264&lt;J264,$G$1)</f>
        <v>HAMILTON</v>
      </c>
    </row>
    <row r="265" spans="1:13" x14ac:dyDescent="0.35">
      <c r="A265">
        <v>262</v>
      </c>
      <c r="B265">
        <f t="shared" si="25"/>
        <v>12</v>
      </c>
      <c r="C265" s="1">
        <f t="shared" si="26"/>
        <v>0.70588235294117652</v>
      </c>
      <c r="D265" s="1">
        <f t="shared" si="27"/>
        <v>4.2647058823529411</v>
      </c>
      <c r="G265">
        <v>262</v>
      </c>
      <c r="H265">
        <f t="shared" si="28"/>
        <v>3</v>
      </c>
      <c r="I265" s="1">
        <f t="shared" si="29"/>
        <v>0.25</v>
      </c>
      <c r="J265" s="1">
        <f t="shared" si="30"/>
        <v>2.625</v>
      </c>
      <c r="M265" t="str" cm="1">
        <f t="array" ref="M265">_xlfn.IFS(ABS(D265-J265)&lt;=0.1,"BOTH",D265&gt;J265,$A$1,D265&lt;J265,$G$1)</f>
        <v>BURR</v>
      </c>
    </row>
    <row r="266" spans="1:13" x14ac:dyDescent="0.35">
      <c r="A266">
        <v>263</v>
      </c>
      <c r="B266">
        <f t="shared" si="25"/>
        <v>14</v>
      </c>
      <c r="C266" s="1">
        <f t="shared" si="26"/>
        <v>0.82352941176470584</v>
      </c>
      <c r="D266" s="1">
        <f t="shared" si="27"/>
        <v>4.5588235294117645</v>
      </c>
      <c r="G266">
        <v>263</v>
      </c>
      <c r="H266">
        <f t="shared" si="28"/>
        <v>8</v>
      </c>
      <c r="I266" s="1">
        <f t="shared" si="29"/>
        <v>0.66666666666666663</v>
      </c>
      <c r="J266" s="1">
        <f t="shared" si="30"/>
        <v>3.6666666666666665</v>
      </c>
      <c r="M266" t="str" cm="1">
        <f t="array" ref="M266">_xlfn.IFS(ABS(D266-J266)&lt;=0.1,"BOTH",D266&gt;J266,$A$1,D266&lt;J266,$G$1)</f>
        <v>BURR</v>
      </c>
    </row>
    <row r="267" spans="1:13" x14ac:dyDescent="0.35">
      <c r="A267">
        <v>264</v>
      </c>
      <c r="B267">
        <f t="shared" si="25"/>
        <v>11</v>
      </c>
      <c r="C267" s="1">
        <f t="shared" si="26"/>
        <v>0.6470588235294118</v>
      </c>
      <c r="D267" s="1">
        <f t="shared" si="27"/>
        <v>4.117647058823529</v>
      </c>
      <c r="G267">
        <v>264</v>
      </c>
      <c r="H267">
        <f t="shared" si="28"/>
        <v>1</v>
      </c>
      <c r="I267" s="1">
        <f t="shared" si="29"/>
        <v>8.3333333333333329E-2</v>
      </c>
      <c r="J267" s="1">
        <f t="shared" si="30"/>
        <v>2.2083333333333335</v>
      </c>
      <c r="M267" t="str" cm="1">
        <f t="array" ref="M267">_xlfn.IFS(ABS(D267-J267)&lt;=0.1,"BOTH",D267&gt;J267,$A$1,D267&lt;J267,$G$1)</f>
        <v>BURR</v>
      </c>
    </row>
    <row r="268" spans="1:13" x14ac:dyDescent="0.35">
      <c r="A268">
        <v>265</v>
      </c>
      <c r="B268">
        <f t="shared" si="25"/>
        <v>7</v>
      </c>
      <c r="C268" s="1">
        <f t="shared" si="26"/>
        <v>0.41176470588235292</v>
      </c>
      <c r="D268" s="1">
        <f t="shared" si="27"/>
        <v>3.5294117647058822</v>
      </c>
      <c r="G268">
        <v>265</v>
      </c>
      <c r="H268">
        <f t="shared" si="28"/>
        <v>6</v>
      </c>
      <c r="I268" s="1">
        <f t="shared" si="29"/>
        <v>0.5</v>
      </c>
      <c r="J268" s="1">
        <f t="shared" si="30"/>
        <v>3.25</v>
      </c>
      <c r="M268" t="str" cm="1">
        <f t="array" ref="M268">_xlfn.IFS(ABS(D268-J268)&lt;=0.1,"BOTH",D268&gt;J268,$A$1,D268&lt;J268,$G$1)</f>
        <v>BURR</v>
      </c>
    </row>
    <row r="269" spans="1:13" x14ac:dyDescent="0.35">
      <c r="A269">
        <v>266</v>
      </c>
      <c r="B269">
        <f t="shared" si="25"/>
        <v>13</v>
      </c>
      <c r="C269" s="1">
        <f t="shared" si="26"/>
        <v>0.76470588235294112</v>
      </c>
      <c r="D269" s="1">
        <f t="shared" si="27"/>
        <v>4.4117647058823533</v>
      </c>
      <c r="G269">
        <v>266</v>
      </c>
      <c r="H269">
        <f t="shared" si="28"/>
        <v>11</v>
      </c>
      <c r="I269" s="1">
        <f t="shared" si="29"/>
        <v>0.91666666666666663</v>
      </c>
      <c r="J269" s="1">
        <f t="shared" si="30"/>
        <v>4.2916666666666661</v>
      </c>
      <c r="M269" t="str" cm="1">
        <f t="array" ref="M269">_xlfn.IFS(ABS(D269-J269)&lt;=0.1,"BOTH",D269&gt;J269,$A$1,D269&lt;J269,$G$1)</f>
        <v>BURR</v>
      </c>
    </row>
    <row r="270" spans="1:13" x14ac:dyDescent="0.35">
      <c r="A270">
        <v>267</v>
      </c>
      <c r="B270">
        <f t="shared" si="25"/>
        <v>4</v>
      </c>
      <c r="C270" s="1">
        <f t="shared" si="26"/>
        <v>0.23529411764705882</v>
      </c>
      <c r="D270" s="1">
        <f t="shared" si="27"/>
        <v>3.0882352941176472</v>
      </c>
      <c r="G270">
        <v>267</v>
      </c>
      <c r="H270">
        <f t="shared" si="28"/>
        <v>4</v>
      </c>
      <c r="I270" s="1">
        <f t="shared" si="29"/>
        <v>0.33333333333333331</v>
      </c>
      <c r="J270" s="1">
        <f t="shared" si="30"/>
        <v>2.833333333333333</v>
      </c>
      <c r="M270" t="str" cm="1">
        <f t="array" ref="M270">_xlfn.IFS(ABS(D270-J270)&lt;=0.1,"BOTH",D270&gt;J270,$A$1,D270&lt;J270,$G$1)</f>
        <v>BURR</v>
      </c>
    </row>
    <row r="271" spans="1:13" x14ac:dyDescent="0.35">
      <c r="A271">
        <v>268</v>
      </c>
      <c r="B271">
        <f t="shared" si="25"/>
        <v>9</v>
      </c>
      <c r="C271" s="1">
        <f t="shared" si="26"/>
        <v>0.52941176470588236</v>
      </c>
      <c r="D271" s="1">
        <f t="shared" si="27"/>
        <v>3.8235294117647056</v>
      </c>
      <c r="G271">
        <v>268</v>
      </c>
      <c r="H271">
        <f t="shared" si="28"/>
        <v>9</v>
      </c>
      <c r="I271" s="1">
        <f t="shared" si="29"/>
        <v>0.75</v>
      </c>
      <c r="J271" s="1">
        <f t="shared" si="30"/>
        <v>3.875</v>
      </c>
      <c r="M271" t="str" cm="1">
        <f t="array" ref="M271">_xlfn.IFS(ABS(D271-J271)&lt;=0.1,"BOTH",D271&gt;J271,$A$1,D271&lt;J271,$G$1)</f>
        <v>BOTH</v>
      </c>
    </row>
    <row r="272" spans="1:13" x14ac:dyDescent="0.35">
      <c r="A272">
        <v>269</v>
      </c>
      <c r="B272">
        <f t="shared" si="25"/>
        <v>10</v>
      </c>
      <c r="C272" s="1">
        <f t="shared" si="26"/>
        <v>0.58823529411764708</v>
      </c>
      <c r="D272" s="1">
        <f t="shared" si="27"/>
        <v>3.9705882352941178</v>
      </c>
      <c r="G272">
        <v>269</v>
      </c>
      <c r="H272">
        <f t="shared" si="28"/>
        <v>2</v>
      </c>
      <c r="I272" s="1">
        <f t="shared" si="29"/>
        <v>0.16666666666666666</v>
      </c>
      <c r="J272" s="1">
        <f t="shared" si="30"/>
        <v>2.4166666666666665</v>
      </c>
      <c r="M272" t="str" cm="1">
        <f t="array" ref="M272">_xlfn.IFS(ABS(D272-J272)&lt;=0.1,"BOTH",D272&gt;J272,$A$1,D272&lt;J272,$G$1)</f>
        <v>BURR</v>
      </c>
    </row>
    <row r="273" spans="1:13" x14ac:dyDescent="0.35">
      <c r="A273">
        <v>270</v>
      </c>
      <c r="B273">
        <f t="shared" si="25"/>
        <v>0</v>
      </c>
      <c r="C273" s="1">
        <f t="shared" si="26"/>
        <v>0</v>
      </c>
      <c r="D273" s="1">
        <f t="shared" si="27"/>
        <v>2.5</v>
      </c>
      <c r="G273">
        <v>270</v>
      </c>
      <c r="H273">
        <f t="shared" si="28"/>
        <v>7</v>
      </c>
      <c r="I273" s="1">
        <f t="shared" si="29"/>
        <v>0.58333333333333337</v>
      </c>
      <c r="J273" s="1">
        <f t="shared" si="30"/>
        <v>3.4583333333333335</v>
      </c>
      <c r="M273" t="str" cm="1">
        <f t="array" ref="M273">_xlfn.IFS(ABS(D273-J273)&lt;=0.1,"BOTH",D273&gt;J273,$A$1,D273&lt;J273,$G$1)</f>
        <v>HAMILTON</v>
      </c>
    </row>
    <row r="274" spans="1:13" x14ac:dyDescent="0.35">
      <c r="A274">
        <v>271</v>
      </c>
      <c r="B274">
        <f t="shared" si="25"/>
        <v>15</v>
      </c>
      <c r="C274" s="1">
        <f t="shared" si="26"/>
        <v>0.88235294117647056</v>
      </c>
      <c r="D274" s="1">
        <f t="shared" si="27"/>
        <v>4.7058823529411766</v>
      </c>
      <c r="G274">
        <v>271</v>
      </c>
      <c r="H274">
        <f t="shared" si="28"/>
        <v>0</v>
      </c>
      <c r="I274" s="1">
        <f t="shared" si="29"/>
        <v>0</v>
      </c>
      <c r="J274" s="1">
        <f t="shared" si="30"/>
        <v>2</v>
      </c>
      <c r="M274" t="str" cm="1">
        <f t="array" ref="M274">_xlfn.IFS(ABS(D274-J274)&lt;=0.1,"BOTH",D274&gt;J274,$A$1,D274&lt;J274,$G$1)</f>
        <v>BURR</v>
      </c>
    </row>
    <row r="275" spans="1:13" x14ac:dyDescent="0.35">
      <c r="A275">
        <v>272</v>
      </c>
      <c r="B275">
        <f t="shared" si="25"/>
        <v>1</v>
      </c>
      <c r="C275" s="1">
        <f t="shared" si="26"/>
        <v>5.8823529411764705E-2</v>
      </c>
      <c r="D275" s="1">
        <f t="shared" si="27"/>
        <v>2.6470588235294117</v>
      </c>
      <c r="G275">
        <v>272</v>
      </c>
      <c r="H275">
        <f t="shared" si="28"/>
        <v>5</v>
      </c>
      <c r="I275" s="1">
        <f t="shared" si="29"/>
        <v>0.41666666666666669</v>
      </c>
      <c r="J275" s="1">
        <f t="shared" si="30"/>
        <v>3.041666666666667</v>
      </c>
      <c r="M275" t="str" cm="1">
        <f t="array" ref="M275">_xlfn.IFS(ABS(D275-J275)&lt;=0.1,"BOTH",D275&gt;J275,$A$1,D275&lt;J275,$G$1)</f>
        <v>HAMILTON</v>
      </c>
    </row>
    <row r="276" spans="1:13" x14ac:dyDescent="0.35">
      <c r="A276">
        <v>273</v>
      </c>
      <c r="B276">
        <f t="shared" si="25"/>
        <v>5</v>
      </c>
      <c r="C276" s="1">
        <f t="shared" si="26"/>
        <v>0.29411764705882354</v>
      </c>
      <c r="D276" s="1">
        <f t="shared" si="27"/>
        <v>3.2352941176470589</v>
      </c>
      <c r="G276">
        <v>273</v>
      </c>
      <c r="H276">
        <f t="shared" si="28"/>
        <v>10</v>
      </c>
      <c r="I276" s="1">
        <f t="shared" si="29"/>
        <v>0.83333333333333337</v>
      </c>
      <c r="J276" s="1">
        <f t="shared" si="30"/>
        <v>4.0833333333333339</v>
      </c>
      <c r="M276" t="str" cm="1">
        <f t="array" ref="M276">_xlfn.IFS(ABS(D276-J276)&lt;=0.1,"BOTH",D276&gt;J276,$A$1,D276&lt;J276,$G$1)</f>
        <v>HAMILTON</v>
      </c>
    </row>
    <row r="277" spans="1:13" x14ac:dyDescent="0.35">
      <c r="A277">
        <v>274</v>
      </c>
      <c r="B277">
        <f t="shared" si="25"/>
        <v>16</v>
      </c>
      <c r="C277" s="1">
        <f t="shared" si="26"/>
        <v>0.94117647058823528</v>
      </c>
      <c r="D277" s="1">
        <f t="shared" si="27"/>
        <v>4.8529411764705888</v>
      </c>
      <c r="G277">
        <v>274</v>
      </c>
      <c r="H277">
        <f t="shared" si="28"/>
        <v>3</v>
      </c>
      <c r="I277" s="1">
        <f t="shared" si="29"/>
        <v>0.25</v>
      </c>
      <c r="J277" s="1">
        <f t="shared" si="30"/>
        <v>2.625</v>
      </c>
      <c r="M277" t="str" cm="1">
        <f t="array" ref="M277">_xlfn.IFS(ABS(D277-J277)&lt;=0.1,"BOTH",D277&gt;J277,$A$1,D277&lt;J277,$G$1)</f>
        <v>BURR</v>
      </c>
    </row>
    <row r="278" spans="1:13" x14ac:dyDescent="0.35">
      <c r="A278">
        <v>275</v>
      </c>
      <c r="B278">
        <f t="shared" si="25"/>
        <v>8</v>
      </c>
      <c r="C278" s="1">
        <f t="shared" si="26"/>
        <v>0.47058823529411764</v>
      </c>
      <c r="D278" s="1">
        <f t="shared" si="27"/>
        <v>3.6764705882352944</v>
      </c>
      <c r="G278">
        <v>275</v>
      </c>
      <c r="H278">
        <f t="shared" si="28"/>
        <v>8</v>
      </c>
      <c r="I278" s="1">
        <f t="shared" si="29"/>
        <v>0.66666666666666663</v>
      </c>
      <c r="J278" s="1">
        <f t="shared" si="30"/>
        <v>3.6666666666666665</v>
      </c>
      <c r="M278" t="str" cm="1">
        <f t="array" ref="M278">_xlfn.IFS(ABS(D278-J278)&lt;=0.1,"BOTH",D278&gt;J278,$A$1,D278&lt;J278,$G$1)</f>
        <v>BOTH</v>
      </c>
    </row>
    <row r="279" spans="1:13" x14ac:dyDescent="0.35">
      <c r="A279">
        <v>276</v>
      </c>
      <c r="B279">
        <f t="shared" si="25"/>
        <v>3</v>
      </c>
      <c r="C279" s="1">
        <f t="shared" si="26"/>
        <v>0.17647058823529413</v>
      </c>
      <c r="D279" s="1">
        <f t="shared" si="27"/>
        <v>2.9411764705882355</v>
      </c>
      <c r="G279">
        <v>276</v>
      </c>
      <c r="H279">
        <f t="shared" si="28"/>
        <v>1</v>
      </c>
      <c r="I279" s="1">
        <f t="shared" si="29"/>
        <v>8.3333333333333329E-2</v>
      </c>
      <c r="J279" s="1">
        <f t="shared" si="30"/>
        <v>2.2083333333333335</v>
      </c>
      <c r="M279" t="str" cm="1">
        <f t="array" ref="M279">_xlfn.IFS(ABS(D279-J279)&lt;=0.1,"BOTH",D279&gt;J279,$A$1,D279&lt;J279,$G$1)</f>
        <v>BURR</v>
      </c>
    </row>
    <row r="280" spans="1:13" x14ac:dyDescent="0.35">
      <c r="A280">
        <v>277</v>
      </c>
      <c r="B280">
        <f t="shared" si="25"/>
        <v>2</v>
      </c>
      <c r="C280" s="1">
        <f t="shared" si="26"/>
        <v>0.11764705882352941</v>
      </c>
      <c r="D280" s="1">
        <f t="shared" si="27"/>
        <v>2.7941176470588234</v>
      </c>
      <c r="G280">
        <v>277</v>
      </c>
      <c r="H280">
        <f t="shared" si="28"/>
        <v>6</v>
      </c>
      <c r="I280" s="1">
        <f t="shared" si="29"/>
        <v>0.5</v>
      </c>
      <c r="J280" s="1">
        <f t="shared" si="30"/>
        <v>3.25</v>
      </c>
      <c r="M280" t="str" cm="1">
        <f t="array" ref="M280">_xlfn.IFS(ABS(D280-J280)&lt;=0.1,"BOTH",D280&gt;J280,$A$1,D280&lt;J280,$G$1)</f>
        <v>HAMILTON</v>
      </c>
    </row>
    <row r="281" spans="1:13" x14ac:dyDescent="0.35">
      <c r="A281">
        <v>278</v>
      </c>
      <c r="B281">
        <f t="shared" si="25"/>
        <v>12</v>
      </c>
      <c r="C281" s="1">
        <f t="shared" si="26"/>
        <v>0.70588235294117652</v>
      </c>
      <c r="D281" s="1">
        <f t="shared" si="27"/>
        <v>4.2647058823529411</v>
      </c>
      <c r="G281">
        <v>278</v>
      </c>
      <c r="H281">
        <f t="shared" si="28"/>
        <v>11</v>
      </c>
      <c r="I281" s="1">
        <f t="shared" si="29"/>
        <v>0.91666666666666663</v>
      </c>
      <c r="J281" s="1">
        <f t="shared" si="30"/>
        <v>4.2916666666666661</v>
      </c>
      <c r="M281" t="str" cm="1">
        <f t="array" ref="M281">_xlfn.IFS(ABS(D281-J281)&lt;=0.1,"BOTH",D281&gt;J281,$A$1,D281&lt;J281,$G$1)</f>
        <v>BOTH</v>
      </c>
    </row>
    <row r="282" spans="1:13" x14ac:dyDescent="0.35">
      <c r="A282">
        <v>279</v>
      </c>
      <c r="B282">
        <f t="shared" si="25"/>
        <v>14</v>
      </c>
      <c r="C282" s="1">
        <f t="shared" si="26"/>
        <v>0.82352941176470584</v>
      </c>
      <c r="D282" s="1">
        <f t="shared" si="27"/>
        <v>4.5588235294117645</v>
      </c>
      <c r="G282">
        <v>279</v>
      </c>
      <c r="H282">
        <f t="shared" si="28"/>
        <v>4</v>
      </c>
      <c r="I282" s="1">
        <f t="shared" si="29"/>
        <v>0.33333333333333331</v>
      </c>
      <c r="J282" s="1">
        <f t="shared" si="30"/>
        <v>2.833333333333333</v>
      </c>
      <c r="M282" t="str" cm="1">
        <f t="array" ref="M282">_xlfn.IFS(ABS(D282-J282)&lt;=0.1,"BOTH",D282&gt;J282,$A$1,D282&lt;J282,$G$1)</f>
        <v>BURR</v>
      </c>
    </row>
    <row r="283" spans="1:13" x14ac:dyDescent="0.35">
      <c r="A283">
        <v>280</v>
      </c>
      <c r="B283">
        <f t="shared" si="25"/>
        <v>11</v>
      </c>
      <c r="C283" s="1">
        <f t="shared" si="26"/>
        <v>0.6470588235294118</v>
      </c>
      <c r="D283" s="1">
        <f t="shared" si="27"/>
        <v>4.117647058823529</v>
      </c>
      <c r="G283">
        <v>280</v>
      </c>
      <c r="H283">
        <f t="shared" si="28"/>
        <v>9</v>
      </c>
      <c r="I283" s="1">
        <f t="shared" si="29"/>
        <v>0.75</v>
      </c>
      <c r="J283" s="1">
        <f t="shared" si="30"/>
        <v>3.875</v>
      </c>
      <c r="M283" t="str" cm="1">
        <f t="array" ref="M283">_xlfn.IFS(ABS(D283-J283)&lt;=0.1,"BOTH",D283&gt;J283,$A$1,D283&lt;J283,$G$1)</f>
        <v>BURR</v>
      </c>
    </row>
    <row r="284" spans="1:13" x14ac:dyDescent="0.35">
      <c r="A284">
        <v>281</v>
      </c>
      <c r="B284">
        <f t="shared" si="25"/>
        <v>7</v>
      </c>
      <c r="C284" s="1">
        <f t="shared" si="26"/>
        <v>0.41176470588235292</v>
      </c>
      <c r="D284" s="1">
        <f t="shared" si="27"/>
        <v>3.5294117647058822</v>
      </c>
      <c r="G284">
        <v>281</v>
      </c>
      <c r="H284">
        <f t="shared" si="28"/>
        <v>2</v>
      </c>
      <c r="I284" s="1">
        <f t="shared" si="29"/>
        <v>0.16666666666666666</v>
      </c>
      <c r="J284" s="1">
        <f t="shared" si="30"/>
        <v>2.4166666666666665</v>
      </c>
      <c r="M284" t="str" cm="1">
        <f t="array" ref="M284">_xlfn.IFS(ABS(D284-J284)&lt;=0.1,"BOTH",D284&gt;J284,$A$1,D284&lt;J284,$G$1)</f>
        <v>BURR</v>
      </c>
    </row>
    <row r="285" spans="1:13" x14ac:dyDescent="0.35">
      <c r="A285">
        <v>282</v>
      </c>
      <c r="B285">
        <f t="shared" si="25"/>
        <v>13</v>
      </c>
      <c r="C285" s="1">
        <f t="shared" si="26"/>
        <v>0.76470588235294112</v>
      </c>
      <c r="D285" s="1">
        <f t="shared" si="27"/>
        <v>4.4117647058823533</v>
      </c>
      <c r="G285">
        <v>282</v>
      </c>
      <c r="H285">
        <f t="shared" si="28"/>
        <v>7</v>
      </c>
      <c r="I285" s="1">
        <f t="shared" si="29"/>
        <v>0.58333333333333337</v>
      </c>
      <c r="J285" s="1">
        <f t="shared" si="30"/>
        <v>3.4583333333333335</v>
      </c>
      <c r="M285" t="str" cm="1">
        <f t="array" ref="M285">_xlfn.IFS(ABS(D285-J285)&lt;=0.1,"BOTH",D285&gt;J285,$A$1,D285&lt;J285,$G$1)</f>
        <v>BURR</v>
      </c>
    </row>
    <row r="286" spans="1:13" x14ac:dyDescent="0.35">
      <c r="A286">
        <v>283</v>
      </c>
      <c r="B286">
        <f t="shared" si="25"/>
        <v>4</v>
      </c>
      <c r="C286" s="1">
        <f t="shared" si="26"/>
        <v>0.23529411764705882</v>
      </c>
      <c r="D286" s="1">
        <f t="shared" si="27"/>
        <v>3.0882352941176472</v>
      </c>
      <c r="G286">
        <v>283</v>
      </c>
      <c r="H286">
        <f t="shared" si="28"/>
        <v>0</v>
      </c>
      <c r="I286" s="1">
        <f t="shared" si="29"/>
        <v>0</v>
      </c>
      <c r="J286" s="1">
        <f t="shared" si="30"/>
        <v>2</v>
      </c>
      <c r="M286" t="str" cm="1">
        <f t="array" ref="M286">_xlfn.IFS(ABS(D286-J286)&lt;=0.1,"BOTH",D286&gt;J286,$A$1,D286&lt;J286,$G$1)</f>
        <v>BURR</v>
      </c>
    </row>
    <row r="287" spans="1:13" x14ac:dyDescent="0.35">
      <c r="A287">
        <v>284</v>
      </c>
      <c r="B287">
        <f t="shared" si="25"/>
        <v>9</v>
      </c>
      <c r="C287" s="1">
        <f t="shared" si="26"/>
        <v>0.52941176470588236</v>
      </c>
      <c r="D287" s="1">
        <f t="shared" si="27"/>
        <v>3.8235294117647056</v>
      </c>
      <c r="G287">
        <v>284</v>
      </c>
      <c r="H287">
        <f t="shared" si="28"/>
        <v>5</v>
      </c>
      <c r="I287" s="1">
        <f t="shared" si="29"/>
        <v>0.41666666666666669</v>
      </c>
      <c r="J287" s="1">
        <f t="shared" si="30"/>
        <v>3.041666666666667</v>
      </c>
      <c r="M287" t="str" cm="1">
        <f t="array" ref="M287">_xlfn.IFS(ABS(D287-J287)&lt;=0.1,"BOTH",D287&gt;J287,$A$1,D287&lt;J287,$G$1)</f>
        <v>BURR</v>
      </c>
    </row>
    <row r="288" spans="1:13" x14ac:dyDescent="0.35">
      <c r="A288">
        <v>285</v>
      </c>
      <c r="B288">
        <f t="shared" si="25"/>
        <v>10</v>
      </c>
      <c r="C288" s="1">
        <f t="shared" si="26"/>
        <v>0.58823529411764708</v>
      </c>
      <c r="D288" s="1">
        <f t="shared" si="27"/>
        <v>3.9705882352941178</v>
      </c>
      <c r="G288">
        <v>285</v>
      </c>
      <c r="H288">
        <f t="shared" si="28"/>
        <v>10</v>
      </c>
      <c r="I288" s="1">
        <f t="shared" si="29"/>
        <v>0.83333333333333337</v>
      </c>
      <c r="J288" s="1">
        <f t="shared" si="30"/>
        <v>4.0833333333333339</v>
      </c>
      <c r="M288" t="str" cm="1">
        <f t="array" ref="M288">_xlfn.IFS(ABS(D288-J288)&lt;=0.1,"BOTH",D288&gt;J288,$A$1,D288&lt;J288,$G$1)</f>
        <v>HAMILTON</v>
      </c>
    </row>
    <row r="289" spans="1:13" x14ac:dyDescent="0.35">
      <c r="A289">
        <v>286</v>
      </c>
      <c r="B289">
        <f t="shared" si="25"/>
        <v>0</v>
      </c>
      <c r="C289" s="1">
        <f t="shared" si="26"/>
        <v>0</v>
      </c>
      <c r="D289" s="1">
        <f t="shared" si="27"/>
        <v>2.5</v>
      </c>
      <c r="G289">
        <v>286</v>
      </c>
      <c r="H289">
        <f t="shared" si="28"/>
        <v>3</v>
      </c>
      <c r="I289" s="1">
        <f t="shared" si="29"/>
        <v>0.25</v>
      </c>
      <c r="J289" s="1">
        <f t="shared" si="30"/>
        <v>2.625</v>
      </c>
      <c r="M289" t="str" cm="1">
        <f t="array" ref="M289">_xlfn.IFS(ABS(D289-J289)&lt;=0.1,"BOTH",D289&gt;J289,$A$1,D289&lt;J289,$G$1)</f>
        <v>HAMILTON</v>
      </c>
    </row>
    <row r="290" spans="1:13" x14ac:dyDescent="0.35">
      <c r="A290">
        <v>287</v>
      </c>
      <c r="B290">
        <f t="shared" si="25"/>
        <v>15</v>
      </c>
      <c r="C290" s="1">
        <f t="shared" si="26"/>
        <v>0.88235294117647056</v>
      </c>
      <c r="D290" s="1">
        <f t="shared" si="27"/>
        <v>4.7058823529411766</v>
      </c>
      <c r="G290">
        <v>287</v>
      </c>
      <c r="H290">
        <f t="shared" si="28"/>
        <v>8</v>
      </c>
      <c r="I290" s="1">
        <f t="shared" si="29"/>
        <v>0.66666666666666663</v>
      </c>
      <c r="J290" s="1">
        <f t="shared" si="30"/>
        <v>3.6666666666666665</v>
      </c>
      <c r="M290" t="str" cm="1">
        <f t="array" ref="M290">_xlfn.IFS(ABS(D290-J290)&lt;=0.1,"BOTH",D290&gt;J290,$A$1,D290&lt;J290,$G$1)</f>
        <v>BURR</v>
      </c>
    </row>
    <row r="291" spans="1:13" x14ac:dyDescent="0.35">
      <c r="A291">
        <v>288</v>
      </c>
      <c r="B291">
        <f t="shared" si="25"/>
        <v>1</v>
      </c>
      <c r="C291" s="1">
        <f t="shared" si="26"/>
        <v>5.8823529411764705E-2</v>
      </c>
      <c r="D291" s="1">
        <f t="shared" si="27"/>
        <v>2.6470588235294117</v>
      </c>
      <c r="G291">
        <v>288</v>
      </c>
      <c r="H291">
        <f t="shared" si="28"/>
        <v>1</v>
      </c>
      <c r="I291" s="1">
        <f t="shared" si="29"/>
        <v>8.3333333333333329E-2</v>
      </c>
      <c r="J291" s="1">
        <f t="shared" si="30"/>
        <v>2.2083333333333335</v>
      </c>
      <c r="M291" t="str" cm="1">
        <f t="array" ref="M291">_xlfn.IFS(ABS(D291-J291)&lt;=0.1,"BOTH",D291&gt;J291,$A$1,D291&lt;J291,$G$1)</f>
        <v>BURR</v>
      </c>
    </row>
    <row r="292" spans="1:13" x14ac:dyDescent="0.35">
      <c r="A292">
        <v>289</v>
      </c>
      <c r="B292">
        <f t="shared" si="25"/>
        <v>5</v>
      </c>
      <c r="C292" s="1">
        <f t="shared" si="26"/>
        <v>0.29411764705882354</v>
      </c>
      <c r="D292" s="1">
        <f t="shared" si="27"/>
        <v>3.2352941176470589</v>
      </c>
      <c r="G292">
        <v>289</v>
      </c>
      <c r="H292">
        <f t="shared" si="28"/>
        <v>6</v>
      </c>
      <c r="I292" s="1">
        <f t="shared" si="29"/>
        <v>0.5</v>
      </c>
      <c r="J292" s="1">
        <f t="shared" si="30"/>
        <v>3.25</v>
      </c>
      <c r="M292" t="str" cm="1">
        <f t="array" ref="M292">_xlfn.IFS(ABS(D292-J292)&lt;=0.1,"BOTH",D292&gt;J292,$A$1,D292&lt;J292,$G$1)</f>
        <v>BOTH</v>
      </c>
    </row>
    <row r="293" spans="1:13" x14ac:dyDescent="0.35">
      <c r="A293">
        <v>290</v>
      </c>
      <c r="B293">
        <f t="shared" si="25"/>
        <v>16</v>
      </c>
      <c r="C293" s="1">
        <f t="shared" si="26"/>
        <v>0.94117647058823528</v>
      </c>
      <c r="D293" s="1">
        <f t="shared" si="27"/>
        <v>4.8529411764705888</v>
      </c>
      <c r="G293">
        <v>290</v>
      </c>
      <c r="H293">
        <f t="shared" si="28"/>
        <v>11</v>
      </c>
      <c r="I293" s="1">
        <f t="shared" si="29"/>
        <v>0.91666666666666663</v>
      </c>
      <c r="J293" s="1">
        <f t="shared" si="30"/>
        <v>4.2916666666666661</v>
      </c>
      <c r="M293" t="str" cm="1">
        <f t="array" ref="M293">_xlfn.IFS(ABS(D293-J293)&lt;=0.1,"BOTH",D293&gt;J293,$A$1,D293&lt;J293,$G$1)</f>
        <v>BURR</v>
      </c>
    </row>
    <row r="294" spans="1:13" x14ac:dyDescent="0.35">
      <c r="A294">
        <v>291</v>
      </c>
      <c r="B294">
        <f t="shared" si="25"/>
        <v>8</v>
      </c>
      <c r="C294" s="1">
        <f t="shared" si="26"/>
        <v>0.47058823529411764</v>
      </c>
      <c r="D294" s="1">
        <f t="shared" si="27"/>
        <v>3.6764705882352944</v>
      </c>
      <c r="G294">
        <v>291</v>
      </c>
      <c r="H294">
        <f t="shared" si="28"/>
        <v>4</v>
      </c>
      <c r="I294" s="1">
        <f t="shared" si="29"/>
        <v>0.33333333333333331</v>
      </c>
      <c r="J294" s="1">
        <f t="shared" si="30"/>
        <v>2.833333333333333</v>
      </c>
      <c r="M294" t="str" cm="1">
        <f t="array" ref="M294">_xlfn.IFS(ABS(D294-J294)&lt;=0.1,"BOTH",D294&gt;J294,$A$1,D294&lt;J294,$G$1)</f>
        <v>BURR</v>
      </c>
    </row>
    <row r="295" spans="1:13" x14ac:dyDescent="0.35">
      <c r="A295">
        <v>292</v>
      </c>
      <c r="B295">
        <f t="shared" si="25"/>
        <v>3</v>
      </c>
      <c r="C295" s="1">
        <f t="shared" si="26"/>
        <v>0.17647058823529413</v>
      </c>
      <c r="D295" s="1">
        <f t="shared" si="27"/>
        <v>2.9411764705882355</v>
      </c>
      <c r="G295">
        <v>292</v>
      </c>
      <c r="H295">
        <f t="shared" si="28"/>
        <v>9</v>
      </c>
      <c r="I295" s="1">
        <f t="shared" si="29"/>
        <v>0.75</v>
      </c>
      <c r="J295" s="1">
        <f t="shared" si="30"/>
        <v>3.875</v>
      </c>
      <c r="M295" t="str" cm="1">
        <f t="array" ref="M295">_xlfn.IFS(ABS(D295-J295)&lt;=0.1,"BOTH",D295&gt;J295,$A$1,D295&lt;J295,$G$1)</f>
        <v>HAMILTON</v>
      </c>
    </row>
    <row r="296" spans="1:13" x14ac:dyDescent="0.35">
      <c r="A296">
        <v>293</v>
      </c>
      <c r="B296">
        <f t="shared" si="25"/>
        <v>2</v>
      </c>
      <c r="C296" s="1">
        <f t="shared" si="26"/>
        <v>0.11764705882352941</v>
      </c>
      <c r="D296" s="1">
        <f t="shared" si="27"/>
        <v>2.7941176470588234</v>
      </c>
      <c r="G296">
        <v>293</v>
      </c>
      <c r="H296">
        <f t="shared" si="28"/>
        <v>2</v>
      </c>
      <c r="I296" s="1">
        <f t="shared" si="29"/>
        <v>0.16666666666666666</v>
      </c>
      <c r="J296" s="1">
        <f t="shared" si="30"/>
        <v>2.4166666666666665</v>
      </c>
      <c r="M296" t="str" cm="1">
        <f t="array" ref="M296">_xlfn.IFS(ABS(D296-J296)&lt;=0.1,"BOTH",D296&gt;J296,$A$1,D296&lt;J296,$G$1)</f>
        <v>BURR</v>
      </c>
    </row>
    <row r="297" spans="1:13" x14ac:dyDescent="0.35">
      <c r="A297">
        <v>294</v>
      </c>
      <c r="B297">
        <f t="shared" si="25"/>
        <v>12</v>
      </c>
      <c r="C297" s="1">
        <f t="shared" si="26"/>
        <v>0.70588235294117652</v>
      </c>
      <c r="D297" s="1">
        <f t="shared" si="27"/>
        <v>4.2647058823529411</v>
      </c>
      <c r="G297">
        <v>294</v>
      </c>
      <c r="H297">
        <f t="shared" si="28"/>
        <v>7</v>
      </c>
      <c r="I297" s="1">
        <f t="shared" si="29"/>
        <v>0.58333333333333337</v>
      </c>
      <c r="J297" s="1">
        <f t="shared" si="30"/>
        <v>3.4583333333333335</v>
      </c>
      <c r="M297" t="str" cm="1">
        <f t="array" ref="M297">_xlfn.IFS(ABS(D297-J297)&lt;=0.1,"BOTH",D297&gt;J297,$A$1,D297&lt;J297,$G$1)</f>
        <v>BURR</v>
      </c>
    </row>
    <row r="298" spans="1:13" x14ac:dyDescent="0.35">
      <c r="A298">
        <v>295</v>
      </c>
      <c r="B298">
        <f t="shared" si="25"/>
        <v>14</v>
      </c>
      <c r="C298" s="1">
        <f t="shared" si="26"/>
        <v>0.82352941176470584</v>
      </c>
      <c r="D298" s="1">
        <f t="shared" si="27"/>
        <v>4.5588235294117645</v>
      </c>
      <c r="G298">
        <v>295</v>
      </c>
      <c r="H298">
        <f t="shared" si="28"/>
        <v>0</v>
      </c>
      <c r="I298" s="1">
        <f t="shared" si="29"/>
        <v>0</v>
      </c>
      <c r="J298" s="1">
        <f t="shared" si="30"/>
        <v>2</v>
      </c>
      <c r="M298" t="str" cm="1">
        <f t="array" ref="M298">_xlfn.IFS(ABS(D298-J298)&lt;=0.1,"BOTH",D298&gt;J298,$A$1,D298&lt;J298,$G$1)</f>
        <v>BURR</v>
      </c>
    </row>
    <row r="299" spans="1:13" x14ac:dyDescent="0.35">
      <c r="A299">
        <v>296</v>
      </c>
      <c r="B299">
        <f t="shared" si="25"/>
        <v>11</v>
      </c>
      <c r="C299" s="1">
        <f t="shared" si="26"/>
        <v>0.6470588235294118</v>
      </c>
      <c r="D299" s="1">
        <f t="shared" si="27"/>
        <v>4.117647058823529</v>
      </c>
      <c r="G299">
        <v>296</v>
      </c>
      <c r="H299">
        <f t="shared" si="28"/>
        <v>5</v>
      </c>
      <c r="I299" s="1">
        <f t="shared" si="29"/>
        <v>0.41666666666666669</v>
      </c>
      <c r="J299" s="1">
        <f t="shared" si="30"/>
        <v>3.041666666666667</v>
      </c>
      <c r="M299" t="str" cm="1">
        <f t="array" ref="M299">_xlfn.IFS(ABS(D299-J299)&lt;=0.1,"BOTH",D299&gt;J299,$A$1,D299&lt;J299,$G$1)</f>
        <v>BURR</v>
      </c>
    </row>
    <row r="300" spans="1:13" x14ac:dyDescent="0.35">
      <c r="A300">
        <v>297</v>
      </c>
      <c r="B300">
        <f t="shared" si="25"/>
        <v>7</v>
      </c>
      <c r="C300" s="1">
        <f t="shared" si="26"/>
        <v>0.41176470588235292</v>
      </c>
      <c r="D300" s="1">
        <f t="shared" si="27"/>
        <v>3.5294117647058822</v>
      </c>
      <c r="G300">
        <v>297</v>
      </c>
      <c r="H300">
        <f t="shared" si="28"/>
        <v>10</v>
      </c>
      <c r="I300" s="1">
        <f t="shared" si="29"/>
        <v>0.83333333333333337</v>
      </c>
      <c r="J300" s="1">
        <f t="shared" si="30"/>
        <v>4.0833333333333339</v>
      </c>
      <c r="M300" t="str" cm="1">
        <f t="array" ref="M300">_xlfn.IFS(ABS(D300-J300)&lt;=0.1,"BOTH",D300&gt;J300,$A$1,D300&lt;J300,$G$1)</f>
        <v>HAMILTON</v>
      </c>
    </row>
    <row r="301" spans="1:13" x14ac:dyDescent="0.35">
      <c r="A301">
        <v>298</v>
      </c>
      <c r="B301">
        <f t="shared" si="25"/>
        <v>13</v>
      </c>
      <c r="C301" s="1">
        <f t="shared" si="26"/>
        <v>0.76470588235294112</v>
      </c>
      <c r="D301" s="1">
        <f t="shared" si="27"/>
        <v>4.4117647058823533</v>
      </c>
      <c r="G301">
        <v>298</v>
      </c>
      <c r="H301">
        <f t="shared" si="28"/>
        <v>3</v>
      </c>
      <c r="I301" s="1">
        <f t="shared" si="29"/>
        <v>0.25</v>
      </c>
      <c r="J301" s="1">
        <f t="shared" si="30"/>
        <v>2.625</v>
      </c>
      <c r="M301" t="str" cm="1">
        <f t="array" ref="M301">_xlfn.IFS(ABS(D301-J301)&lt;=0.1,"BOTH",D301&gt;J301,$A$1,D301&lt;J301,$G$1)</f>
        <v>BURR</v>
      </c>
    </row>
    <row r="302" spans="1:13" x14ac:dyDescent="0.35">
      <c r="A302">
        <v>299</v>
      </c>
      <c r="B302">
        <f t="shared" si="25"/>
        <v>4</v>
      </c>
      <c r="C302" s="1">
        <f t="shared" si="26"/>
        <v>0.23529411764705882</v>
      </c>
      <c r="D302" s="1">
        <f t="shared" si="27"/>
        <v>3.0882352941176472</v>
      </c>
      <c r="G302">
        <v>299</v>
      </c>
      <c r="H302">
        <f t="shared" si="28"/>
        <v>8</v>
      </c>
      <c r="I302" s="1">
        <f t="shared" si="29"/>
        <v>0.66666666666666663</v>
      </c>
      <c r="J302" s="1">
        <f t="shared" si="30"/>
        <v>3.6666666666666665</v>
      </c>
      <c r="M302" t="str" cm="1">
        <f t="array" ref="M302">_xlfn.IFS(ABS(D302-J302)&lt;=0.1,"BOTH",D302&gt;J302,$A$1,D302&lt;J302,$G$1)</f>
        <v>HAMILTON</v>
      </c>
    </row>
    <row r="303" spans="1:13" x14ac:dyDescent="0.35">
      <c r="A303">
        <v>300</v>
      </c>
      <c r="B303">
        <f t="shared" si="25"/>
        <v>9</v>
      </c>
      <c r="C303" s="1">
        <f t="shared" si="26"/>
        <v>0.52941176470588236</v>
      </c>
      <c r="D303" s="1">
        <f t="shared" si="27"/>
        <v>3.8235294117647056</v>
      </c>
      <c r="G303">
        <v>300</v>
      </c>
      <c r="H303">
        <f t="shared" si="28"/>
        <v>1</v>
      </c>
      <c r="I303" s="1">
        <f t="shared" si="29"/>
        <v>8.3333333333333329E-2</v>
      </c>
      <c r="J303" s="1">
        <f t="shared" si="30"/>
        <v>2.2083333333333335</v>
      </c>
      <c r="M303" t="str" cm="1">
        <f t="array" ref="M303">_xlfn.IFS(ABS(D303-J303)&lt;=0.1,"BOTH",D303&gt;J303,$A$1,D303&lt;J303,$G$1)</f>
        <v>BURR</v>
      </c>
    </row>
    <row r="304" spans="1:13" x14ac:dyDescent="0.35">
      <c r="A304">
        <v>301</v>
      </c>
      <c r="B304">
        <f t="shared" si="25"/>
        <v>10</v>
      </c>
      <c r="C304" s="1">
        <f t="shared" si="26"/>
        <v>0.58823529411764708</v>
      </c>
      <c r="D304" s="1">
        <f t="shared" si="27"/>
        <v>3.9705882352941178</v>
      </c>
      <c r="G304">
        <v>301</v>
      </c>
      <c r="H304">
        <f t="shared" si="28"/>
        <v>6</v>
      </c>
      <c r="I304" s="1">
        <f t="shared" si="29"/>
        <v>0.5</v>
      </c>
      <c r="J304" s="1">
        <f t="shared" si="30"/>
        <v>3.25</v>
      </c>
      <c r="M304" t="str" cm="1">
        <f t="array" ref="M304">_xlfn.IFS(ABS(D304-J304)&lt;=0.1,"BOTH",D304&gt;J304,$A$1,D304&lt;J304,$G$1)</f>
        <v>BURR</v>
      </c>
    </row>
    <row r="305" spans="1:13" x14ac:dyDescent="0.35">
      <c r="A305">
        <v>302</v>
      </c>
      <c r="B305">
        <f t="shared" si="25"/>
        <v>0</v>
      </c>
      <c r="C305" s="1">
        <f t="shared" si="26"/>
        <v>0</v>
      </c>
      <c r="D305" s="1">
        <f t="shared" si="27"/>
        <v>2.5</v>
      </c>
      <c r="G305">
        <v>302</v>
      </c>
      <c r="H305">
        <f t="shared" si="28"/>
        <v>11</v>
      </c>
      <c r="I305" s="1">
        <f t="shared" si="29"/>
        <v>0.91666666666666663</v>
      </c>
      <c r="J305" s="1">
        <f t="shared" si="30"/>
        <v>4.2916666666666661</v>
      </c>
      <c r="M305" t="str" cm="1">
        <f t="array" ref="M305">_xlfn.IFS(ABS(D305-J305)&lt;=0.1,"BOTH",D305&gt;J305,$A$1,D305&lt;J305,$G$1)</f>
        <v>HAMILTON</v>
      </c>
    </row>
    <row r="306" spans="1:13" x14ac:dyDescent="0.35">
      <c r="A306">
        <v>303</v>
      </c>
      <c r="B306">
        <f t="shared" si="25"/>
        <v>15</v>
      </c>
      <c r="C306" s="1">
        <f t="shared" si="26"/>
        <v>0.88235294117647056</v>
      </c>
      <c r="D306" s="1">
        <f t="shared" si="27"/>
        <v>4.7058823529411766</v>
      </c>
      <c r="G306">
        <v>303</v>
      </c>
      <c r="H306">
        <f t="shared" si="28"/>
        <v>4</v>
      </c>
      <c r="I306" s="1">
        <f t="shared" si="29"/>
        <v>0.33333333333333331</v>
      </c>
      <c r="J306" s="1">
        <f t="shared" si="30"/>
        <v>2.833333333333333</v>
      </c>
      <c r="M306" t="str" cm="1">
        <f t="array" ref="M306">_xlfn.IFS(ABS(D306-J306)&lt;=0.1,"BOTH",D306&gt;J306,$A$1,D306&lt;J306,$G$1)</f>
        <v>BURR</v>
      </c>
    </row>
    <row r="307" spans="1:13" x14ac:dyDescent="0.35">
      <c r="A307">
        <v>304</v>
      </c>
      <c r="B307">
        <f t="shared" si="25"/>
        <v>1</v>
      </c>
      <c r="C307" s="1">
        <f t="shared" si="26"/>
        <v>5.8823529411764705E-2</v>
      </c>
      <c r="D307" s="1">
        <f t="shared" si="27"/>
        <v>2.6470588235294117</v>
      </c>
      <c r="G307">
        <v>304</v>
      </c>
      <c r="H307">
        <f t="shared" si="28"/>
        <v>9</v>
      </c>
      <c r="I307" s="1">
        <f t="shared" si="29"/>
        <v>0.75</v>
      </c>
      <c r="J307" s="1">
        <f t="shared" si="30"/>
        <v>3.875</v>
      </c>
      <c r="M307" t="str" cm="1">
        <f t="array" ref="M307">_xlfn.IFS(ABS(D307-J307)&lt;=0.1,"BOTH",D307&gt;J307,$A$1,D307&lt;J307,$G$1)</f>
        <v>HAMILTON</v>
      </c>
    </row>
    <row r="308" spans="1:13" x14ac:dyDescent="0.35">
      <c r="A308">
        <v>305</v>
      </c>
      <c r="B308">
        <f t="shared" si="25"/>
        <v>5</v>
      </c>
      <c r="C308" s="1">
        <f t="shared" si="26"/>
        <v>0.29411764705882354</v>
      </c>
      <c r="D308" s="1">
        <f t="shared" si="27"/>
        <v>3.2352941176470589</v>
      </c>
      <c r="G308">
        <v>305</v>
      </c>
      <c r="H308">
        <f t="shared" si="28"/>
        <v>2</v>
      </c>
      <c r="I308" s="1">
        <f t="shared" si="29"/>
        <v>0.16666666666666666</v>
      </c>
      <c r="J308" s="1">
        <f t="shared" si="30"/>
        <v>2.4166666666666665</v>
      </c>
      <c r="M308" t="str" cm="1">
        <f t="array" ref="M308">_xlfn.IFS(ABS(D308-J308)&lt;=0.1,"BOTH",D308&gt;J308,$A$1,D308&lt;J308,$G$1)</f>
        <v>BURR</v>
      </c>
    </row>
    <row r="309" spans="1:13" x14ac:dyDescent="0.35">
      <c r="A309">
        <v>306</v>
      </c>
      <c r="B309">
        <f t="shared" si="25"/>
        <v>16</v>
      </c>
      <c r="C309" s="1">
        <f t="shared" si="26"/>
        <v>0.94117647058823528</v>
      </c>
      <c r="D309" s="1">
        <f t="shared" si="27"/>
        <v>4.8529411764705888</v>
      </c>
      <c r="G309">
        <v>306</v>
      </c>
      <c r="H309">
        <f t="shared" si="28"/>
        <v>7</v>
      </c>
      <c r="I309" s="1">
        <f t="shared" si="29"/>
        <v>0.58333333333333337</v>
      </c>
      <c r="J309" s="1">
        <f t="shared" si="30"/>
        <v>3.4583333333333335</v>
      </c>
      <c r="M309" t="str" cm="1">
        <f t="array" ref="M309">_xlfn.IFS(ABS(D309-J309)&lt;=0.1,"BOTH",D309&gt;J309,$A$1,D309&lt;J309,$G$1)</f>
        <v>BURR</v>
      </c>
    </row>
    <row r="310" spans="1:13" x14ac:dyDescent="0.35">
      <c r="A310">
        <v>307</v>
      </c>
      <c r="B310">
        <f t="shared" si="25"/>
        <v>8</v>
      </c>
      <c r="C310" s="1">
        <f t="shared" si="26"/>
        <v>0.47058823529411764</v>
      </c>
      <c r="D310" s="1">
        <f t="shared" si="27"/>
        <v>3.6764705882352944</v>
      </c>
      <c r="G310">
        <v>307</v>
      </c>
      <c r="H310">
        <f t="shared" si="28"/>
        <v>0</v>
      </c>
      <c r="I310" s="1">
        <f t="shared" si="29"/>
        <v>0</v>
      </c>
      <c r="J310" s="1">
        <f t="shared" si="30"/>
        <v>2</v>
      </c>
      <c r="M310" t="str" cm="1">
        <f t="array" ref="M310">_xlfn.IFS(ABS(D310-J310)&lt;=0.1,"BOTH",D310&gt;J310,$A$1,D310&lt;J310,$G$1)</f>
        <v>BURR</v>
      </c>
    </row>
    <row r="311" spans="1:13" x14ac:dyDescent="0.35">
      <c r="A311">
        <v>308</v>
      </c>
      <c r="B311">
        <f t="shared" si="25"/>
        <v>3</v>
      </c>
      <c r="C311" s="1">
        <f t="shared" si="26"/>
        <v>0.17647058823529413</v>
      </c>
      <c r="D311" s="1">
        <f t="shared" si="27"/>
        <v>2.9411764705882355</v>
      </c>
      <c r="G311">
        <v>308</v>
      </c>
      <c r="H311">
        <f t="shared" si="28"/>
        <v>5</v>
      </c>
      <c r="I311" s="1">
        <f t="shared" si="29"/>
        <v>0.41666666666666669</v>
      </c>
      <c r="J311" s="1">
        <f t="shared" si="30"/>
        <v>3.041666666666667</v>
      </c>
      <c r="M311" t="str" cm="1">
        <f t="array" ref="M311">_xlfn.IFS(ABS(D311-J311)&lt;=0.1,"BOTH",D311&gt;J311,$A$1,D311&lt;J311,$G$1)</f>
        <v>HAMILTON</v>
      </c>
    </row>
    <row r="312" spans="1:13" x14ac:dyDescent="0.35">
      <c r="A312">
        <v>309</v>
      </c>
      <c r="B312">
        <f t="shared" si="25"/>
        <v>2</v>
      </c>
      <c r="C312" s="1">
        <f t="shared" si="26"/>
        <v>0.11764705882352941</v>
      </c>
      <c r="D312" s="1">
        <f t="shared" si="27"/>
        <v>2.7941176470588234</v>
      </c>
      <c r="G312">
        <v>309</v>
      </c>
      <c r="H312">
        <f t="shared" si="28"/>
        <v>10</v>
      </c>
      <c r="I312" s="1">
        <f t="shared" si="29"/>
        <v>0.83333333333333337</v>
      </c>
      <c r="J312" s="1">
        <f t="shared" si="30"/>
        <v>4.0833333333333339</v>
      </c>
      <c r="M312" t="str" cm="1">
        <f t="array" ref="M312">_xlfn.IFS(ABS(D312-J312)&lt;=0.1,"BOTH",D312&gt;J312,$A$1,D312&lt;J312,$G$1)</f>
        <v>HAMILTON</v>
      </c>
    </row>
    <row r="313" spans="1:13" x14ac:dyDescent="0.35">
      <c r="A313">
        <v>310</v>
      </c>
      <c r="B313">
        <f t="shared" si="25"/>
        <v>12</v>
      </c>
      <c r="C313" s="1">
        <f t="shared" si="26"/>
        <v>0.70588235294117652</v>
      </c>
      <c r="D313" s="1">
        <f t="shared" si="27"/>
        <v>4.2647058823529411</v>
      </c>
      <c r="G313">
        <v>310</v>
      </c>
      <c r="H313">
        <f t="shared" si="28"/>
        <v>3</v>
      </c>
      <c r="I313" s="1">
        <f t="shared" si="29"/>
        <v>0.25</v>
      </c>
      <c r="J313" s="1">
        <f t="shared" si="30"/>
        <v>2.625</v>
      </c>
      <c r="M313" t="str" cm="1">
        <f t="array" ref="M313">_xlfn.IFS(ABS(D313-J313)&lt;=0.1,"BOTH",D313&gt;J313,$A$1,D313&lt;J313,$G$1)</f>
        <v>BURR</v>
      </c>
    </row>
    <row r="314" spans="1:13" x14ac:dyDescent="0.35">
      <c r="A314">
        <v>311</v>
      </c>
      <c r="B314">
        <f t="shared" si="25"/>
        <v>14</v>
      </c>
      <c r="C314" s="1">
        <f t="shared" si="26"/>
        <v>0.82352941176470584</v>
      </c>
      <c r="D314" s="1">
        <f t="shared" si="27"/>
        <v>4.5588235294117645</v>
      </c>
      <c r="G314">
        <v>311</v>
      </c>
      <c r="H314">
        <f t="shared" si="28"/>
        <v>8</v>
      </c>
      <c r="I314" s="1">
        <f t="shared" si="29"/>
        <v>0.66666666666666663</v>
      </c>
      <c r="J314" s="1">
        <f t="shared" si="30"/>
        <v>3.6666666666666665</v>
      </c>
      <c r="M314" t="str" cm="1">
        <f t="array" ref="M314">_xlfn.IFS(ABS(D314-J314)&lt;=0.1,"BOTH",D314&gt;J314,$A$1,D314&lt;J314,$G$1)</f>
        <v>BURR</v>
      </c>
    </row>
    <row r="315" spans="1:13" x14ac:dyDescent="0.35">
      <c r="A315">
        <v>312</v>
      </c>
      <c r="B315">
        <f t="shared" si="25"/>
        <v>11</v>
      </c>
      <c r="C315" s="1">
        <f t="shared" si="26"/>
        <v>0.6470588235294118</v>
      </c>
      <c r="D315" s="1">
        <f t="shared" si="27"/>
        <v>4.117647058823529</v>
      </c>
      <c r="G315">
        <v>312</v>
      </c>
      <c r="H315">
        <f t="shared" si="28"/>
        <v>1</v>
      </c>
      <c r="I315" s="1">
        <f t="shared" si="29"/>
        <v>8.3333333333333329E-2</v>
      </c>
      <c r="J315" s="1">
        <f t="shared" si="30"/>
        <v>2.2083333333333335</v>
      </c>
      <c r="M315" t="str" cm="1">
        <f t="array" ref="M315">_xlfn.IFS(ABS(D315-J315)&lt;=0.1,"BOTH",D315&gt;J315,$A$1,D315&lt;J315,$G$1)</f>
        <v>BURR</v>
      </c>
    </row>
    <row r="316" spans="1:13" x14ac:dyDescent="0.35">
      <c r="A316">
        <v>313</v>
      </c>
      <c r="B316">
        <f t="shared" si="25"/>
        <v>7</v>
      </c>
      <c r="C316" s="1">
        <f t="shared" si="26"/>
        <v>0.41176470588235292</v>
      </c>
      <c r="D316" s="1">
        <f t="shared" si="27"/>
        <v>3.5294117647058822</v>
      </c>
      <c r="G316">
        <v>313</v>
      </c>
      <c r="H316">
        <f t="shared" si="28"/>
        <v>6</v>
      </c>
      <c r="I316" s="1">
        <f t="shared" si="29"/>
        <v>0.5</v>
      </c>
      <c r="J316" s="1">
        <f t="shared" si="30"/>
        <v>3.25</v>
      </c>
      <c r="M316" t="str" cm="1">
        <f t="array" ref="M316">_xlfn.IFS(ABS(D316-J316)&lt;=0.1,"BOTH",D316&gt;J316,$A$1,D316&lt;J316,$G$1)</f>
        <v>BURR</v>
      </c>
    </row>
    <row r="317" spans="1:13" x14ac:dyDescent="0.35">
      <c r="A317">
        <v>314</v>
      </c>
      <c r="B317">
        <f t="shared" si="25"/>
        <v>13</v>
      </c>
      <c r="C317" s="1">
        <f t="shared" si="26"/>
        <v>0.76470588235294112</v>
      </c>
      <c r="D317" s="1">
        <f t="shared" si="27"/>
        <v>4.4117647058823533</v>
      </c>
      <c r="G317">
        <v>314</v>
      </c>
      <c r="H317">
        <f t="shared" si="28"/>
        <v>11</v>
      </c>
      <c r="I317" s="1">
        <f t="shared" si="29"/>
        <v>0.91666666666666663</v>
      </c>
      <c r="J317" s="1">
        <f t="shared" si="30"/>
        <v>4.2916666666666661</v>
      </c>
      <c r="M317" t="str" cm="1">
        <f t="array" ref="M317">_xlfn.IFS(ABS(D317-J317)&lt;=0.1,"BOTH",D317&gt;J317,$A$1,D317&lt;J317,$G$1)</f>
        <v>BURR</v>
      </c>
    </row>
    <row r="318" spans="1:13" x14ac:dyDescent="0.35">
      <c r="A318">
        <v>315</v>
      </c>
      <c r="B318">
        <f t="shared" si="25"/>
        <v>4</v>
      </c>
      <c r="C318" s="1">
        <f t="shared" si="26"/>
        <v>0.23529411764705882</v>
      </c>
      <c r="D318" s="1">
        <f t="shared" si="27"/>
        <v>3.0882352941176472</v>
      </c>
      <c r="G318">
        <v>315</v>
      </c>
      <c r="H318">
        <f t="shared" si="28"/>
        <v>4</v>
      </c>
      <c r="I318" s="1">
        <f t="shared" si="29"/>
        <v>0.33333333333333331</v>
      </c>
      <c r="J318" s="1">
        <f t="shared" si="30"/>
        <v>2.833333333333333</v>
      </c>
      <c r="M318" t="str" cm="1">
        <f t="array" ref="M318">_xlfn.IFS(ABS(D318-J318)&lt;=0.1,"BOTH",D318&gt;J318,$A$1,D318&lt;J318,$G$1)</f>
        <v>BURR</v>
      </c>
    </row>
    <row r="319" spans="1:13" x14ac:dyDescent="0.35">
      <c r="A319">
        <v>316</v>
      </c>
      <c r="B319">
        <f t="shared" si="25"/>
        <v>9</v>
      </c>
      <c r="C319" s="1">
        <f t="shared" si="26"/>
        <v>0.52941176470588236</v>
      </c>
      <c r="D319" s="1">
        <f t="shared" si="27"/>
        <v>3.8235294117647056</v>
      </c>
      <c r="G319">
        <v>316</v>
      </c>
      <c r="H319">
        <f t="shared" si="28"/>
        <v>9</v>
      </c>
      <c r="I319" s="1">
        <f t="shared" si="29"/>
        <v>0.75</v>
      </c>
      <c r="J319" s="1">
        <f t="shared" si="30"/>
        <v>3.875</v>
      </c>
      <c r="M319" t="str" cm="1">
        <f t="array" ref="M319">_xlfn.IFS(ABS(D319-J319)&lt;=0.1,"BOTH",D319&gt;J319,$A$1,D319&lt;J319,$G$1)</f>
        <v>BOTH</v>
      </c>
    </row>
    <row r="320" spans="1:13" x14ac:dyDescent="0.35">
      <c r="A320">
        <v>317</v>
      </c>
      <c r="B320">
        <f t="shared" si="25"/>
        <v>10</v>
      </c>
      <c r="C320" s="1">
        <f t="shared" si="26"/>
        <v>0.58823529411764708</v>
      </c>
      <c r="D320" s="1">
        <f t="shared" si="27"/>
        <v>3.9705882352941178</v>
      </c>
      <c r="G320">
        <v>317</v>
      </c>
      <c r="H320">
        <f t="shared" si="28"/>
        <v>2</v>
      </c>
      <c r="I320" s="1">
        <f t="shared" si="29"/>
        <v>0.16666666666666666</v>
      </c>
      <c r="J320" s="1">
        <f t="shared" si="30"/>
        <v>2.4166666666666665</v>
      </c>
      <c r="M320" t="str" cm="1">
        <f t="array" ref="M320">_xlfn.IFS(ABS(D320-J320)&lt;=0.1,"BOTH",D320&gt;J320,$A$1,D320&lt;J320,$G$1)</f>
        <v>BURR</v>
      </c>
    </row>
    <row r="321" spans="1:13" x14ac:dyDescent="0.35">
      <c r="A321">
        <v>318</v>
      </c>
      <c r="B321">
        <f t="shared" si="25"/>
        <v>0</v>
      </c>
      <c r="C321" s="1">
        <f t="shared" si="26"/>
        <v>0</v>
      </c>
      <c r="D321" s="1">
        <f t="shared" si="27"/>
        <v>2.5</v>
      </c>
      <c r="G321">
        <v>318</v>
      </c>
      <c r="H321">
        <f t="shared" si="28"/>
        <v>7</v>
      </c>
      <c r="I321" s="1">
        <f t="shared" si="29"/>
        <v>0.58333333333333337</v>
      </c>
      <c r="J321" s="1">
        <f t="shared" si="30"/>
        <v>3.4583333333333335</v>
      </c>
      <c r="M321" t="str" cm="1">
        <f t="array" ref="M321">_xlfn.IFS(ABS(D321-J321)&lt;=0.1,"BOTH",D321&gt;J321,$A$1,D321&lt;J321,$G$1)</f>
        <v>HAMILTON</v>
      </c>
    </row>
    <row r="322" spans="1:13" x14ac:dyDescent="0.35">
      <c r="A322">
        <v>319</v>
      </c>
      <c r="B322">
        <f t="shared" si="25"/>
        <v>15</v>
      </c>
      <c r="C322" s="1">
        <f t="shared" si="26"/>
        <v>0.88235294117647056</v>
      </c>
      <c r="D322" s="1">
        <f t="shared" si="27"/>
        <v>4.7058823529411766</v>
      </c>
      <c r="G322">
        <v>319</v>
      </c>
      <c r="H322">
        <f t="shared" si="28"/>
        <v>0</v>
      </c>
      <c r="I322" s="1">
        <f t="shared" si="29"/>
        <v>0</v>
      </c>
      <c r="J322" s="1">
        <f t="shared" si="30"/>
        <v>2</v>
      </c>
      <c r="M322" t="str" cm="1">
        <f t="array" ref="M322">_xlfn.IFS(ABS(D322-J322)&lt;=0.1,"BOTH",D322&gt;J322,$A$1,D322&lt;J322,$G$1)</f>
        <v>BURR</v>
      </c>
    </row>
    <row r="323" spans="1:13" x14ac:dyDescent="0.35">
      <c r="A323">
        <v>320</v>
      </c>
      <c r="B323">
        <f t="shared" si="25"/>
        <v>1</v>
      </c>
      <c r="C323" s="1">
        <f t="shared" si="26"/>
        <v>5.8823529411764705E-2</v>
      </c>
      <c r="D323" s="1">
        <f t="shared" si="27"/>
        <v>2.6470588235294117</v>
      </c>
      <c r="G323">
        <v>320</v>
      </c>
      <c r="H323">
        <f t="shared" si="28"/>
        <v>5</v>
      </c>
      <c r="I323" s="1">
        <f t="shared" si="29"/>
        <v>0.41666666666666669</v>
      </c>
      <c r="J323" s="1">
        <f t="shared" si="30"/>
        <v>3.041666666666667</v>
      </c>
      <c r="M323" t="str" cm="1">
        <f t="array" ref="M323">_xlfn.IFS(ABS(D323-J323)&lt;=0.1,"BOTH",D323&gt;J323,$A$1,D323&lt;J323,$G$1)</f>
        <v>HAMILTON</v>
      </c>
    </row>
    <row r="324" spans="1:13" x14ac:dyDescent="0.35">
      <c r="A324">
        <v>321</v>
      </c>
      <c r="B324">
        <f t="shared" si="25"/>
        <v>5</v>
      </c>
      <c r="C324" s="1">
        <f t="shared" si="26"/>
        <v>0.29411764705882354</v>
      </c>
      <c r="D324" s="1">
        <f t="shared" si="27"/>
        <v>3.2352941176470589</v>
      </c>
      <c r="G324">
        <v>321</v>
      </c>
      <c r="H324">
        <f t="shared" si="28"/>
        <v>10</v>
      </c>
      <c r="I324" s="1">
        <f t="shared" si="29"/>
        <v>0.83333333333333337</v>
      </c>
      <c r="J324" s="1">
        <f t="shared" si="30"/>
        <v>4.0833333333333339</v>
      </c>
      <c r="M324" t="str" cm="1">
        <f t="array" ref="M324">_xlfn.IFS(ABS(D324-J324)&lt;=0.1,"BOTH",D324&gt;J324,$A$1,D324&lt;J324,$G$1)</f>
        <v>HAMILTON</v>
      </c>
    </row>
    <row r="325" spans="1:13" x14ac:dyDescent="0.35">
      <c r="A325">
        <v>322</v>
      </c>
      <c r="B325">
        <f t="shared" ref="B325:B388" si="31">MOD(F$4*B324+F$5,F$6)</f>
        <v>16</v>
      </c>
      <c r="C325" s="1">
        <f t="shared" ref="C325:C388" si="32">B325/F$6</f>
        <v>0.94117647058823528</v>
      </c>
      <c r="D325" s="1">
        <f t="shared" ref="D325:D388" si="33">$F$7*C325+(F$8-F$7)</f>
        <v>4.8529411764705888</v>
      </c>
      <c r="G325">
        <v>322</v>
      </c>
      <c r="H325">
        <f t="shared" ref="H325:H388" si="34">MOD(L$4*H324+L$5,L$6)</f>
        <v>3</v>
      </c>
      <c r="I325" s="1">
        <f t="shared" ref="I325:I388" si="35">H325/L$6</f>
        <v>0.25</v>
      </c>
      <c r="J325" s="1">
        <f t="shared" ref="J325:J388" si="36">$F$7*I325+(L$8-L$7)</f>
        <v>2.625</v>
      </c>
      <c r="M325" t="str" cm="1">
        <f t="array" ref="M325">_xlfn.IFS(ABS(D325-J325)&lt;=0.1,"BOTH",D325&gt;J325,$A$1,D325&lt;J325,$G$1)</f>
        <v>BURR</v>
      </c>
    </row>
    <row r="326" spans="1:13" x14ac:dyDescent="0.35">
      <c r="A326">
        <v>323</v>
      </c>
      <c r="B326">
        <f t="shared" si="31"/>
        <v>8</v>
      </c>
      <c r="C326" s="1">
        <f t="shared" si="32"/>
        <v>0.47058823529411764</v>
      </c>
      <c r="D326" s="1">
        <f t="shared" si="33"/>
        <v>3.6764705882352944</v>
      </c>
      <c r="G326">
        <v>323</v>
      </c>
      <c r="H326">
        <f t="shared" si="34"/>
        <v>8</v>
      </c>
      <c r="I326" s="1">
        <f t="shared" si="35"/>
        <v>0.66666666666666663</v>
      </c>
      <c r="J326" s="1">
        <f t="shared" si="36"/>
        <v>3.6666666666666665</v>
      </c>
      <c r="M326" t="str" cm="1">
        <f t="array" ref="M326">_xlfn.IFS(ABS(D326-J326)&lt;=0.1,"BOTH",D326&gt;J326,$A$1,D326&lt;J326,$G$1)</f>
        <v>BOTH</v>
      </c>
    </row>
    <row r="327" spans="1:13" x14ac:dyDescent="0.35">
      <c r="A327">
        <v>324</v>
      </c>
      <c r="B327">
        <f t="shared" si="31"/>
        <v>3</v>
      </c>
      <c r="C327" s="1">
        <f t="shared" si="32"/>
        <v>0.17647058823529413</v>
      </c>
      <c r="D327" s="1">
        <f t="shared" si="33"/>
        <v>2.9411764705882355</v>
      </c>
      <c r="G327">
        <v>324</v>
      </c>
      <c r="H327">
        <f t="shared" si="34"/>
        <v>1</v>
      </c>
      <c r="I327" s="1">
        <f t="shared" si="35"/>
        <v>8.3333333333333329E-2</v>
      </c>
      <c r="J327" s="1">
        <f t="shared" si="36"/>
        <v>2.2083333333333335</v>
      </c>
      <c r="M327" t="str" cm="1">
        <f t="array" ref="M327">_xlfn.IFS(ABS(D327-J327)&lt;=0.1,"BOTH",D327&gt;J327,$A$1,D327&lt;J327,$G$1)</f>
        <v>BURR</v>
      </c>
    </row>
    <row r="328" spans="1:13" x14ac:dyDescent="0.35">
      <c r="A328">
        <v>325</v>
      </c>
      <c r="B328">
        <f t="shared" si="31"/>
        <v>2</v>
      </c>
      <c r="C328" s="1">
        <f t="shared" si="32"/>
        <v>0.11764705882352941</v>
      </c>
      <c r="D328" s="1">
        <f t="shared" si="33"/>
        <v>2.7941176470588234</v>
      </c>
      <c r="G328">
        <v>325</v>
      </c>
      <c r="H328">
        <f t="shared" si="34"/>
        <v>6</v>
      </c>
      <c r="I328" s="1">
        <f t="shared" si="35"/>
        <v>0.5</v>
      </c>
      <c r="J328" s="1">
        <f t="shared" si="36"/>
        <v>3.25</v>
      </c>
      <c r="M328" t="str" cm="1">
        <f t="array" ref="M328">_xlfn.IFS(ABS(D328-J328)&lt;=0.1,"BOTH",D328&gt;J328,$A$1,D328&lt;J328,$G$1)</f>
        <v>HAMILTON</v>
      </c>
    </row>
    <row r="329" spans="1:13" x14ac:dyDescent="0.35">
      <c r="A329">
        <v>326</v>
      </c>
      <c r="B329">
        <f t="shared" si="31"/>
        <v>12</v>
      </c>
      <c r="C329" s="1">
        <f t="shared" si="32"/>
        <v>0.70588235294117652</v>
      </c>
      <c r="D329" s="1">
        <f t="shared" si="33"/>
        <v>4.2647058823529411</v>
      </c>
      <c r="G329">
        <v>326</v>
      </c>
      <c r="H329">
        <f t="shared" si="34"/>
        <v>11</v>
      </c>
      <c r="I329" s="1">
        <f t="shared" si="35"/>
        <v>0.91666666666666663</v>
      </c>
      <c r="J329" s="1">
        <f t="shared" si="36"/>
        <v>4.2916666666666661</v>
      </c>
      <c r="M329" t="str" cm="1">
        <f t="array" ref="M329">_xlfn.IFS(ABS(D329-J329)&lt;=0.1,"BOTH",D329&gt;J329,$A$1,D329&lt;J329,$G$1)</f>
        <v>BOTH</v>
      </c>
    </row>
    <row r="330" spans="1:13" x14ac:dyDescent="0.35">
      <c r="A330">
        <v>327</v>
      </c>
      <c r="B330">
        <f t="shared" si="31"/>
        <v>14</v>
      </c>
      <c r="C330" s="1">
        <f t="shared" si="32"/>
        <v>0.82352941176470584</v>
      </c>
      <c r="D330" s="1">
        <f t="shared" si="33"/>
        <v>4.5588235294117645</v>
      </c>
      <c r="G330">
        <v>327</v>
      </c>
      <c r="H330">
        <f t="shared" si="34"/>
        <v>4</v>
      </c>
      <c r="I330" s="1">
        <f t="shared" si="35"/>
        <v>0.33333333333333331</v>
      </c>
      <c r="J330" s="1">
        <f t="shared" si="36"/>
        <v>2.833333333333333</v>
      </c>
      <c r="M330" t="str" cm="1">
        <f t="array" ref="M330">_xlfn.IFS(ABS(D330-J330)&lt;=0.1,"BOTH",D330&gt;J330,$A$1,D330&lt;J330,$G$1)</f>
        <v>BURR</v>
      </c>
    </row>
    <row r="331" spans="1:13" x14ac:dyDescent="0.35">
      <c r="A331">
        <v>328</v>
      </c>
      <c r="B331">
        <f t="shared" si="31"/>
        <v>11</v>
      </c>
      <c r="C331" s="1">
        <f t="shared" si="32"/>
        <v>0.6470588235294118</v>
      </c>
      <c r="D331" s="1">
        <f t="shared" si="33"/>
        <v>4.117647058823529</v>
      </c>
      <c r="G331">
        <v>328</v>
      </c>
      <c r="H331">
        <f t="shared" si="34"/>
        <v>9</v>
      </c>
      <c r="I331" s="1">
        <f t="shared" si="35"/>
        <v>0.75</v>
      </c>
      <c r="J331" s="1">
        <f t="shared" si="36"/>
        <v>3.875</v>
      </c>
      <c r="M331" t="str" cm="1">
        <f t="array" ref="M331">_xlfn.IFS(ABS(D331-J331)&lt;=0.1,"BOTH",D331&gt;J331,$A$1,D331&lt;J331,$G$1)</f>
        <v>BURR</v>
      </c>
    </row>
    <row r="332" spans="1:13" x14ac:dyDescent="0.35">
      <c r="A332">
        <v>329</v>
      </c>
      <c r="B332">
        <f t="shared" si="31"/>
        <v>7</v>
      </c>
      <c r="C332" s="1">
        <f t="shared" si="32"/>
        <v>0.41176470588235292</v>
      </c>
      <c r="D332" s="1">
        <f t="shared" si="33"/>
        <v>3.5294117647058822</v>
      </c>
      <c r="G332">
        <v>329</v>
      </c>
      <c r="H332">
        <f t="shared" si="34"/>
        <v>2</v>
      </c>
      <c r="I332" s="1">
        <f t="shared" si="35"/>
        <v>0.16666666666666666</v>
      </c>
      <c r="J332" s="1">
        <f t="shared" si="36"/>
        <v>2.4166666666666665</v>
      </c>
      <c r="M332" t="str" cm="1">
        <f t="array" ref="M332">_xlfn.IFS(ABS(D332-J332)&lt;=0.1,"BOTH",D332&gt;J332,$A$1,D332&lt;J332,$G$1)</f>
        <v>BURR</v>
      </c>
    </row>
    <row r="333" spans="1:13" x14ac:dyDescent="0.35">
      <c r="A333">
        <v>330</v>
      </c>
      <c r="B333">
        <f t="shared" si="31"/>
        <v>13</v>
      </c>
      <c r="C333" s="1">
        <f t="shared" si="32"/>
        <v>0.76470588235294112</v>
      </c>
      <c r="D333" s="1">
        <f t="shared" si="33"/>
        <v>4.4117647058823533</v>
      </c>
      <c r="G333">
        <v>330</v>
      </c>
      <c r="H333">
        <f t="shared" si="34"/>
        <v>7</v>
      </c>
      <c r="I333" s="1">
        <f t="shared" si="35"/>
        <v>0.58333333333333337</v>
      </c>
      <c r="J333" s="1">
        <f t="shared" si="36"/>
        <v>3.4583333333333335</v>
      </c>
      <c r="M333" t="str" cm="1">
        <f t="array" ref="M333">_xlfn.IFS(ABS(D333-J333)&lt;=0.1,"BOTH",D333&gt;J333,$A$1,D333&lt;J333,$G$1)</f>
        <v>BURR</v>
      </c>
    </row>
    <row r="334" spans="1:13" x14ac:dyDescent="0.35">
      <c r="A334">
        <v>331</v>
      </c>
      <c r="B334">
        <f t="shared" si="31"/>
        <v>4</v>
      </c>
      <c r="C334" s="1">
        <f t="shared" si="32"/>
        <v>0.23529411764705882</v>
      </c>
      <c r="D334" s="1">
        <f t="shared" si="33"/>
        <v>3.0882352941176472</v>
      </c>
      <c r="G334">
        <v>331</v>
      </c>
      <c r="H334">
        <f t="shared" si="34"/>
        <v>0</v>
      </c>
      <c r="I334" s="1">
        <f t="shared" si="35"/>
        <v>0</v>
      </c>
      <c r="J334" s="1">
        <f t="shared" si="36"/>
        <v>2</v>
      </c>
      <c r="M334" t="str" cm="1">
        <f t="array" ref="M334">_xlfn.IFS(ABS(D334-J334)&lt;=0.1,"BOTH",D334&gt;J334,$A$1,D334&lt;J334,$G$1)</f>
        <v>BURR</v>
      </c>
    </row>
    <row r="335" spans="1:13" x14ac:dyDescent="0.35">
      <c r="A335">
        <v>332</v>
      </c>
      <c r="B335">
        <f t="shared" si="31"/>
        <v>9</v>
      </c>
      <c r="C335" s="1">
        <f t="shared" si="32"/>
        <v>0.52941176470588236</v>
      </c>
      <c r="D335" s="1">
        <f t="shared" si="33"/>
        <v>3.8235294117647056</v>
      </c>
      <c r="G335">
        <v>332</v>
      </c>
      <c r="H335">
        <f t="shared" si="34"/>
        <v>5</v>
      </c>
      <c r="I335" s="1">
        <f t="shared" si="35"/>
        <v>0.41666666666666669</v>
      </c>
      <c r="J335" s="1">
        <f t="shared" si="36"/>
        <v>3.041666666666667</v>
      </c>
      <c r="M335" t="str" cm="1">
        <f t="array" ref="M335">_xlfn.IFS(ABS(D335-J335)&lt;=0.1,"BOTH",D335&gt;J335,$A$1,D335&lt;J335,$G$1)</f>
        <v>BURR</v>
      </c>
    </row>
    <row r="336" spans="1:13" x14ac:dyDescent="0.35">
      <c r="A336">
        <v>333</v>
      </c>
      <c r="B336">
        <f t="shared" si="31"/>
        <v>10</v>
      </c>
      <c r="C336" s="1">
        <f t="shared" si="32"/>
        <v>0.58823529411764708</v>
      </c>
      <c r="D336" s="1">
        <f t="shared" si="33"/>
        <v>3.9705882352941178</v>
      </c>
      <c r="G336">
        <v>333</v>
      </c>
      <c r="H336">
        <f t="shared" si="34"/>
        <v>10</v>
      </c>
      <c r="I336" s="1">
        <f t="shared" si="35"/>
        <v>0.83333333333333337</v>
      </c>
      <c r="J336" s="1">
        <f t="shared" si="36"/>
        <v>4.0833333333333339</v>
      </c>
      <c r="M336" t="str" cm="1">
        <f t="array" ref="M336">_xlfn.IFS(ABS(D336-J336)&lt;=0.1,"BOTH",D336&gt;J336,$A$1,D336&lt;J336,$G$1)</f>
        <v>HAMILTON</v>
      </c>
    </row>
    <row r="337" spans="1:13" x14ac:dyDescent="0.35">
      <c r="A337">
        <v>334</v>
      </c>
      <c r="B337">
        <f t="shared" si="31"/>
        <v>0</v>
      </c>
      <c r="C337" s="1">
        <f t="shared" si="32"/>
        <v>0</v>
      </c>
      <c r="D337" s="1">
        <f t="shared" si="33"/>
        <v>2.5</v>
      </c>
      <c r="G337">
        <v>334</v>
      </c>
      <c r="H337">
        <f t="shared" si="34"/>
        <v>3</v>
      </c>
      <c r="I337" s="1">
        <f t="shared" si="35"/>
        <v>0.25</v>
      </c>
      <c r="J337" s="1">
        <f t="shared" si="36"/>
        <v>2.625</v>
      </c>
      <c r="M337" t="str" cm="1">
        <f t="array" ref="M337">_xlfn.IFS(ABS(D337-J337)&lt;=0.1,"BOTH",D337&gt;J337,$A$1,D337&lt;J337,$G$1)</f>
        <v>HAMILTON</v>
      </c>
    </row>
    <row r="338" spans="1:13" x14ac:dyDescent="0.35">
      <c r="A338">
        <v>335</v>
      </c>
      <c r="B338">
        <f t="shared" si="31"/>
        <v>15</v>
      </c>
      <c r="C338" s="1">
        <f t="shared" si="32"/>
        <v>0.88235294117647056</v>
      </c>
      <c r="D338" s="1">
        <f t="shared" si="33"/>
        <v>4.7058823529411766</v>
      </c>
      <c r="G338">
        <v>335</v>
      </c>
      <c r="H338">
        <f t="shared" si="34"/>
        <v>8</v>
      </c>
      <c r="I338" s="1">
        <f t="shared" si="35"/>
        <v>0.66666666666666663</v>
      </c>
      <c r="J338" s="1">
        <f t="shared" si="36"/>
        <v>3.6666666666666665</v>
      </c>
      <c r="M338" t="str" cm="1">
        <f t="array" ref="M338">_xlfn.IFS(ABS(D338-J338)&lt;=0.1,"BOTH",D338&gt;J338,$A$1,D338&lt;J338,$G$1)</f>
        <v>BURR</v>
      </c>
    </row>
    <row r="339" spans="1:13" x14ac:dyDescent="0.35">
      <c r="A339">
        <v>336</v>
      </c>
      <c r="B339">
        <f t="shared" si="31"/>
        <v>1</v>
      </c>
      <c r="C339" s="1">
        <f t="shared" si="32"/>
        <v>5.8823529411764705E-2</v>
      </c>
      <c r="D339" s="1">
        <f t="shared" si="33"/>
        <v>2.6470588235294117</v>
      </c>
      <c r="G339">
        <v>336</v>
      </c>
      <c r="H339">
        <f t="shared" si="34"/>
        <v>1</v>
      </c>
      <c r="I339" s="1">
        <f t="shared" si="35"/>
        <v>8.3333333333333329E-2</v>
      </c>
      <c r="J339" s="1">
        <f t="shared" si="36"/>
        <v>2.2083333333333335</v>
      </c>
      <c r="M339" t="str" cm="1">
        <f t="array" ref="M339">_xlfn.IFS(ABS(D339-J339)&lt;=0.1,"BOTH",D339&gt;J339,$A$1,D339&lt;J339,$G$1)</f>
        <v>BURR</v>
      </c>
    </row>
    <row r="340" spans="1:13" x14ac:dyDescent="0.35">
      <c r="A340">
        <v>337</v>
      </c>
      <c r="B340">
        <f t="shared" si="31"/>
        <v>5</v>
      </c>
      <c r="C340" s="1">
        <f t="shared" si="32"/>
        <v>0.29411764705882354</v>
      </c>
      <c r="D340" s="1">
        <f t="shared" si="33"/>
        <v>3.2352941176470589</v>
      </c>
      <c r="G340">
        <v>337</v>
      </c>
      <c r="H340">
        <f t="shared" si="34"/>
        <v>6</v>
      </c>
      <c r="I340" s="1">
        <f t="shared" si="35"/>
        <v>0.5</v>
      </c>
      <c r="J340" s="1">
        <f t="shared" si="36"/>
        <v>3.25</v>
      </c>
      <c r="M340" t="str" cm="1">
        <f t="array" ref="M340">_xlfn.IFS(ABS(D340-J340)&lt;=0.1,"BOTH",D340&gt;J340,$A$1,D340&lt;J340,$G$1)</f>
        <v>BOTH</v>
      </c>
    </row>
    <row r="341" spans="1:13" x14ac:dyDescent="0.35">
      <c r="A341">
        <v>338</v>
      </c>
      <c r="B341">
        <f t="shared" si="31"/>
        <v>16</v>
      </c>
      <c r="C341" s="1">
        <f t="shared" si="32"/>
        <v>0.94117647058823528</v>
      </c>
      <c r="D341" s="1">
        <f t="shared" si="33"/>
        <v>4.8529411764705888</v>
      </c>
      <c r="G341">
        <v>338</v>
      </c>
      <c r="H341">
        <f t="shared" si="34"/>
        <v>11</v>
      </c>
      <c r="I341" s="1">
        <f t="shared" si="35"/>
        <v>0.91666666666666663</v>
      </c>
      <c r="J341" s="1">
        <f t="shared" si="36"/>
        <v>4.2916666666666661</v>
      </c>
      <c r="M341" t="str" cm="1">
        <f t="array" ref="M341">_xlfn.IFS(ABS(D341-J341)&lt;=0.1,"BOTH",D341&gt;J341,$A$1,D341&lt;J341,$G$1)</f>
        <v>BURR</v>
      </c>
    </row>
    <row r="342" spans="1:13" x14ac:dyDescent="0.35">
      <c r="A342">
        <v>339</v>
      </c>
      <c r="B342">
        <f t="shared" si="31"/>
        <v>8</v>
      </c>
      <c r="C342" s="1">
        <f t="shared" si="32"/>
        <v>0.47058823529411764</v>
      </c>
      <c r="D342" s="1">
        <f t="shared" si="33"/>
        <v>3.6764705882352944</v>
      </c>
      <c r="G342">
        <v>339</v>
      </c>
      <c r="H342">
        <f t="shared" si="34"/>
        <v>4</v>
      </c>
      <c r="I342" s="1">
        <f t="shared" si="35"/>
        <v>0.33333333333333331</v>
      </c>
      <c r="J342" s="1">
        <f t="shared" si="36"/>
        <v>2.833333333333333</v>
      </c>
      <c r="M342" t="str" cm="1">
        <f t="array" ref="M342">_xlfn.IFS(ABS(D342-J342)&lt;=0.1,"BOTH",D342&gt;J342,$A$1,D342&lt;J342,$G$1)</f>
        <v>BURR</v>
      </c>
    </row>
    <row r="343" spans="1:13" x14ac:dyDescent="0.35">
      <c r="A343">
        <v>340</v>
      </c>
      <c r="B343">
        <f t="shared" si="31"/>
        <v>3</v>
      </c>
      <c r="C343" s="1">
        <f t="shared" si="32"/>
        <v>0.17647058823529413</v>
      </c>
      <c r="D343" s="1">
        <f t="shared" si="33"/>
        <v>2.9411764705882355</v>
      </c>
      <c r="G343">
        <v>340</v>
      </c>
      <c r="H343">
        <f t="shared" si="34"/>
        <v>9</v>
      </c>
      <c r="I343" s="1">
        <f t="shared" si="35"/>
        <v>0.75</v>
      </c>
      <c r="J343" s="1">
        <f t="shared" si="36"/>
        <v>3.875</v>
      </c>
      <c r="M343" t="str" cm="1">
        <f t="array" ref="M343">_xlfn.IFS(ABS(D343-J343)&lt;=0.1,"BOTH",D343&gt;J343,$A$1,D343&lt;J343,$G$1)</f>
        <v>HAMILTON</v>
      </c>
    </row>
    <row r="344" spans="1:13" x14ac:dyDescent="0.35">
      <c r="A344">
        <v>341</v>
      </c>
      <c r="B344">
        <f t="shared" si="31"/>
        <v>2</v>
      </c>
      <c r="C344" s="1">
        <f t="shared" si="32"/>
        <v>0.11764705882352941</v>
      </c>
      <c r="D344" s="1">
        <f t="shared" si="33"/>
        <v>2.7941176470588234</v>
      </c>
      <c r="G344">
        <v>341</v>
      </c>
      <c r="H344">
        <f t="shared" si="34"/>
        <v>2</v>
      </c>
      <c r="I344" s="1">
        <f t="shared" si="35"/>
        <v>0.16666666666666666</v>
      </c>
      <c r="J344" s="1">
        <f t="shared" si="36"/>
        <v>2.4166666666666665</v>
      </c>
      <c r="M344" t="str" cm="1">
        <f t="array" ref="M344">_xlfn.IFS(ABS(D344-J344)&lt;=0.1,"BOTH",D344&gt;J344,$A$1,D344&lt;J344,$G$1)</f>
        <v>BURR</v>
      </c>
    </row>
    <row r="345" spans="1:13" x14ac:dyDescent="0.35">
      <c r="A345">
        <v>342</v>
      </c>
      <c r="B345">
        <f t="shared" si="31"/>
        <v>12</v>
      </c>
      <c r="C345" s="1">
        <f t="shared" si="32"/>
        <v>0.70588235294117652</v>
      </c>
      <c r="D345" s="1">
        <f t="shared" si="33"/>
        <v>4.2647058823529411</v>
      </c>
      <c r="G345">
        <v>342</v>
      </c>
      <c r="H345">
        <f t="shared" si="34"/>
        <v>7</v>
      </c>
      <c r="I345" s="1">
        <f t="shared" si="35"/>
        <v>0.58333333333333337</v>
      </c>
      <c r="J345" s="1">
        <f t="shared" si="36"/>
        <v>3.4583333333333335</v>
      </c>
      <c r="M345" t="str" cm="1">
        <f t="array" ref="M345">_xlfn.IFS(ABS(D345-J345)&lt;=0.1,"BOTH",D345&gt;J345,$A$1,D345&lt;J345,$G$1)</f>
        <v>BURR</v>
      </c>
    </row>
    <row r="346" spans="1:13" x14ac:dyDescent="0.35">
      <c r="A346">
        <v>343</v>
      </c>
      <c r="B346">
        <f t="shared" si="31"/>
        <v>14</v>
      </c>
      <c r="C346" s="1">
        <f t="shared" si="32"/>
        <v>0.82352941176470584</v>
      </c>
      <c r="D346" s="1">
        <f t="shared" si="33"/>
        <v>4.5588235294117645</v>
      </c>
      <c r="G346">
        <v>343</v>
      </c>
      <c r="H346">
        <f t="shared" si="34"/>
        <v>0</v>
      </c>
      <c r="I346" s="1">
        <f t="shared" si="35"/>
        <v>0</v>
      </c>
      <c r="J346" s="1">
        <f t="shared" si="36"/>
        <v>2</v>
      </c>
      <c r="M346" t="str" cm="1">
        <f t="array" ref="M346">_xlfn.IFS(ABS(D346-J346)&lt;=0.1,"BOTH",D346&gt;J346,$A$1,D346&lt;J346,$G$1)</f>
        <v>BURR</v>
      </c>
    </row>
    <row r="347" spans="1:13" x14ac:dyDescent="0.35">
      <c r="A347">
        <v>344</v>
      </c>
      <c r="B347">
        <f t="shared" si="31"/>
        <v>11</v>
      </c>
      <c r="C347" s="1">
        <f t="shared" si="32"/>
        <v>0.6470588235294118</v>
      </c>
      <c r="D347" s="1">
        <f t="shared" si="33"/>
        <v>4.117647058823529</v>
      </c>
      <c r="G347">
        <v>344</v>
      </c>
      <c r="H347">
        <f t="shared" si="34"/>
        <v>5</v>
      </c>
      <c r="I347" s="1">
        <f t="shared" si="35"/>
        <v>0.41666666666666669</v>
      </c>
      <c r="J347" s="1">
        <f t="shared" si="36"/>
        <v>3.041666666666667</v>
      </c>
      <c r="M347" t="str" cm="1">
        <f t="array" ref="M347">_xlfn.IFS(ABS(D347-J347)&lt;=0.1,"BOTH",D347&gt;J347,$A$1,D347&lt;J347,$G$1)</f>
        <v>BURR</v>
      </c>
    </row>
    <row r="348" spans="1:13" x14ac:dyDescent="0.35">
      <c r="A348">
        <v>345</v>
      </c>
      <c r="B348">
        <f t="shared" si="31"/>
        <v>7</v>
      </c>
      <c r="C348" s="1">
        <f t="shared" si="32"/>
        <v>0.41176470588235292</v>
      </c>
      <c r="D348" s="1">
        <f t="shared" si="33"/>
        <v>3.5294117647058822</v>
      </c>
      <c r="G348">
        <v>345</v>
      </c>
      <c r="H348">
        <f t="shared" si="34"/>
        <v>10</v>
      </c>
      <c r="I348" s="1">
        <f t="shared" si="35"/>
        <v>0.83333333333333337</v>
      </c>
      <c r="J348" s="1">
        <f t="shared" si="36"/>
        <v>4.0833333333333339</v>
      </c>
      <c r="M348" t="str" cm="1">
        <f t="array" ref="M348">_xlfn.IFS(ABS(D348-J348)&lt;=0.1,"BOTH",D348&gt;J348,$A$1,D348&lt;J348,$G$1)</f>
        <v>HAMILTON</v>
      </c>
    </row>
    <row r="349" spans="1:13" x14ac:dyDescent="0.35">
      <c r="A349">
        <v>346</v>
      </c>
      <c r="B349">
        <f t="shared" si="31"/>
        <v>13</v>
      </c>
      <c r="C349" s="1">
        <f t="shared" si="32"/>
        <v>0.76470588235294112</v>
      </c>
      <c r="D349" s="1">
        <f t="shared" si="33"/>
        <v>4.4117647058823533</v>
      </c>
      <c r="G349">
        <v>346</v>
      </c>
      <c r="H349">
        <f t="shared" si="34"/>
        <v>3</v>
      </c>
      <c r="I349" s="1">
        <f t="shared" si="35"/>
        <v>0.25</v>
      </c>
      <c r="J349" s="1">
        <f t="shared" si="36"/>
        <v>2.625</v>
      </c>
      <c r="M349" t="str" cm="1">
        <f t="array" ref="M349">_xlfn.IFS(ABS(D349-J349)&lt;=0.1,"BOTH",D349&gt;J349,$A$1,D349&lt;J349,$G$1)</f>
        <v>BURR</v>
      </c>
    </row>
    <row r="350" spans="1:13" x14ac:dyDescent="0.35">
      <c r="A350">
        <v>347</v>
      </c>
      <c r="B350">
        <f t="shared" si="31"/>
        <v>4</v>
      </c>
      <c r="C350" s="1">
        <f t="shared" si="32"/>
        <v>0.23529411764705882</v>
      </c>
      <c r="D350" s="1">
        <f t="shared" si="33"/>
        <v>3.0882352941176472</v>
      </c>
      <c r="G350">
        <v>347</v>
      </c>
      <c r="H350">
        <f t="shared" si="34"/>
        <v>8</v>
      </c>
      <c r="I350" s="1">
        <f t="shared" si="35"/>
        <v>0.66666666666666663</v>
      </c>
      <c r="J350" s="1">
        <f t="shared" si="36"/>
        <v>3.6666666666666665</v>
      </c>
      <c r="M350" t="str" cm="1">
        <f t="array" ref="M350">_xlfn.IFS(ABS(D350-J350)&lt;=0.1,"BOTH",D350&gt;J350,$A$1,D350&lt;J350,$G$1)</f>
        <v>HAMILTON</v>
      </c>
    </row>
    <row r="351" spans="1:13" x14ac:dyDescent="0.35">
      <c r="A351">
        <v>348</v>
      </c>
      <c r="B351">
        <f t="shared" si="31"/>
        <v>9</v>
      </c>
      <c r="C351" s="1">
        <f t="shared" si="32"/>
        <v>0.52941176470588236</v>
      </c>
      <c r="D351" s="1">
        <f t="shared" si="33"/>
        <v>3.8235294117647056</v>
      </c>
      <c r="G351">
        <v>348</v>
      </c>
      <c r="H351">
        <f t="shared" si="34"/>
        <v>1</v>
      </c>
      <c r="I351" s="1">
        <f t="shared" si="35"/>
        <v>8.3333333333333329E-2</v>
      </c>
      <c r="J351" s="1">
        <f t="shared" si="36"/>
        <v>2.2083333333333335</v>
      </c>
      <c r="M351" t="str" cm="1">
        <f t="array" ref="M351">_xlfn.IFS(ABS(D351-J351)&lt;=0.1,"BOTH",D351&gt;J351,$A$1,D351&lt;J351,$G$1)</f>
        <v>BURR</v>
      </c>
    </row>
    <row r="352" spans="1:13" x14ac:dyDescent="0.35">
      <c r="A352">
        <v>349</v>
      </c>
      <c r="B352">
        <f t="shared" si="31"/>
        <v>10</v>
      </c>
      <c r="C352" s="1">
        <f t="shared" si="32"/>
        <v>0.58823529411764708</v>
      </c>
      <c r="D352" s="1">
        <f t="shared" si="33"/>
        <v>3.9705882352941178</v>
      </c>
      <c r="G352">
        <v>349</v>
      </c>
      <c r="H352">
        <f t="shared" si="34"/>
        <v>6</v>
      </c>
      <c r="I352" s="1">
        <f t="shared" si="35"/>
        <v>0.5</v>
      </c>
      <c r="J352" s="1">
        <f t="shared" si="36"/>
        <v>3.25</v>
      </c>
      <c r="M352" t="str" cm="1">
        <f t="array" ref="M352">_xlfn.IFS(ABS(D352-J352)&lt;=0.1,"BOTH",D352&gt;J352,$A$1,D352&lt;J352,$G$1)</f>
        <v>BURR</v>
      </c>
    </row>
    <row r="353" spans="1:13" x14ac:dyDescent="0.35">
      <c r="A353">
        <v>350</v>
      </c>
      <c r="B353">
        <f t="shared" si="31"/>
        <v>0</v>
      </c>
      <c r="C353" s="1">
        <f t="shared" si="32"/>
        <v>0</v>
      </c>
      <c r="D353" s="1">
        <f t="shared" si="33"/>
        <v>2.5</v>
      </c>
      <c r="G353">
        <v>350</v>
      </c>
      <c r="H353">
        <f t="shared" si="34"/>
        <v>11</v>
      </c>
      <c r="I353" s="1">
        <f t="shared" si="35"/>
        <v>0.91666666666666663</v>
      </c>
      <c r="J353" s="1">
        <f t="shared" si="36"/>
        <v>4.2916666666666661</v>
      </c>
      <c r="M353" t="str" cm="1">
        <f t="array" ref="M353">_xlfn.IFS(ABS(D353-J353)&lt;=0.1,"BOTH",D353&gt;J353,$A$1,D353&lt;J353,$G$1)</f>
        <v>HAMILTON</v>
      </c>
    </row>
    <row r="354" spans="1:13" x14ac:dyDescent="0.35">
      <c r="A354">
        <v>351</v>
      </c>
      <c r="B354">
        <f t="shared" si="31"/>
        <v>15</v>
      </c>
      <c r="C354" s="1">
        <f t="shared" si="32"/>
        <v>0.88235294117647056</v>
      </c>
      <c r="D354" s="1">
        <f t="shared" si="33"/>
        <v>4.7058823529411766</v>
      </c>
      <c r="G354">
        <v>351</v>
      </c>
      <c r="H354">
        <f t="shared" si="34"/>
        <v>4</v>
      </c>
      <c r="I354" s="1">
        <f t="shared" si="35"/>
        <v>0.33333333333333331</v>
      </c>
      <c r="J354" s="1">
        <f t="shared" si="36"/>
        <v>2.833333333333333</v>
      </c>
      <c r="M354" t="str" cm="1">
        <f t="array" ref="M354">_xlfn.IFS(ABS(D354-J354)&lt;=0.1,"BOTH",D354&gt;J354,$A$1,D354&lt;J354,$G$1)</f>
        <v>BURR</v>
      </c>
    </row>
    <row r="355" spans="1:13" x14ac:dyDescent="0.35">
      <c r="A355">
        <v>352</v>
      </c>
      <c r="B355">
        <f t="shared" si="31"/>
        <v>1</v>
      </c>
      <c r="C355" s="1">
        <f t="shared" si="32"/>
        <v>5.8823529411764705E-2</v>
      </c>
      <c r="D355" s="1">
        <f t="shared" si="33"/>
        <v>2.6470588235294117</v>
      </c>
      <c r="G355">
        <v>352</v>
      </c>
      <c r="H355">
        <f t="shared" si="34"/>
        <v>9</v>
      </c>
      <c r="I355" s="1">
        <f t="shared" si="35"/>
        <v>0.75</v>
      </c>
      <c r="J355" s="1">
        <f t="shared" si="36"/>
        <v>3.875</v>
      </c>
      <c r="M355" t="str" cm="1">
        <f t="array" ref="M355">_xlfn.IFS(ABS(D355-J355)&lt;=0.1,"BOTH",D355&gt;J355,$A$1,D355&lt;J355,$G$1)</f>
        <v>HAMILTON</v>
      </c>
    </row>
    <row r="356" spans="1:13" x14ac:dyDescent="0.35">
      <c r="A356">
        <v>353</v>
      </c>
      <c r="B356">
        <f t="shared" si="31"/>
        <v>5</v>
      </c>
      <c r="C356" s="1">
        <f t="shared" si="32"/>
        <v>0.29411764705882354</v>
      </c>
      <c r="D356" s="1">
        <f t="shared" si="33"/>
        <v>3.2352941176470589</v>
      </c>
      <c r="G356">
        <v>353</v>
      </c>
      <c r="H356">
        <f t="shared" si="34"/>
        <v>2</v>
      </c>
      <c r="I356" s="1">
        <f t="shared" si="35"/>
        <v>0.16666666666666666</v>
      </c>
      <c r="J356" s="1">
        <f t="shared" si="36"/>
        <v>2.4166666666666665</v>
      </c>
      <c r="M356" t="str" cm="1">
        <f t="array" ref="M356">_xlfn.IFS(ABS(D356-J356)&lt;=0.1,"BOTH",D356&gt;J356,$A$1,D356&lt;J356,$G$1)</f>
        <v>BURR</v>
      </c>
    </row>
    <row r="357" spans="1:13" x14ac:dyDescent="0.35">
      <c r="A357">
        <v>354</v>
      </c>
      <c r="B357">
        <f t="shared" si="31"/>
        <v>16</v>
      </c>
      <c r="C357" s="1">
        <f t="shared" si="32"/>
        <v>0.94117647058823528</v>
      </c>
      <c r="D357" s="1">
        <f t="shared" si="33"/>
        <v>4.8529411764705888</v>
      </c>
      <c r="G357">
        <v>354</v>
      </c>
      <c r="H357">
        <f t="shared" si="34"/>
        <v>7</v>
      </c>
      <c r="I357" s="1">
        <f t="shared" si="35"/>
        <v>0.58333333333333337</v>
      </c>
      <c r="J357" s="1">
        <f t="shared" si="36"/>
        <v>3.4583333333333335</v>
      </c>
      <c r="M357" t="str" cm="1">
        <f t="array" ref="M357">_xlfn.IFS(ABS(D357-J357)&lt;=0.1,"BOTH",D357&gt;J357,$A$1,D357&lt;J357,$G$1)</f>
        <v>BURR</v>
      </c>
    </row>
    <row r="358" spans="1:13" x14ac:dyDescent="0.35">
      <c r="A358">
        <v>355</v>
      </c>
      <c r="B358">
        <f t="shared" si="31"/>
        <v>8</v>
      </c>
      <c r="C358" s="1">
        <f t="shared" si="32"/>
        <v>0.47058823529411764</v>
      </c>
      <c r="D358" s="1">
        <f t="shared" si="33"/>
        <v>3.6764705882352944</v>
      </c>
      <c r="G358">
        <v>355</v>
      </c>
      <c r="H358">
        <f t="shared" si="34"/>
        <v>0</v>
      </c>
      <c r="I358" s="1">
        <f t="shared" si="35"/>
        <v>0</v>
      </c>
      <c r="J358" s="1">
        <f t="shared" si="36"/>
        <v>2</v>
      </c>
      <c r="M358" t="str" cm="1">
        <f t="array" ref="M358">_xlfn.IFS(ABS(D358-J358)&lt;=0.1,"BOTH",D358&gt;J358,$A$1,D358&lt;J358,$G$1)</f>
        <v>BURR</v>
      </c>
    </row>
    <row r="359" spans="1:13" x14ac:dyDescent="0.35">
      <c r="A359">
        <v>356</v>
      </c>
      <c r="B359">
        <f t="shared" si="31"/>
        <v>3</v>
      </c>
      <c r="C359" s="1">
        <f t="shared" si="32"/>
        <v>0.17647058823529413</v>
      </c>
      <c r="D359" s="1">
        <f t="shared" si="33"/>
        <v>2.9411764705882355</v>
      </c>
      <c r="G359">
        <v>356</v>
      </c>
      <c r="H359">
        <f t="shared" si="34"/>
        <v>5</v>
      </c>
      <c r="I359" s="1">
        <f t="shared" si="35"/>
        <v>0.41666666666666669</v>
      </c>
      <c r="J359" s="1">
        <f t="shared" si="36"/>
        <v>3.041666666666667</v>
      </c>
      <c r="M359" t="str" cm="1">
        <f t="array" ref="M359">_xlfn.IFS(ABS(D359-J359)&lt;=0.1,"BOTH",D359&gt;J359,$A$1,D359&lt;J359,$G$1)</f>
        <v>HAMILTON</v>
      </c>
    </row>
    <row r="360" spans="1:13" x14ac:dyDescent="0.35">
      <c r="A360">
        <v>357</v>
      </c>
      <c r="B360">
        <f t="shared" si="31"/>
        <v>2</v>
      </c>
      <c r="C360" s="1">
        <f t="shared" si="32"/>
        <v>0.11764705882352941</v>
      </c>
      <c r="D360" s="1">
        <f t="shared" si="33"/>
        <v>2.7941176470588234</v>
      </c>
      <c r="G360">
        <v>357</v>
      </c>
      <c r="H360">
        <f t="shared" si="34"/>
        <v>10</v>
      </c>
      <c r="I360" s="1">
        <f t="shared" si="35"/>
        <v>0.83333333333333337</v>
      </c>
      <c r="J360" s="1">
        <f t="shared" si="36"/>
        <v>4.0833333333333339</v>
      </c>
      <c r="M360" t="str" cm="1">
        <f t="array" ref="M360">_xlfn.IFS(ABS(D360-J360)&lt;=0.1,"BOTH",D360&gt;J360,$A$1,D360&lt;J360,$G$1)</f>
        <v>HAMILTON</v>
      </c>
    </row>
    <row r="361" spans="1:13" x14ac:dyDescent="0.35">
      <c r="A361">
        <v>358</v>
      </c>
      <c r="B361">
        <f t="shared" si="31"/>
        <v>12</v>
      </c>
      <c r="C361" s="1">
        <f t="shared" si="32"/>
        <v>0.70588235294117652</v>
      </c>
      <c r="D361" s="1">
        <f t="shared" si="33"/>
        <v>4.2647058823529411</v>
      </c>
      <c r="G361">
        <v>358</v>
      </c>
      <c r="H361">
        <f t="shared" si="34"/>
        <v>3</v>
      </c>
      <c r="I361" s="1">
        <f t="shared" si="35"/>
        <v>0.25</v>
      </c>
      <c r="J361" s="1">
        <f t="shared" si="36"/>
        <v>2.625</v>
      </c>
      <c r="M361" t="str" cm="1">
        <f t="array" ref="M361">_xlfn.IFS(ABS(D361-J361)&lt;=0.1,"BOTH",D361&gt;J361,$A$1,D361&lt;J361,$G$1)</f>
        <v>BURR</v>
      </c>
    </row>
    <row r="362" spans="1:13" x14ac:dyDescent="0.35">
      <c r="A362">
        <v>359</v>
      </c>
      <c r="B362">
        <f t="shared" si="31"/>
        <v>14</v>
      </c>
      <c r="C362" s="1">
        <f t="shared" si="32"/>
        <v>0.82352941176470584</v>
      </c>
      <c r="D362" s="1">
        <f t="shared" si="33"/>
        <v>4.5588235294117645</v>
      </c>
      <c r="G362">
        <v>359</v>
      </c>
      <c r="H362">
        <f t="shared" si="34"/>
        <v>8</v>
      </c>
      <c r="I362" s="1">
        <f t="shared" si="35"/>
        <v>0.66666666666666663</v>
      </c>
      <c r="J362" s="1">
        <f t="shared" si="36"/>
        <v>3.6666666666666665</v>
      </c>
      <c r="M362" t="str" cm="1">
        <f t="array" ref="M362">_xlfn.IFS(ABS(D362-J362)&lt;=0.1,"BOTH",D362&gt;J362,$A$1,D362&lt;J362,$G$1)</f>
        <v>BURR</v>
      </c>
    </row>
    <row r="363" spans="1:13" x14ac:dyDescent="0.35">
      <c r="A363">
        <v>360</v>
      </c>
      <c r="B363">
        <f t="shared" si="31"/>
        <v>11</v>
      </c>
      <c r="C363" s="1">
        <f t="shared" si="32"/>
        <v>0.6470588235294118</v>
      </c>
      <c r="D363" s="1">
        <f t="shared" si="33"/>
        <v>4.117647058823529</v>
      </c>
      <c r="G363">
        <v>360</v>
      </c>
      <c r="H363">
        <f t="shared" si="34"/>
        <v>1</v>
      </c>
      <c r="I363" s="1">
        <f t="shared" si="35"/>
        <v>8.3333333333333329E-2</v>
      </c>
      <c r="J363" s="1">
        <f t="shared" si="36"/>
        <v>2.2083333333333335</v>
      </c>
      <c r="M363" t="str" cm="1">
        <f t="array" ref="M363">_xlfn.IFS(ABS(D363-J363)&lt;=0.1,"BOTH",D363&gt;J363,$A$1,D363&lt;J363,$G$1)</f>
        <v>BURR</v>
      </c>
    </row>
    <row r="364" spans="1:13" x14ac:dyDescent="0.35">
      <c r="A364">
        <v>361</v>
      </c>
      <c r="B364">
        <f t="shared" si="31"/>
        <v>7</v>
      </c>
      <c r="C364" s="1">
        <f t="shared" si="32"/>
        <v>0.41176470588235292</v>
      </c>
      <c r="D364" s="1">
        <f t="shared" si="33"/>
        <v>3.5294117647058822</v>
      </c>
      <c r="G364">
        <v>361</v>
      </c>
      <c r="H364">
        <f t="shared" si="34"/>
        <v>6</v>
      </c>
      <c r="I364" s="1">
        <f t="shared" si="35"/>
        <v>0.5</v>
      </c>
      <c r="J364" s="1">
        <f t="shared" si="36"/>
        <v>3.25</v>
      </c>
      <c r="M364" t="str" cm="1">
        <f t="array" ref="M364">_xlfn.IFS(ABS(D364-J364)&lt;=0.1,"BOTH",D364&gt;J364,$A$1,D364&lt;J364,$G$1)</f>
        <v>BURR</v>
      </c>
    </row>
    <row r="365" spans="1:13" x14ac:dyDescent="0.35">
      <c r="A365">
        <v>362</v>
      </c>
      <c r="B365">
        <f t="shared" si="31"/>
        <v>13</v>
      </c>
      <c r="C365" s="1">
        <f t="shared" si="32"/>
        <v>0.76470588235294112</v>
      </c>
      <c r="D365" s="1">
        <f t="shared" si="33"/>
        <v>4.4117647058823533</v>
      </c>
      <c r="G365">
        <v>362</v>
      </c>
      <c r="H365">
        <f t="shared" si="34"/>
        <v>11</v>
      </c>
      <c r="I365" s="1">
        <f t="shared" si="35"/>
        <v>0.91666666666666663</v>
      </c>
      <c r="J365" s="1">
        <f t="shared" si="36"/>
        <v>4.2916666666666661</v>
      </c>
      <c r="M365" t="str" cm="1">
        <f t="array" ref="M365">_xlfn.IFS(ABS(D365-J365)&lt;=0.1,"BOTH",D365&gt;J365,$A$1,D365&lt;J365,$G$1)</f>
        <v>BURR</v>
      </c>
    </row>
    <row r="366" spans="1:13" x14ac:dyDescent="0.35">
      <c r="A366">
        <v>363</v>
      </c>
      <c r="B366">
        <f t="shared" si="31"/>
        <v>4</v>
      </c>
      <c r="C366" s="1">
        <f t="shared" si="32"/>
        <v>0.23529411764705882</v>
      </c>
      <c r="D366" s="1">
        <f t="shared" si="33"/>
        <v>3.0882352941176472</v>
      </c>
      <c r="G366">
        <v>363</v>
      </c>
      <c r="H366">
        <f t="shared" si="34"/>
        <v>4</v>
      </c>
      <c r="I366" s="1">
        <f t="shared" si="35"/>
        <v>0.33333333333333331</v>
      </c>
      <c r="J366" s="1">
        <f t="shared" si="36"/>
        <v>2.833333333333333</v>
      </c>
      <c r="M366" t="str" cm="1">
        <f t="array" ref="M366">_xlfn.IFS(ABS(D366-J366)&lt;=0.1,"BOTH",D366&gt;J366,$A$1,D366&lt;J366,$G$1)</f>
        <v>BURR</v>
      </c>
    </row>
    <row r="367" spans="1:13" x14ac:dyDescent="0.35">
      <c r="A367">
        <v>364</v>
      </c>
      <c r="B367">
        <f t="shared" si="31"/>
        <v>9</v>
      </c>
      <c r="C367" s="1">
        <f t="shared" si="32"/>
        <v>0.52941176470588236</v>
      </c>
      <c r="D367" s="1">
        <f t="shared" si="33"/>
        <v>3.8235294117647056</v>
      </c>
      <c r="G367">
        <v>364</v>
      </c>
      <c r="H367">
        <f t="shared" si="34"/>
        <v>9</v>
      </c>
      <c r="I367" s="1">
        <f t="shared" si="35"/>
        <v>0.75</v>
      </c>
      <c r="J367" s="1">
        <f t="shared" si="36"/>
        <v>3.875</v>
      </c>
      <c r="M367" t="str" cm="1">
        <f t="array" ref="M367">_xlfn.IFS(ABS(D367-J367)&lt;=0.1,"BOTH",D367&gt;J367,$A$1,D367&lt;J367,$G$1)</f>
        <v>BOTH</v>
      </c>
    </row>
    <row r="368" spans="1:13" x14ac:dyDescent="0.35">
      <c r="A368">
        <v>365</v>
      </c>
      <c r="B368">
        <f t="shared" si="31"/>
        <v>10</v>
      </c>
      <c r="C368" s="1">
        <f t="shared" si="32"/>
        <v>0.58823529411764708</v>
      </c>
      <c r="D368" s="1">
        <f t="shared" si="33"/>
        <v>3.9705882352941178</v>
      </c>
      <c r="G368">
        <v>365</v>
      </c>
      <c r="H368">
        <f t="shared" si="34"/>
        <v>2</v>
      </c>
      <c r="I368" s="1">
        <f t="shared" si="35"/>
        <v>0.16666666666666666</v>
      </c>
      <c r="J368" s="1">
        <f t="shared" si="36"/>
        <v>2.4166666666666665</v>
      </c>
      <c r="M368" t="str" cm="1">
        <f t="array" ref="M368">_xlfn.IFS(ABS(D368-J368)&lt;=0.1,"BOTH",D368&gt;J368,$A$1,D368&lt;J368,$G$1)</f>
        <v>BURR</v>
      </c>
    </row>
    <row r="369" spans="1:13" x14ac:dyDescent="0.35">
      <c r="A369">
        <v>366</v>
      </c>
      <c r="B369">
        <f t="shared" si="31"/>
        <v>0</v>
      </c>
      <c r="C369" s="1">
        <f t="shared" si="32"/>
        <v>0</v>
      </c>
      <c r="D369" s="1">
        <f t="shared" si="33"/>
        <v>2.5</v>
      </c>
      <c r="G369">
        <v>366</v>
      </c>
      <c r="H369">
        <f t="shared" si="34"/>
        <v>7</v>
      </c>
      <c r="I369" s="1">
        <f t="shared" si="35"/>
        <v>0.58333333333333337</v>
      </c>
      <c r="J369" s="1">
        <f t="shared" si="36"/>
        <v>3.4583333333333335</v>
      </c>
      <c r="M369" t="str" cm="1">
        <f t="array" ref="M369">_xlfn.IFS(ABS(D369-J369)&lt;=0.1,"BOTH",D369&gt;J369,$A$1,D369&lt;J369,$G$1)</f>
        <v>HAMILTON</v>
      </c>
    </row>
    <row r="370" spans="1:13" x14ac:dyDescent="0.35">
      <c r="A370">
        <v>367</v>
      </c>
      <c r="B370">
        <f t="shared" si="31"/>
        <v>15</v>
      </c>
      <c r="C370" s="1">
        <f t="shared" si="32"/>
        <v>0.88235294117647056</v>
      </c>
      <c r="D370" s="1">
        <f t="shared" si="33"/>
        <v>4.7058823529411766</v>
      </c>
      <c r="G370">
        <v>367</v>
      </c>
      <c r="H370">
        <f t="shared" si="34"/>
        <v>0</v>
      </c>
      <c r="I370" s="1">
        <f t="shared" si="35"/>
        <v>0</v>
      </c>
      <c r="J370" s="1">
        <f t="shared" si="36"/>
        <v>2</v>
      </c>
      <c r="M370" t="str" cm="1">
        <f t="array" ref="M370">_xlfn.IFS(ABS(D370-J370)&lt;=0.1,"BOTH",D370&gt;J370,$A$1,D370&lt;J370,$G$1)</f>
        <v>BURR</v>
      </c>
    </row>
    <row r="371" spans="1:13" x14ac:dyDescent="0.35">
      <c r="A371">
        <v>368</v>
      </c>
      <c r="B371">
        <f t="shared" si="31"/>
        <v>1</v>
      </c>
      <c r="C371" s="1">
        <f t="shared" si="32"/>
        <v>5.8823529411764705E-2</v>
      </c>
      <c r="D371" s="1">
        <f t="shared" si="33"/>
        <v>2.6470588235294117</v>
      </c>
      <c r="G371">
        <v>368</v>
      </c>
      <c r="H371">
        <f t="shared" si="34"/>
        <v>5</v>
      </c>
      <c r="I371" s="1">
        <f t="shared" si="35"/>
        <v>0.41666666666666669</v>
      </c>
      <c r="J371" s="1">
        <f t="shared" si="36"/>
        <v>3.041666666666667</v>
      </c>
      <c r="M371" t="str" cm="1">
        <f t="array" ref="M371">_xlfn.IFS(ABS(D371-J371)&lt;=0.1,"BOTH",D371&gt;J371,$A$1,D371&lt;J371,$G$1)</f>
        <v>HAMILTON</v>
      </c>
    </row>
    <row r="372" spans="1:13" x14ac:dyDescent="0.35">
      <c r="A372">
        <v>369</v>
      </c>
      <c r="B372">
        <f t="shared" si="31"/>
        <v>5</v>
      </c>
      <c r="C372" s="1">
        <f t="shared" si="32"/>
        <v>0.29411764705882354</v>
      </c>
      <c r="D372" s="1">
        <f t="shared" si="33"/>
        <v>3.2352941176470589</v>
      </c>
      <c r="G372">
        <v>369</v>
      </c>
      <c r="H372">
        <f t="shared" si="34"/>
        <v>10</v>
      </c>
      <c r="I372" s="1">
        <f t="shared" si="35"/>
        <v>0.83333333333333337</v>
      </c>
      <c r="J372" s="1">
        <f t="shared" si="36"/>
        <v>4.0833333333333339</v>
      </c>
      <c r="M372" t="str" cm="1">
        <f t="array" ref="M372">_xlfn.IFS(ABS(D372-J372)&lt;=0.1,"BOTH",D372&gt;J372,$A$1,D372&lt;J372,$G$1)</f>
        <v>HAMILTON</v>
      </c>
    </row>
    <row r="373" spans="1:13" x14ac:dyDescent="0.35">
      <c r="A373">
        <v>370</v>
      </c>
      <c r="B373">
        <f t="shared" si="31"/>
        <v>16</v>
      </c>
      <c r="C373" s="1">
        <f t="shared" si="32"/>
        <v>0.94117647058823528</v>
      </c>
      <c r="D373" s="1">
        <f t="shared" si="33"/>
        <v>4.8529411764705888</v>
      </c>
      <c r="G373">
        <v>370</v>
      </c>
      <c r="H373">
        <f t="shared" si="34"/>
        <v>3</v>
      </c>
      <c r="I373" s="1">
        <f t="shared" si="35"/>
        <v>0.25</v>
      </c>
      <c r="J373" s="1">
        <f t="shared" si="36"/>
        <v>2.625</v>
      </c>
      <c r="M373" t="str" cm="1">
        <f t="array" ref="M373">_xlfn.IFS(ABS(D373-J373)&lt;=0.1,"BOTH",D373&gt;J373,$A$1,D373&lt;J373,$G$1)</f>
        <v>BURR</v>
      </c>
    </row>
    <row r="374" spans="1:13" x14ac:dyDescent="0.35">
      <c r="A374">
        <v>371</v>
      </c>
      <c r="B374">
        <f t="shared" si="31"/>
        <v>8</v>
      </c>
      <c r="C374" s="1">
        <f t="shared" si="32"/>
        <v>0.47058823529411764</v>
      </c>
      <c r="D374" s="1">
        <f t="shared" si="33"/>
        <v>3.6764705882352944</v>
      </c>
      <c r="G374">
        <v>371</v>
      </c>
      <c r="H374">
        <f t="shared" si="34"/>
        <v>8</v>
      </c>
      <c r="I374" s="1">
        <f t="shared" si="35"/>
        <v>0.66666666666666663</v>
      </c>
      <c r="J374" s="1">
        <f t="shared" si="36"/>
        <v>3.6666666666666665</v>
      </c>
      <c r="M374" t="str" cm="1">
        <f t="array" ref="M374">_xlfn.IFS(ABS(D374-J374)&lt;=0.1,"BOTH",D374&gt;J374,$A$1,D374&lt;J374,$G$1)</f>
        <v>BOTH</v>
      </c>
    </row>
    <row r="375" spans="1:13" x14ac:dyDescent="0.35">
      <c r="A375">
        <v>372</v>
      </c>
      <c r="B375">
        <f t="shared" si="31"/>
        <v>3</v>
      </c>
      <c r="C375" s="1">
        <f t="shared" si="32"/>
        <v>0.17647058823529413</v>
      </c>
      <c r="D375" s="1">
        <f t="shared" si="33"/>
        <v>2.9411764705882355</v>
      </c>
      <c r="G375">
        <v>372</v>
      </c>
      <c r="H375">
        <f t="shared" si="34"/>
        <v>1</v>
      </c>
      <c r="I375" s="1">
        <f t="shared" si="35"/>
        <v>8.3333333333333329E-2</v>
      </c>
      <c r="J375" s="1">
        <f t="shared" si="36"/>
        <v>2.2083333333333335</v>
      </c>
      <c r="M375" t="str" cm="1">
        <f t="array" ref="M375">_xlfn.IFS(ABS(D375-J375)&lt;=0.1,"BOTH",D375&gt;J375,$A$1,D375&lt;J375,$G$1)</f>
        <v>BURR</v>
      </c>
    </row>
    <row r="376" spans="1:13" x14ac:dyDescent="0.35">
      <c r="A376">
        <v>373</v>
      </c>
      <c r="B376">
        <f t="shared" si="31"/>
        <v>2</v>
      </c>
      <c r="C376" s="1">
        <f t="shared" si="32"/>
        <v>0.11764705882352941</v>
      </c>
      <c r="D376" s="1">
        <f t="shared" si="33"/>
        <v>2.7941176470588234</v>
      </c>
      <c r="G376">
        <v>373</v>
      </c>
      <c r="H376">
        <f t="shared" si="34"/>
        <v>6</v>
      </c>
      <c r="I376" s="1">
        <f t="shared" si="35"/>
        <v>0.5</v>
      </c>
      <c r="J376" s="1">
        <f t="shared" si="36"/>
        <v>3.25</v>
      </c>
      <c r="M376" t="str" cm="1">
        <f t="array" ref="M376">_xlfn.IFS(ABS(D376-J376)&lt;=0.1,"BOTH",D376&gt;J376,$A$1,D376&lt;J376,$G$1)</f>
        <v>HAMILTON</v>
      </c>
    </row>
    <row r="377" spans="1:13" x14ac:dyDescent="0.35">
      <c r="A377">
        <v>374</v>
      </c>
      <c r="B377">
        <f t="shared" si="31"/>
        <v>12</v>
      </c>
      <c r="C377" s="1">
        <f t="shared" si="32"/>
        <v>0.70588235294117652</v>
      </c>
      <c r="D377" s="1">
        <f t="shared" si="33"/>
        <v>4.2647058823529411</v>
      </c>
      <c r="G377">
        <v>374</v>
      </c>
      <c r="H377">
        <f t="shared" si="34"/>
        <v>11</v>
      </c>
      <c r="I377" s="1">
        <f t="shared" si="35"/>
        <v>0.91666666666666663</v>
      </c>
      <c r="J377" s="1">
        <f t="shared" si="36"/>
        <v>4.2916666666666661</v>
      </c>
      <c r="M377" t="str" cm="1">
        <f t="array" ref="M377">_xlfn.IFS(ABS(D377-J377)&lt;=0.1,"BOTH",D377&gt;J377,$A$1,D377&lt;J377,$G$1)</f>
        <v>BOTH</v>
      </c>
    </row>
    <row r="378" spans="1:13" x14ac:dyDescent="0.35">
      <c r="A378">
        <v>375</v>
      </c>
      <c r="B378">
        <f t="shared" si="31"/>
        <v>14</v>
      </c>
      <c r="C378" s="1">
        <f t="shared" si="32"/>
        <v>0.82352941176470584</v>
      </c>
      <c r="D378" s="1">
        <f t="shared" si="33"/>
        <v>4.5588235294117645</v>
      </c>
      <c r="G378">
        <v>375</v>
      </c>
      <c r="H378">
        <f t="shared" si="34"/>
        <v>4</v>
      </c>
      <c r="I378" s="1">
        <f t="shared" si="35"/>
        <v>0.33333333333333331</v>
      </c>
      <c r="J378" s="1">
        <f t="shared" si="36"/>
        <v>2.833333333333333</v>
      </c>
      <c r="M378" t="str" cm="1">
        <f t="array" ref="M378">_xlfn.IFS(ABS(D378-J378)&lt;=0.1,"BOTH",D378&gt;J378,$A$1,D378&lt;J378,$G$1)</f>
        <v>BURR</v>
      </c>
    </row>
    <row r="379" spans="1:13" x14ac:dyDescent="0.35">
      <c r="A379">
        <v>376</v>
      </c>
      <c r="B379">
        <f t="shared" si="31"/>
        <v>11</v>
      </c>
      <c r="C379" s="1">
        <f t="shared" si="32"/>
        <v>0.6470588235294118</v>
      </c>
      <c r="D379" s="1">
        <f t="shared" si="33"/>
        <v>4.117647058823529</v>
      </c>
      <c r="G379">
        <v>376</v>
      </c>
      <c r="H379">
        <f t="shared" si="34"/>
        <v>9</v>
      </c>
      <c r="I379" s="1">
        <f t="shared" si="35"/>
        <v>0.75</v>
      </c>
      <c r="J379" s="1">
        <f t="shared" si="36"/>
        <v>3.875</v>
      </c>
      <c r="M379" t="str" cm="1">
        <f t="array" ref="M379">_xlfn.IFS(ABS(D379-J379)&lt;=0.1,"BOTH",D379&gt;J379,$A$1,D379&lt;J379,$G$1)</f>
        <v>BURR</v>
      </c>
    </row>
    <row r="380" spans="1:13" x14ac:dyDescent="0.35">
      <c r="A380">
        <v>377</v>
      </c>
      <c r="B380">
        <f t="shared" si="31"/>
        <v>7</v>
      </c>
      <c r="C380" s="1">
        <f t="shared" si="32"/>
        <v>0.41176470588235292</v>
      </c>
      <c r="D380" s="1">
        <f t="shared" si="33"/>
        <v>3.5294117647058822</v>
      </c>
      <c r="G380">
        <v>377</v>
      </c>
      <c r="H380">
        <f t="shared" si="34"/>
        <v>2</v>
      </c>
      <c r="I380" s="1">
        <f t="shared" si="35"/>
        <v>0.16666666666666666</v>
      </c>
      <c r="J380" s="1">
        <f t="shared" si="36"/>
        <v>2.4166666666666665</v>
      </c>
      <c r="M380" t="str" cm="1">
        <f t="array" ref="M380">_xlfn.IFS(ABS(D380-J380)&lt;=0.1,"BOTH",D380&gt;J380,$A$1,D380&lt;J380,$G$1)</f>
        <v>BURR</v>
      </c>
    </row>
    <row r="381" spans="1:13" x14ac:dyDescent="0.35">
      <c r="A381">
        <v>378</v>
      </c>
      <c r="B381">
        <f t="shared" si="31"/>
        <v>13</v>
      </c>
      <c r="C381" s="1">
        <f t="shared" si="32"/>
        <v>0.76470588235294112</v>
      </c>
      <c r="D381" s="1">
        <f t="shared" si="33"/>
        <v>4.4117647058823533</v>
      </c>
      <c r="G381">
        <v>378</v>
      </c>
      <c r="H381">
        <f t="shared" si="34"/>
        <v>7</v>
      </c>
      <c r="I381" s="1">
        <f t="shared" si="35"/>
        <v>0.58333333333333337</v>
      </c>
      <c r="J381" s="1">
        <f t="shared" si="36"/>
        <v>3.4583333333333335</v>
      </c>
      <c r="M381" t="str" cm="1">
        <f t="array" ref="M381">_xlfn.IFS(ABS(D381-J381)&lt;=0.1,"BOTH",D381&gt;J381,$A$1,D381&lt;J381,$G$1)</f>
        <v>BURR</v>
      </c>
    </row>
    <row r="382" spans="1:13" x14ac:dyDescent="0.35">
      <c r="A382">
        <v>379</v>
      </c>
      <c r="B382">
        <f t="shared" si="31"/>
        <v>4</v>
      </c>
      <c r="C382" s="1">
        <f t="shared" si="32"/>
        <v>0.23529411764705882</v>
      </c>
      <c r="D382" s="1">
        <f t="shared" si="33"/>
        <v>3.0882352941176472</v>
      </c>
      <c r="G382">
        <v>379</v>
      </c>
      <c r="H382">
        <f t="shared" si="34"/>
        <v>0</v>
      </c>
      <c r="I382" s="1">
        <f t="shared" si="35"/>
        <v>0</v>
      </c>
      <c r="J382" s="1">
        <f t="shared" si="36"/>
        <v>2</v>
      </c>
      <c r="M382" t="str" cm="1">
        <f t="array" ref="M382">_xlfn.IFS(ABS(D382-J382)&lt;=0.1,"BOTH",D382&gt;J382,$A$1,D382&lt;J382,$G$1)</f>
        <v>BURR</v>
      </c>
    </row>
    <row r="383" spans="1:13" x14ac:dyDescent="0.35">
      <c r="A383">
        <v>380</v>
      </c>
      <c r="B383">
        <f t="shared" si="31"/>
        <v>9</v>
      </c>
      <c r="C383" s="1">
        <f t="shared" si="32"/>
        <v>0.52941176470588236</v>
      </c>
      <c r="D383" s="1">
        <f t="shared" si="33"/>
        <v>3.8235294117647056</v>
      </c>
      <c r="G383">
        <v>380</v>
      </c>
      <c r="H383">
        <f t="shared" si="34"/>
        <v>5</v>
      </c>
      <c r="I383" s="1">
        <f t="shared" si="35"/>
        <v>0.41666666666666669</v>
      </c>
      <c r="J383" s="1">
        <f t="shared" si="36"/>
        <v>3.041666666666667</v>
      </c>
      <c r="M383" t="str" cm="1">
        <f t="array" ref="M383">_xlfn.IFS(ABS(D383-J383)&lt;=0.1,"BOTH",D383&gt;J383,$A$1,D383&lt;J383,$G$1)</f>
        <v>BURR</v>
      </c>
    </row>
    <row r="384" spans="1:13" x14ac:dyDescent="0.35">
      <c r="A384">
        <v>381</v>
      </c>
      <c r="B384">
        <f t="shared" si="31"/>
        <v>10</v>
      </c>
      <c r="C384" s="1">
        <f t="shared" si="32"/>
        <v>0.58823529411764708</v>
      </c>
      <c r="D384" s="1">
        <f t="shared" si="33"/>
        <v>3.9705882352941178</v>
      </c>
      <c r="G384">
        <v>381</v>
      </c>
      <c r="H384">
        <f t="shared" si="34"/>
        <v>10</v>
      </c>
      <c r="I384" s="1">
        <f t="shared" si="35"/>
        <v>0.83333333333333337</v>
      </c>
      <c r="J384" s="1">
        <f t="shared" si="36"/>
        <v>4.0833333333333339</v>
      </c>
      <c r="M384" t="str" cm="1">
        <f t="array" ref="M384">_xlfn.IFS(ABS(D384-J384)&lt;=0.1,"BOTH",D384&gt;J384,$A$1,D384&lt;J384,$G$1)</f>
        <v>HAMILTON</v>
      </c>
    </row>
    <row r="385" spans="1:13" x14ac:dyDescent="0.35">
      <c r="A385">
        <v>382</v>
      </c>
      <c r="B385">
        <f t="shared" si="31"/>
        <v>0</v>
      </c>
      <c r="C385" s="1">
        <f t="shared" si="32"/>
        <v>0</v>
      </c>
      <c r="D385" s="1">
        <f t="shared" si="33"/>
        <v>2.5</v>
      </c>
      <c r="G385">
        <v>382</v>
      </c>
      <c r="H385">
        <f t="shared" si="34"/>
        <v>3</v>
      </c>
      <c r="I385" s="1">
        <f t="shared" si="35"/>
        <v>0.25</v>
      </c>
      <c r="J385" s="1">
        <f t="shared" si="36"/>
        <v>2.625</v>
      </c>
      <c r="M385" t="str" cm="1">
        <f t="array" ref="M385">_xlfn.IFS(ABS(D385-J385)&lt;=0.1,"BOTH",D385&gt;J385,$A$1,D385&lt;J385,$G$1)</f>
        <v>HAMILTON</v>
      </c>
    </row>
    <row r="386" spans="1:13" x14ac:dyDescent="0.35">
      <c r="A386">
        <v>383</v>
      </c>
      <c r="B386">
        <f t="shared" si="31"/>
        <v>15</v>
      </c>
      <c r="C386" s="1">
        <f t="shared" si="32"/>
        <v>0.88235294117647056</v>
      </c>
      <c r="D386" s="1">
        <f t="shared" si="33"/>
        <v>4.7058823529411766</v>
      </c>
      <c r="G386">
        <v>383</v>
      </c>
      <c r="H386">
        <f t="shared" si="34"/>
        <v>8</v>
      </c>
      <c r="I386" s="1">
        <f t="shared" si="35"/>
        <v>0.66666666666666663</v>
      </c>
      <c r="J386" s="1">
        <f t="shared" si="36"/>
        <v>3.6666666666666665</v>
      </c>
      <c r="M386" t="str" cm="1">
        <f t="array" ref="M386">_xlfn.IFS(ABS(D386-J386)&lt;=0.1,"BOTH",D386&gt;J386,$A$1,D386&lt;J386,$G$1)</f>
        <v>BURR</v>
      </c>
    </row>
    <row r="387" spans="1:13" x14ac:dyDescent="0.35">
      <c r="A387">
        <v>384</v>
      </c>
      <c r="B387">
        <f t="shared" si="31"/>
        <v>1</v>
      </c>
      <c r="C387" s="1">
        <f t="shared" si="32"/>
        <v>5.8823529411764705E-2</v>
      </c>
      <c r="D387" s="1">
        <f t="shared" si="33"/>
        <v>2.6470588235294117</v>
      </c>
      <c r="G387">
        <v>384</v>
      </c>
      <c r="H387">
        <f t="shared" si="34"/>
        <v>1</v>
      </c>
      <c r="I387" s="1">
        <f t="shared" si="35"/>
        <v>8.3333333333333329E-2</v>
      </c>
      <c r="J387" s="1">
        <f t="shared" si="36"/>
        <v>2.2083333333333335</v>
      </c>
      <c r="M387" t="str" cm="1">
        <f t="array" ref="M387">_xlfn.IFS(ABS(D387-J387)&lt;=0.1,"BOTH",D387&gt;J387,$A$1,D387&lt;J387,$G$1)</f>
        <v>BURR</v>
      </c>
    </row>
    <row r="388" spans="1:13" x14ac:dyDescent="0.35">
      <c r="A388">
        <v>385</v>
      </c>
      <c r="B388">
        <f t="shared" si="31"/>
        <v>5</v>
      </c>
      <c r="C388" s="1">
        <f t="shared" si="32"/>
        <v>0.29411764705882354</v>
      </c>
      <c r="D388" s="1">
        <f t="shared" si="33"/>
        <v>3.2352941176470589</v>
      </c>
      <c r="G388">
        <v>385</v>
      </c>
      <c r="H388">
        <f t="shared" si="34"/>
        <v>6</v>
      </c>
      <c r="I388" s="1">
        <f t="shared" si="35"/>
        <v>0.5</v>
      </c>
      <c r="J388" s="1">
        <f t="shared" si="36"/>
        <v>3.25</v>
      </c>
      <c r="M388" t="str" cm="1">
        <f t="array" ref="M388">_xlfn.IFS(ABS(D388-J388)&lt;=0.1,"BOTH",D388&gt;J388,$A$1,D388&lt;J388,$G$1)</f>
        <v>BOTH</v>
      </c>
    </row>
    <row r="389" spans="1:13" x14ac:dyDescent="0.35">
      <c r="A389">
        <v>386</v>
      </c>
      <c r="B389">
        <f t="shared" ref="B389:B452" si="37">MOD(F$4*B388+F$5,F$6)</f>
        <v>16</v>
      </c>
      <c r="C389" s="1">
        <f t="shared" ref="C389:C452" si="38">B389/F$6</f>
        <v>0.94117647058823528</v>
      </c>
      <c r="D389" s="1">
        <f t="shared" ref="D389:D452" si="39">$F$7*C389+(F$8-F$7)</f>
        <v>4.8529411764705888</v>
      </c>
      <c r="G389">
        <v>386</v>
      </c>
      <c r="H389">
        <f t="shared" ref="H389:H452" si="40">MOD(L$4*H388+L$5,L$6)</f>
        <v>11</v>
      </c>
      <c r="I389" s="1">
        <f t="shared" ref="I389:I452" si="41">H389/L$6</f>
        <v>0.91666666666666663</v>
      </c>
      <c r="J389" s="1">
        <f t="shared" ref="J389:J452" si="42">$F$7*I389+(L$8-L$7)</f>
        <v>4.2916666666666661</v>
      </c>
      <c r="M389" t="str" cm="1">
        <f t="array" ref="M389">_xlfn.IFS(ABS(D389-J389)&lt;=0.1,"BOTH",D389&gt;J389,$A$1,D389&lt;J389,$G$1)</f>
        <v>BURR</v>
      </c>
    </row>
    <row r="390" spans="1:13" x14ac:dyDescent="0.35">
      <c r="A390">
        <v>387</v>
      </c>
      <c r="B390">
        <f t="shared" si="37"/>
        <v>8</v>
      </c>
      <c r="C390" s="1">
        <f t="shared" si="38"/>
        <v>0.47058823529411764</v>
      </c>
      <c r="D390" s="1">
        <f t="shared" si="39"/>
        <v>3.6764705882352944</v>
      </c>
      <c r="G390">
        <v>387</v>
      </c>
      <c r="H390">
        <f t="shared" si="40"/>
        <v>4</v>
      </c>
      <c r="I390" s="1">
        <f t="shared" si="41"/>
        <v>0.33333333333333331</v>
      </c>
      <c r="J390" s="1">
        <f t="shared" si="42"/>
        <v>2.833333333333333</v>
      </c>
      <c r="M390" t="str" cm="1">
        <f t="array" ref="M390">_xlfn.IFS(ABS(D390-J390)&lt;=0.1,"BOTH",D390&gt;J390,$A$1,D390&lt;J390,$G$1)</f>
        <v>BURR</v>
      </c>
    </row>
    <row r="391" spans="1:13" x14ac:dyDescent="0.35">
      <c r="A391">
        <v>388</v>
      </c>
      <c r="B391">
        <f t="shared" si="37"/>
        <v>3</v>
      </c>
      <c r="C391" s="1">
        <f t="shared" si="38"/>
        <v>0.17647058823529413</v>
      </c>
      <c r="D391" s="1">
        <f t="shared" si="39"/>
        <v>2.9411764705882355</v>
      </c>
      <c r="G391">
        <v>388</v>
      </c>
      <c r="H391">
        <f t="shared" si="40"/>
        <v>9</v>
      </c>
      <c r="I391" s="1">
        <f t="shared" si="41"/>
        <v>0.75</v>
      </c>
      <c r="J391" s="1">
        <f t="shared" si="42"/>
        <v>3.875</v>
      </c>
      <c r="M391" t="str" cm="1">
        <f t="array" ref="M391">_xlfn.IFS(ABS(D391-J391)&lt;=0.1,"BOTH",D391&gt;J391,$A$1,D391&lt;J391,$G$1)</f>
        <v>HAMILTON</v>
      </c>
    </row>
    <row r="392" spans="1:13" x14ac:dyDescent="0.35">
      <c r="A392">
        <v>389</v>
      </c>
      <c r="B392">
        <f t="shared" si="37"/>
        <v>2</v>
      </c>
      <c r="C392" s="1">
        <f t="shared" si="38"/>
        <v>0.11764705882352941</v>
      </c>
      <c r="D392" s="1">
        <f t="shared" si="39"/>
        <v>2.7941176470588234</v>
      </c>
      <c r="G392">
        <v>389</v>
      </c>
      <c r="H392">
        <f t="shared" si="40"/>
        <v>2</v>
      </c>
      <c r="I392" s="1">
        <f t="shared" si="41"/>
        <v>0.16666666666666666</v>
      </c>
      <c r="J392" s="1">
        <f t="shared" si="42"/>
        <v>2.4166666666666665</v>
      </c>
      <c r="M392" t="str" cm="1">
        <f t="array" ref="M392">_xlfn.IFS(ABS(D392-J392)&lt;=0.1,"BOTH",D392&gt;J392,$A$1,D392&lt;J392,$G$1)</f>
        <v>BURR</v>
      </c>
    </row>
    <row r="393" spans="1:13" x14ac:dyDescent="0.35">
      <c r="A393">
        <v>390</v>
      </c>
      <c r="B393">
        <f t="shared" si="37"/>
        <v>12</v>
      </c>
      <c r="C393" s="1">
        <f t="shared" si="38"/>
        <v>0.70588235294117652</v>
      </c>
      <c r="D393" s="1">
        <f t="shared" si="39"/>
        <v>4.2647058823529411</v>
      </c>
      <c r="G393">
        <v>390</v>
      </c>
      <c r="H393">
        <f t="shared" si="40"/>
        <v>7</v>
      </c>
      <c r="I393" s="1">
        <f t="shared" si="41"/>
        <v>0.58333333333333337</v>
      </c>
      <c r="J393" s="1">
        <f t="shared" si="42"/>
        <v>3.4583333333333335</v>
      </c>
      <c r="M393" t="str" cm="1">
        <f t="array" ref="M393">_xlfn.IFS(ABS(D393-J393)&lt;=0.1,"BOTH",D393&gt;J393,$A$1,D393&lt;J393,$G$1)</f>
        <v>BURR</v>
      </c>
    </row>
    <row r="394" spans="1:13" x14ac:dyDescent="0.35">
      <c r="A394">
        <v>391</v>
      </c>
      <c r="B394">
        <f t="shared" si="37"/>
        <v>14</v>
      </c>
      <c r="C394" s="1">
        <f t="shared" si="38"/>
        <v>0.82352941176470584</v>
      </c>
      <c r="D394" s="1">
        <f t="shared" si="39"/>
        <v>4.5588235294117645</v>
      </c>
      <c r="G394">
        <v>391</v>
      </c>
      <c r="H394">
        <f t="shared" si="40"/>
        <v>0</v>
      </c>
      <c r="I394" s="1">
        <f t="shared" si="41"/>
        <v>0</v>
      </c>
      <c r="J394" s="1">
        <f t="shared" si="42"/>
        <v>2</v>
      </c>
      <c r="M394" t="str" cm="1">
        <f t="array" ref="M394">_xlfn.IFS(ABS(D394-J394)&lt;=0.1,"BOTH",D394&gt;J394,$A$1,D394&lt;J394,$G$1)</f>
        <v>BURR</v>
      </c>
    </row>
    <row r="395" spans="1:13" x14ac:dyDescent="0.35">
      <c r="A395">
        <v>392</v>
      </c>
      <c r="B395">
        <f t="shared" si="37"/>
        <v>11</v>
      </c>
      <c r="C395" s="1">
        <f t="shared" si="38"/>
        <v>0.6470588235294118</v>
      </c>
      <c r="D395" s="1">
        <f t="shared" si="39"/>
        <v>4.117647058823529</v>
      </c>
      <c r="G395">
        <v>392</v>
      </c>
      <c r="H395">
        <f t="shared" si="40"/>
        <v>5</v>
      </c>
      <c r="I395" s="1">
        <f t="shared" si="41"/>
        <v>0.41666666666666669</v>
      </c>
      <c r="J395" s="1">
        <f t="shared" si="42"/>
        <v>3.041666666666667</v>
      </c>
      <c r="M395" t="str" cm="1">
        <f t="array" ref="M395">_xlfn.IFS(ABS(D395-J395)&lt;=0.1,"BOTH",D395&gt;J395,$A$1,D395&lt;J395,$G$1)</f>
        <v>BURR</v>
      </c>
    </row>
    <row r="396" spans="1:13" x14ac:dyDescent="0.35">
      <c r="A396">
        <v>393</v>
      </c>
      <c r="B396">
        <f t="shared" si="37"/>
        <v>7</v>
      </c>
      <c r="C396" s="1">
        <f t="shared" si="38"/>
        <v>0.41176470588235292</v>
      </c>
      <c r="D396" s="1">
        <f t="shared" si="39"/>
        <v>3.5294117647058822</v>
      </c>
      <c r="G396">
        <v>393</v>
      </c>
      <c r="H396">
        <f t="shared" si="40"/>
        <v>10</v>
      </c>
      <c r="I396" s="1">
        <f t="shared" si="41"/>
        <v>0.83333333333333337</v>
      </c>
      <c r="J396" s="1">
        <f t="shared" si="42"/>
        <v>4.0833333333333339</v>
      </c>
      <c r="M396" t="str" cm="1">
        <f t="array" ref="M396">_xlfn.IFS(ABS(D396-J396)&lt;=0.1,"BOTH",D396&gt;J396,$A$1,D396&lt;J396,$G$1)</f>
        <v>HAMILTON</v>
      </c>
    </row>
    <row r="397" spans="1:13" x14ac:dyDescent="0.35">
      <c r="A397">
        <v>394</v>
      </c>
      <c r="B397">
        <f t="shared" si="37"/>
        <v>13</v>
      </c>
      <c r="C397" s="1">
        <f t="shared" si="38"/>
        <v>0.76470588235294112</v>
      </c>
      <c r="D397" s="1">
        <f t="shared" si="39"/>
        <v>4.4117647058823533</v>
      </c>
      <c r="G397">
        <v>394</v>
      </c>
      <c r="H397">
        <f t="shared" si="40"/>
        <v>3</v>
      </c>
      <c r="I397" s="1">
        <f t="shared" si="41"/>
        <v>0.25</v>
      </c>
      <c r="J397" s="1">
        <f t="shared" si="42"/>
        <v>2.625</v>
      </c>
      <c r="M397" t="str" cm="1">
        <f t="array" ref="M397">_xlfn.IFS(ABS(D397-J397)&lt;=0.1,"BOTH",D397&gt;J397,$A$1,D397&lt;J397,$G$1)</f>
        <v>BURR</v>
      </c>
    </row>
    <row r="398" spans="1:13" x14ac:dyDescent="0.35">
      <c r="A398">
        <v>395</v>
      </c>
      <c r="B398">
        <f t="shared" si="37"/>
        <v>4</v>
      </c>
      <c r="C398" s="1">
        <f t="shared" si="38"/>
        <v>0.23529411764705882</v>
      </c>
      <c r="D398" s="1">
        <f t="shared" si="39"/>
        <v>3.0882352941176472</v>
      </c>
      <c r="G398">
        <v>395</v>
      </c>
      <c r="H398">
        <f t="shared" si="40"/>
        <v>8</v>
      </c>
      <c r="I398" s="1">
        <f t="shared" si="41"/>
        <v>0.66666666666666663</v>
      </c>
      <c r="J398" s="1">
        <f t="shared" si="42"/>
        <v>3.6666666666666665</v>
      </c>
      <c r="M398" t="str" cm="1">
        <f t="array" ref="M398">_xlfn.IFS(ABS(D398-J398)&lt;=0.1,"BOTH",D398&gt;J398,$A$1,D398&lt;J398,$G$1)</f>
        <v>HAMILTON</v>
      </c>
    </row>
    <row r="399" spans="1:13" x14ac:dyDescent="0.35">
      <c r="A399">
        <v>396</v>
      </c>
      <c r="B399">
        <f t="shared" si="37"/>
        <v>9</v>
      </c>
      <c r="C399" s="1">
        <f t="shared" si="38"/>
        <v>0.52941176470588236</v>
      </c>
      <c r="D399" s="1">
        <f t="shared" si="39"/>
        <v>3.8235294117647056</v>
      </c>
      <c r="G399">
        <v>396</v>
      </c>
      <c r="H399">
        <f t="shared" si="40"/>
        <v>1</v>
      </c>
      <c r="I399" s="1">
        <f t="shared" si="41"/>
        <v>8.3333333333333329E-2</v>
      </c>
      <c r="J399" s="1">
        <f t="shared" si="42"/>
        <v>2.2083333333333335</v>
      </c>
      <c r="M399" t="str" cm="1">
        <f t="array" ref="M399">_xlfn.IFS(ABS(D399-J399)&lt;=0.1,"BOTH",D399&gt;J399,$A$1,D399&lt;J399,$G$1)</f>
        <v>BURR</v>
      </c>
    </row>
    <row r="400" spans="1:13" x14ac:dyDescent="0.35">
      <c r="A400">
        <v>397</v>
      </c>
      <c r="B400">
        <f t="shared" si="37"/>
        <v>10</v>
      </c>
      <c r="C400" s="1">
        <f t="shared" si="38"/>
        <v>0.58823529411764708</v>
      </c>
      <c r="D400" s="1">
        <f t="shared" si="39"/>
        <v>3.9705882352941178</v>
      </c>
      <c r="G400">
        <v>397</v>
      </c>
      <c r="H400">
        <f t="shared" si="40"/>
        <v>6</v>
      </c>
      <c r="I400" s="1">
        <f t="shared" si="41"/>
        <v>0.5</v>
      </c>
      <c r="J400" s="1">
        <f t="shared" si="42"/>
        <v>3.25</v>
      </c>
      <c r="M400" t="str" cm="1">
        <f t="array" ref="M400">_xlfn.IFS(ABS(D400-J400)&lt;=0.1,"BOTH",D400&gt;J400,$A$1,D400&lt;J400,$G$1)</f>
        <v>BURR</v>
      </c>
    </row>
    <row r="401" spans="1:13" x14ac:dyDescent="0.35">
      <c r="A401">
        <v>398</v>
      </c>
      <c r="B401">
        <f t="shared" si="37"/>
        <v>0</v>
      </c>
      <c r="C401" s="1">
        <f t="shared" si="38"/>
        <v>0</v>
      </c>
      <c r="D401" s="1">
        <f t="shared" si="39"/>
        <v>2.5</v>
      </c>
      <c r="G401">
        <v>398</v>
      </c>
      <c r="H401">
        <f t="shared" si="40"/>
        <v>11</v>
      </c>
      <c r="I401" s="1">
        <f t="shared" si="41"/>
        <v>0.91666666666666663</v>
      </c>
      <c r="J401" s="1">
        <f t="shared" si="42"/>
        <v>4.2916666666666661</v>
      </c>
      <c r="M401" t="str" cm="1">
        <f t="array" ref="M401">_xlfn.IFS(ABS(D401-J401)&lt;=0.1,"BOTH",D401&gt;J401,$A$1,D401&lt;J401,$G$1)</f>
        <v>HAMILTON</v>
      </c>
    </row>
    <row r="402" spans="1:13" x14ac:dyDescent="0.35">
      <c r="A402">
        <v>399</v>
      </c>
      <c r="B402">
        <f t="shared" si="37"/>
        <v>15</v>
      </c>
      <c r="C402" s="1">
        <f t="shared" si="38"/>
        <v>0.88235294117647056</v>
      </c>
      <c r="D402" s="1">
        <f t="shared" si="39"/>
        <v>4.7058823529411766</v>
      </c>
      <c r="G402">
        <v>399</v>
      </c>
      <c r="H402">
        <f t="shared" si="40"/>
        <v>4</v>
      </c>
      <c r="I402" s="1">
        <f t="shared" si="41"/>
        <v>0.33333333333333331</v>
      </c>
      <c r="J402" s="1">
        <f t="shared" si="42"/>
        <v>2.833333333333333</v>
      </c>
      <c r="M402" t="str" cm="1">
        <f t="array" ref="M402">_xlfn.IFS(ABS(D402-J402)&lt;=0.1,"BOTH",D402&gt;J402,$A$1,D402&lt;J402,$G$1)</f>
        <v>BURR</v>
      </c>
    </row>
    <row r="403" spans="1:13" x14ac:dyDescent="0.35">
      <c r="A403">
        <v>400</v>
      </c>
      <c r="B403">
        <f t="shared" si="37"/>
        <v>1</v>
      </c>
      <c r="C403" s="1">
        <f t="shared" si="38"/>
        <v>5.8823529411764705E-2</v>
      </c>
      <c r="D403" s="1">
        <f t="shared" si="39"/>
        <v>2.6470588235294117</v>
      </c>
      <c r="G403">
        <v>400</v>
      </c>
      <c r="H403">
        <f t="shared" si="40"/>
        <v>9</v>
      </c>
      <c r="I403" s="1">
        <f t="shared" si="41"/>
        <v>0.75</v>
      </c>
      <c r="J403" s="1">
        <f t="shared" si="42"/>
        <v>3.875</v>
      </c>
      <c r="M403" t="str" cm="1">
        <f t="array" ref="M403">_xlfn.IFS(ABS(D403-J403)&lt;=0.1,"BOTH",D403&gt;J403,$A$1,D403&lt;J403,$G$1)</f>
        <v>HAMILTON</v>
      </c>
    </row>
    <row r="404" spans="1:13" x14ac:dyDescent="0.35">
      <c r="A404">
        <v>401</v>
      </c>
      <c r="B404">
        <f t="shared" si="37"/>
        <v>5</v>
      </c>
      <c r="C404" s="1">
        <f t="shared" si="38"/>
        <v>0.29411764705882354</v>
      </c>
      <c r="D404" s="1">
        <f t="shared" si="39"/>
        <v>3.2352941176470589</v>
      </c>
      <c r="G404">
        <v>401</v>
      </c>
      <c r="H404">
        <f t="shared" si="40"/>
        <v>2</v>
      </c>
      <c r="I404" s="1">
        <f t="shared" si="41"/>
        <v>0.16666666666666666</v>
      </c>
      <c r="J404" s="1">
        <f t="shared" si="42"/>
        <v>2.4166666666666665</v>
      </c>
      <c r="M404" t="str" cm="1">
        <f t="array" ref="M404">_xlfn.IFS(ABS(D404-J404)&lt;=0.1,"BOTH",D404&gt;J404,$A$1,D404&lt;J404,$G$1)</f>
        <v>BURR</v>
      </c>
    </row>
    <row r="405" spans="1:13" x14ac:dyDescent="0.35">
      <c r="A405">
        <v>402</v>
      </c>
      <c r="B405">
        <f t="shared" si="37"/>
        <v>16</v>
      </c>
      <c r="C405" s="1">
        <f t="shared" si="38"/>
        <v>0.94117647058823528</v>
      </c>
      <c r="D405" s="1">
        <f t="shared" si="39"/>
        <v>4.8529411764705888</v>
      </c>
      <c r="G405">
        <v>402</v>
      </c>
      <c r="H405">
        <f t="shared" si="40"/>
        <v>7</v>
      </c>
      <c r="I405" s="1">
        <f t="shared" si="41"/>
        <v>0.58333333333333337</v>
      </c>
      <c r="J405" s="1">
        <f t="shared" si="42"/>
        <v>3.4583333333333335</v>
      </c>
      <c r="M405" t="str" cm="1">
        <f t="array" ref="M405">_xlfn.IFS(ABS(D405-J405)&lt;=0.1,"BOTH",D405&gt;J405,$A$1,D405&lt;J405,$G$1)</f>
        <v>BURR</v>
      </c>
    </row>
    <row r="406" spans="1:13" x14ac:dyDescent="0.35">
      <c r="A406">
        <v>403</v>
      </c>
      <c r="B406">
        <f t="shared" si="37"/>
        <v>8</v>
      </c>
      <c r="C406" s="1">
        <f t="shared" si="38"/>
        <v>0.47058823529411764</v>
      </c>
      <c r="D406" s="1">
        <f t="shared" si="39"/>
        <v>3.6764705882352944</v>
      </c>
      <c r="G406">
        <v>403</v>
      </c>
      <c r="H406">
        <f t="shared" si="40"/>
        <v>0</v>
      </c>
      <c r="I406" s="1">
        <f t="shared" si="41"/>
        <v>0</v>
      </c>
      <c r="J406" s="1">
        <f t="shared" si="42"/>
        <v>2</v>
      </c>
      <c r="M406" t="str" cm="1">
        <f t="array" ref="M406">_xlfn.IFS(ABS(D406-J406)&lt;=0.1,"BOTH",D406&gt;J406,$A$1,D406&lt;J406,$G$1)</f>
        <v>BURR</v>
      </c>
    </row>
    <row r="407" spans="1:13" x14ac:dyDescent="0.35">
      <c r="A407">
        <v>404</v>
      </c>
      <c r="B407">
        <f t="shared" si="37"/>
        <v>3</v>
      </c>
      <c r="C407" s="1">
        <f t="shared" si="38"/>
        <v>0.17647058823529413</v>
      </c>
      <c r="D407" s="1">
        <f t="shared" si="39"/>
        <v>2.9411764705882355</v>
      </c>
      <c r="G407">
        <v>404</v>
      </c>
      <c r="H407">
        <f t="shared" si="40"/>
        <v>5</v>
      </c>
      <c r="I407" s="1">
        <f t="shared" si="41"/>
        <v>0.41666666666666669</v>
      </c>
      <c r="J407" s="1">
        <f t="shared" si="42"/>
        <v>3.041666666666667</v>
      </c>
      <c r="M407" t="str" cm="1">
        <f t="array" ref="M407">_xlfn.IFS(ABS(D407-J407)&lt;=0.1,"BOTH",D407&gt;J407,$A$1,D407&lt;J407,$G$1)</f>
        <v>HAMILTON</v>
      </c>
    </row>
    <row r="408" spans="1:13" x14ac:dyDescent="0.35">
      <c r="A408">
        <v>405</v>
      </c>
      <c r="B408">
        <f t="shared" si="37"/>
        <v>2</v>
      </c>
      <c r="C408" s="1">
        <f t="shared" si="38"/>
        <v>0.11764705882352941</v>
      </c>
      <c r="D408" s="1">
        <f t="shared" si="39"/>
        <v>2.7941176470588234</v>
      </c>
      <c r="G408">
        <v>405</v>
      </c>
      <c r="H408">
        <f t="shared" si="40"/>
        <v>10</v>
      </c>
      <c r="I408" s="1">
        <f t="shared" si="41"/>
        <v>0.83333333333333337</v>
      </c>
      <c r="J408" s="1">
        <f t="shared" si="42"/>
        <v>4.0833333333333339</v>
      </c>
      <c r="M408" t="str" cm="1">
        <f t="array" ref="M408">_xlfn.IFS(ABS(D408-J408)&lt;=0.1,"BOTH",D408&gt;J408,$A$1,D408&lt;J408,$G$1)</f>
        <v>HAMILTON</v>
      </c>
    </row>
    <row r="409" spans="1:13" x14ac:dyDescent="0.35">
      <c r="A409">
        <v>406</v>
      </c>
      <c r="B409">
        <f t="shared" si="37"/>
        <v>12</v>
      </c>
      <c r="C409" s="1">
        <f t="shared" si="38"/>
        <v>0.70588235294117652</v>
      </c>
      <c r="D409" s="1">
        <f t="shared" si="39"/>
        <v>4.2647058823529411</v>
      </c>
      <c r="G409">
        <v>406</v>
      </c>
      <c r="H409">
        <f t="shared" si="40"/>
        <v>3</v>
      </c>
      <c r="I409" s="1">
        <f t="shared" si="41"/>
        <v>0.25</v>
      </c>
      <c r="J409" s="1">
        <f t="shared" si="42"/>
        <v>2.625</v>
      </c>
      <c r="M409" t="str" cm="1">
        <f t="array" ref="M409">_xlfn.IFS(ABS(D409-J409)&lt;=0.1,"BOTH",D409&gt;J409,$A$1,D409&lt;J409,$G$1)</f>
        <v>BURR</v>
      </c>
    </row>
    <row r="410" spans="1:13" x14ac:dyDescent="0.35">
      <c r="A410">
        <v>407</v>
      </c>
      <c r="B410">
        <f t="shared" si="37"/>
        <v>14</v>
      </c>
      <c r="C410" s="1">
        <f t="shared" si="38"/>
        <v>0.82352941176470584</v>
      </c>
      <c r="D410" s="1">
        <f t="shared" si="39"/>
        <v>4.5588235294117645</v>
      </c>
      <c r="G410">
        <v>407</v>
      </c>
      <c r="H410">
        <f t="shared" si="40"/>
        <v>8</v>
      </c>
      <c r="I410" s="1">
        <f t="shared" si="41"/>
        <v>0.66666666666666663</v>
      </c>
      <c r="J410" s="1">
        <f t="shared" si="42"/>
        <v>3.6666666666666665</v>
      </c>
      <c r="M410" t="str" cm="1">
        <f t="array" ref="M410">_xlfn.IFS(ABS(D410-J410)&lt;=0.1,"BOTH",D410&gt;J410,$A$1,D410&lt;J410,$G$1)</f>
        <v>BURR</v>
      </c>
    </row>
    <row r="411" spans="1:13" x14ac:dyDescent="0.35">
      <c r="A411">
        <v>408</v>
      </c>
      <c r="B411">
        <f t="shared" si="37"/>
        <v>11</v>
      </c>
      <c r="C411" s="1">
        <f t="shared" si="38"/>
        <v>0.6470588235294118</v>
      </c>
      <c r="D411" s="1">
        <f t="shared" si="39"/>
        <v>4.117647058823529</v>
      </c>
      <c r="G411">
        <v>408</v>
      </c>
      <c r="H411">
        <f t="shared" si="40"/>
        <v>1</v>
      </c>
      <c r="I411" s="1">
        <f t="shared" si="41"/>
        <v>8.3333333333333329E-2</v>
      </c>
      <c r="J411" s="1">
        <f t="shared" si="42"/>
        <v>2.2083333333333335</v>
      </c>
      <c r="M411" t="str" cm="1">
        <f t="array" ref="M411">_xlfn.IFS(ABS(D411-J411)&lt;=0.1,"BOTH",D411&gt;J411,$A$1,D411&lt;J411,$G$1)</f>
        <v>BURR</v>
      </c>
    </row>
    <row r="412" spans="1:13" x14ac:dyDescent="0.35">
      <c r="A412">
        <v>409</v>
      </c>
      <c r="B412">
        <f t="shared" si="37"/>
        <v>7</v>
      </c>
      <c r="C412" s="1">
        <f t="shared" si="38"/>
        <v>0.41176470588235292</v>
      </c>
      <c r="D412" s="1">
        <f t="shared" si="39"/>
        <v>3.5294117647058822</v>
      </c>
      <c r="G412">
        <v>409</v>
      </c>
      <c r="H412">
        <f t="shared" si="40"/>
        <v>6</v>
      </c>
      <c r="I412" s="1">
        <f t="shared" si="41"/>
        <v>0.5</v>
      </c>
      <c r="J412" s="1">
        <f t="shared" si="42"/>
        <v>3.25</v>
      </c>
      <c r="M412" t="str" cm="1">
        <f t="array" ref="M412">_xlfn.IFS(ABS(D412-J412)&lt;=0.1,"BOTH",D412&gt;J412,$A$1,D412&lt;J412,$G$1)</f>
        <v>BURR</v>
      </c>
    </row>
    <row r="413" spans="1:13" x14ac:dyDescent="0.35">
      <c r="A413">
        <v>410</v>
      </c>
      <c r="B413">
        <f t="shared" si="37"/>
        <v>13</v>
      </c>
      <c r="C413" s="1">
        <f t="shared" si="38"/>
        <v>0.76470588235294112</v>
      </c>
      <c r="D413" s="1">
        <f t="shared" si="39"/>
        <v>4.4117647058823533</v>
      </c>
      <c r="G413">
        <v>410</v>
      </c>
      <c r="H413">
        <f t="shared" si="40"/>
        <v>11</v>
      </c>
      <c r="I413" s="1">
        <f t="shared" si="41"/>
        <v>0.91666666666666663</v>
      </c>
      <c r="J413" s="1">
        <f t="shared" si="42"/>
        <v>4.2916666666666661</v>
      </c>
      <c r="M413" t="str" cm="1">
        <f t="array" ref="M413">_xlfn.IFS(ABS(D413-J413)&lt;=0.1,"BOTH",D413&gt;J413,$A$1,D413&lt;J413,$G$1)</f>
        <v>BURR</v>
      </c>
    </row>
    <row r="414" spans="1:13" x14ac:dyDescent="0.35">
      <c r="A414">
        <v>411</v>
      </c>
      <c r="B414">
        <f t="shared" si="37"/>
        <v>4</v>
      </c>
      <c r="C414" s="1">
        <f t="shared" si="38"/>
        <v>0.23529411764705882</v>
      </c>
      <c r="D414" s="1">
        <f t="shared" si="39"/>
        <v>3.0882352941176472</v>
      </c>
      <c r="G414">
        <v>411</v>
      </c>
      <c r="H414">
        <f t="shared" si="40"/>
        <v>4</v>
      </c>
      <c r="I414" s="1">
        <f t="shared" si="41"/>
        <v>0.33333333333333331</v>
      </c>
      <c r="J414" s="1">
        <f t="shared" si="42"/>
        <v>2.833333333333333</v>
      </c>
      <c r="M414" t="str" cm="1">
        <f t="array" ref="M414">_xlfn.IFS(ABS(D414-J414)&lt;=0.1,"BOTH",D414&gt;J414,$A$1,D414&lt;J414,$G$1)</f>
        <v>BURR</v>
      </c>
    </row>
    <row r="415" spans="1:13" x14ac:dyDescent="0.35">
      <c r="A415">
        <v>412</v>
      </c>
      <c r="B415">
        <f t="shared" si="37"/>
        <v>9</v>
      </c>
      <c r="C415" s="1">
        <f t="shared" si="38"/>
        <v>0.52941176470588236</v>
      </c>
      <c r="D415" s="1">
        <f t="shared" si="39"/>
        <v>3.8235294117647056</v>
      </c>
      <c r="G415">
        <v>412</v>
      </c>
      <c r="H415">
        <f t="shared" si="40"/>
        <v>9</v>
      </c>
      <c r="I415" s="1">
        <f t="shared" si="41"/>
        <v>0.75</v>
      </c>
      <c r="J415" s="1">
        <f t="shared" si="42"/>
        <v>3.875</v>
      </c>
      <c r="M415" t="str" cm="1">
        <f t="array" ref="M415">_xlfn.IFS(ABS(D415-J415)&lt;=0.1,"BOTH",D415&gt;J415,$A$1,D415&lt;J415,$G$1)</f>
        <v>BOTH</v>
      </c>
    </row>
    <row r="416" spans="1:13" x14ac:dyDescent="0.35">
      <c r="A416">
        <v>413</v>
      </c>
      <c r="B416">
        <f t="shared" si="37"/>
        <v>10</v>
      </c>
      <c r="C416" s="1">
        <f t="shared" si="38"/>
        <v>0.58823529411764708</v>
      </c>
      <c r="D416" s="1">
        <f t="shared" si="39"/>
        <v>3.9705882352941178</v>
      </c>
      <c r="G416">
        <v>413</v>
      </c>
      <c r="H416">
        <f t="shared" si="40"/>
        <v>2</v>
      </c>
      <c r="I416" s="1">
        <f t="shared" si="41"/>
        <v>0.16666666666666666</v>
      </c>
      <c r="J416" s="1">
        <f t="shared" si="42"/>
        <v>2.4166666666666665</v>
      </c>
      <c r="M416" t="str" cm="1">
        <f t="array" ref="M416">_xlfn.IFS(ABS(D416-J416)&lt;=0.1,"BOTH",D416&gt;J416,$A$1,D416&lt;J416,$G$1)</f>
        <v>BURR</v>
      </c>
    </row>
    <row r="417" spans="1:13" x14ac:dyDescent="0.35">
      <c r="A417">
        <v>414</v>
      </c>
      <c r="B417">
        <f t="shared" si="37"/>
        <v>0</v>
      </c>
      <c r="C417" s="1">
        <f t="shared" si="38"/>
        <v>0</v>
      </c>
      <c r="D417" s="1">
        <f t="shared" si="39"/>
        <v>2.5</v>
      </c>
      <c r="G417">
        <v>414</v>
      </c>
      <c r="H417">
        <f t="shared" si="40"/>
        <v>7</v>
      </c>
      <c r="I417" s="1">
        <f t="shared" si="41"/>
        <v>0.58333333333333337</v>
      </c>
      <c r="J417" s="1">
        <f t="shared" si="42"/>
        <v>3.4583333333333335</v>
      </c>
      <c r="M417" t="str" cm="1">
        <f t="array" ref="M417">_xlfn.IFS(ABS(D417-J417)&lt;=0.1,"BOTH",D417&gt;J417,$A$1,D417&lt;J417,$G$1)</f>
        <v>HAMILTON</v>
      </c>
    </row>
    <row r="418" spans="1:13" x14ac:dyDescent="0.35">
      <c r="A418">
        <v>415</v>
      </c>
      <c r="B418">
        <f t="shared" si="37"/>
        <v>15</v>
      </c>
      <c r="C418" s="1">
        <f t="shared" si="38"/>
        <v>0.88235294117647056</v>
      </c>
      <c r="D418" s="1">
        <f t="shared" si="39"/>
        <v>4.7058823529411766</v>
      </c>
      <c r="G418">
        <v>415</v>
      </c>
      <c r="H418">
        <f t="shared" si="40"/>
        <v>0</v>
      </c>
      <c r="I418" s="1">
        <f t="shared" si="41"/>
        <v>0</v>
      </c>
      <c r="J418" s="1">
        <f t="shared" si="42"/>
        <v>2</v>
      </c>
      <c r="M418" t="str" cm="1">
        <f t="array" ref="M418">_xlfn.IFS(ABS(D418-J418)&lt;=0.1,"BOTH",D418&gt;J418,$A$1,D418&lt;J418,$G$1)</f>
        <v>BURR</v>
      </c>
    </row>
    <row r="419" spans="1:13" x14ac:dyDescent="0.35">
      <c r="A419">
        <v>416</v>
      </c>
      <c r="B419">
        <f t="shared" si="37"/>
        <v>1</v>
      </c>
      <c r="C419" s="1">
        <f t="shared" si="38"/>
        <v>5.8823529411764705E-2</v>
      </c>
      <c r="D419" s="1">
        <f t="shared" si="39"/>
        <v>2.6470588235294117</v>
      </c>
      <c r="G419">
        <v>416</v>
      </c>
      <c r="H419">
        <f t="shared" si="40"/>
        <v>5</v>
      </c>
      <c r="I419" s="1">
        <f t="shared" si="41"/>
        <v>0.41666666666666669</v>
      </c>
      <c r="J419" s="1">
        <f t="shared" si="42"/>
        <v>3.041666666666667</v>
      </c>
      <c r="M419" t="str" cm="1">
        <f t="array" ref="M419">_xlfn.IFS(ABS(D419-J419)&lt;=0.1,"BOTH",D419&gt;J419,$A$1,D419&lt;J419,$G$1)</f>
        <v>HAMILTON</v>
      </c>
    </row>
    <row r="420" spans="1:13" x14ac:dyDescent="0.35">
      <c r="A420">
        <v>417</v>
      </c>
      <c r="B420">
        <f t="shared" si="37"/>
        <v>5</v>
      </c>
      <c r="C420" s="1">
        <f t="shared" si="38"/>
        <v>0.29411764705882354</v>
      </c>
      <c r="D420" s="1">
        <f t="shared" si="39"/>
        <v>3.2352941176470589</v>
      </c>
      <c r="G420">
        <v>417</v>
      </c>
      <c r="H420">
        <f t="shared" si="40"/>
        <v>10</v>
      </c>
      <c r="I420" s="1">
        <f t="shared" si="41"/>
        <v>0.83333333333333337</v>
      </c>
      <c r="J420" s="1">
        <f t="shared" si="42"/>
        <v>4.0833333333333339</v>
      </c>
      <c r="M420" t="str" cm="1">
        <f t="array" ref="M420">_xlfn.IFS(ABS(D420-J420)&lt;=0.1,"BOTH",D420&gt;J420,$A$1,D420&lt;J420,$G$1)</f>
        <v>HAMILTON</v>
      </c>
    </row>
    <row r="421" spans="1:13" x14ac:dyDescent="0.35">
      <c r="A421">
        <v>418</v>
      </c>
      <c r="B421">
        <f t="shared" si="37"/>
        <v>16</v>
      </c>
      <c r="C421" s="1">
        <f t="shared" si="38"/>
        <v>0.94117647058823528</v>
      </c>
      <c r="D421" s="1">
        <f t="shared" si="39"/>
        <v>4.8529411764705888</v>
      </c>
      <c r="G421">
        <v>418</v>
      </c>
      <c r="H421">
        <f t="shared" si="40"/>
        <v>3</v>
      </c>
      <c r="I421" s="1">
        <f t="shared" si="41"/>
        <v>0.25</v>
      </c>
      <c r="J421" s="1">
        <f t="shared" si="42"/>
        <v>2.625</v>
      </c>
      <c r="M421" t="str" cm="1">
        <f t="array" ref="M421">_xlfn.IFS(ABS(D421-J421)&lt;=0.1,"BOTH",D421&gt;J421,$A$1,D421&lt;J421,$G$1)</f>
        <v>BURR</v>
      </c>
    </row>
    <row r="422" spans="1:13" x14ac:dyDescent="0.35">
      <c r="A422">
        <v>419</v>
      </c>
      <c r="B422">
        <f t="shared" si="37"/>
        <v>8</v>
      </c>
      <c r="C422" s="1">
        <f t="shared" si="38"/>
        <v>0.47058823529411764</v>
      </c>
      <c r="D422" s="1">
        <f t="shared" si="39"/>
        <v>3.6764705882352944</v>
      </c>
      <c r="G422">
        <v>419</v>
      </c>
      <c r="H422">
        <f t="shared" si="40"/>
        <v>8</v>
      </c>
      <c r="I422" s="1">
        <f t="shared" si="41"/>
        <v>0.66666666666666663</v>
      </c>
      <c r="J422" s="1">
        <f t="shared" si="42"/>
        <v>3.6666666666666665</v>
      </c>
      <c r="M422" t="str" cm="1">
        <f t="array" ref="M422">_xlfn.IFS(ABS(D422-J422)&lt;=0.1,"BOTH",D422&gt;J422,$A$1,D422&lt;J422,$G$1)</f>
        <v>BOTH</v>
      </c>
    </row>
    <row r="423" spans="1:13" x14ac:dyDescent="0.35">
      <c r="A423">
        <v>420</v>
      </c>
      <c r="B423">
        <f t="shared" si="37"/>
        <v>3</v>
      </c>
      <c r="C423" s="1">
        <f t="shared" si="38"/>
        <v>0.17647058823529413</v>
      </c>
      <c r="D423" s="1">
        <f t="shared" si="39"/>
        <v>2.9411764705882355</v>
      </c>
      <c r="G423">
        <v>420</v>
      </c>
      <c r="H423">
        <f t="shared" si="40"/>
        <v>1</v>
      </c>
      <c r="I423" s="1">
        <f t="shared" si="41"/>
        <v>8.3333333333333329E-2</v>
      </c>
      <c r="J423" s="1">
        <f t="shared" si="42"/>
        <v>2.2083333333333335</v>
      </c>
      <c r="M423" t="str" cm="1">
        <f t="array" ref="M423">_xlfn.IFS(ABS(D423-J423)&lt;=0.1,"BOTH",D423&gt;J423,$A$1,D423&lt;J423,$G$1)</f>
        <v>BURR</v>
      </c>
    </row>
    <row r="424" spans="1:13" x14ac:dyDescent="0.35">
      <c r="A424">
        <v>421</v>
      </c>
      <c r="B424">
        <f t="shared" si="37"/>
        <v>2</v>
      </c>
      <c r="C424" s="1">
        <f t="shared" si="38"/>
        <v>0.11764705882352941</v>
      </c>
      <c r="D424" s="1">
        <f t="shared" si="39"/>
        <v>2.7941176470588234</v>
      </c>
      <c r="G424">
        <v>421</v>
      </c>
      <c r="H424">
        <f t="shared" si="40"/>
        <v>6</v>
      </c>
      <c r="I424" s="1">
        <f t="shared" si="41"/>
        <v>0.5</v>
      </c>
      <c r="J424" s="1">
        <f t="shared" si="42"/>
        <v>3.25</v>
      </c>
      <c r="M424" t="str" cm="1">
        <f t="array" ref="M424">_xlfn.IFS(ABS(D424-J424)&lt;=0.1,"BOTH",D424&gt;J424,$A$1,D424&lt;J424,$G$1)</f>
        <v>HAMILTON</v>
      </c>
    </row>
    <row r="425" spans="1:13" x14ac:dyDescent="0.35">
      <c r="A425">
        <v>422</v>
      </c>
      <c r="B425">
        <f t="shared" si="37"/>
        <v>12</v>
      </c>
      <c r="C425" s="1">
        <f t="shared" si="38"/>
        <v>0.70588235294117652</v>
      </c>
      <c r="D425" s="1">
        <f t="shared" si="39"/>
        <v>4.2647058823529411</v>
      </c>
      <c r="G425">
        <v>422</v>
      </c>
      <c r="H425">
        <f t="shared" si="40"/>
        <v>11</v>
      </c>
      <c r="I425" s="1">
        <f t="shared" si="41"/>
        <v>0.91666666666666663</v>
      </c>
      <c r="J425" s="1">
        <f t="shared" si="42"/>
        <v>4.2916666666666661</v>
      </c>
      <c r="M425" t="str" cm="1">
        <f t="array" ref="M425">_xlfn.IFS(ABS(D425-J425)&lt;=0.1,"BOTH",D425&gt;J425,$A$1,D425&lt;J425,$G$1)</f>
        <v>BOTH</v>
      </c>
    </row>
    <row r="426" spans="1:13" x14ac:dyDescent="0.35">
      <c r="A426">
        <v>423</v>
      </c>
      <c r="B426">
        <f t="shared" si="37"/>
        <v>14</v>
      </c>
      <c r="C426" s="1">
        <f t="shared" si="38"/>
        <v>0.82352941176470584</v>
      </c>
      <c r="D426" s="1">
        <f t="shared" si="39"/>
        <v>4.5588235294117645</v>
      </c>
      <c r="G426">
        <v>423</v>
      </c>
      <c r="H426">
        <f t="shared" si="40"/>
        <v>4</v>
      </c>
      <c r="I426" s="1">
        <f t="shared" si="41"/>
        <v>0.33333333333333331</v>
      </c>
      <c r="J426" s="1">
        <f t="shared" si="42"/>
        <v>2.833333333333333</v>
      </c>
      <c r="M426" t="str" cm="1">
        <f t="array" ref="M426">_xlfn.IFS(ABS(D426-J426)&lt;=0.1,"BOTH",D426&gt;J426,$A$1,D426&lt;J426,$G$1)</f>
        <v>BURR</v>
      </c>
    </row>
    <row r="427" spans="1:13" x14ac:dyDescent="0.35">
      <c r="A427">
        <v>424</v>
      </c>
      <c r="B427">
        <f t="shared" si="37"/>
        <v>11</v>
      </c>
      <c r="C427" s="1">
        <f t="shared" si="38"/>
        <v>0.6470588235294118</v>
      </c>
      <c r="D427" s="1">
        <f t="shared" si="39"/>
        <v>4.117647058823529</v>
      </c>
      <c r="G427">
        <v>424</v>
      </c>
      <c r="H427">
        <f t="shared" si="40"/>
        <v>9</v>
      </c>
      <c r="I427" s="1">
        <f t="shared" si="41"/>
        <v>0.75</v>
      </c>
      <c r="J427" s="1">
        <f t="shared" si="42"/>
        <v>3.875</v>
      </c>
      <c r="M427" t="str" cm="1">
        <f t="array" ref="M427">_xlfn.IFS(ABS(D427-J427)&lt;=0.1,"BOTH",D427&gt;J427,$A$1,D427&lt;J427,$G$1)</f>
        <v>BURR</v>
      </c>
    </row>
    <row r="428" spans="1:13" x14ac:dyDescent="0.35">
      <c r="A428">
        <v>425</v>
      </c>
      <c r="B428">
        <f t="shared" si="37"/>
        <v>7</v>
      </c>
      <c r="C428" s="1">
        <f t="shared" si="38"/>
        <v>0.41176470588235292</v>
      </c>
      <c r="D428" s="1">
        <f t="shared" si="39"/>
        <v>3.5294117647058822</v>
      </c>
      <c r="G428">
        <v>425</v>
      </c>
      <c r="H428">
        <f t="shared" si="40"/>
        <v>2</v>
      </c>
      <c r="I428" s="1">
        <f t="shared" si="41"/>
        <v>0.16666666666666666</v>
      </c>
      <c r="J428" s="1">
        <f t="shared" si="42"/>
        <v>2.4166666666666665</v>
      </c>
      <c r="M428" t="str" cm="1">
        <f t="array" ref="M428">_xlfn.IFS(ABS(D428-J428)&lt;=0.1,"BOTH",D428&gt;J428,$A$1,D428&lt;J428,$G$1)</f>
        <v>BURR</v>
      </c>
    </row>
    <row r="429" spans="1:13" x14ac:dyDescent="0.35">
      <c r="A429">
        <v>426</v>
      </c>
      <c r="B429">
        <f t="shared" si="37"/>
        <v>13</v>
      </c>
      <c r="C429" s="1">
        <f t="shared" si="38"/>
        <v>0.76470588235294112</v>
      </c>
      <c r="D429" s="1">
        <f t="shared" si="39"/>
        <v>4.4117647058823533</v>
      </c>
      <c r="G429">
        <v>426</v>
      </c>
      <c r="H429">
        <f t="shared" si="40"/>
        <v>7</v>
      </c>
      <c r="I429" s="1">
        <f t="shared" si="41"/>
        <v>0.58333333333333337</v>
      </c>
      <c r="J429" s="1">
        <f t="shared" si="42"/>
        <v>3.4583333333333335</v>
      </c>
      <c r="M429" t="str" cm="1">
        <f t="array" ref="M429">_xlfn.IFS(ABS(D429-J429)&lt;=0.1,"BOTH",D429&gt;J429,$A$1,D429&lt;J429,$G$1)</f>
        <v>BURR</v>
      </c>
    </row>
    <row r="430" spans="1:13" x14ac:dyDescent="0.35">
      <c r="A430">
        <v>427</v>
      </c>
      <c r="B430">
        <f t="shared" si="37"/>
        <v>4</v>
      </c>
      <c r="C430" s="1">
        <f t="shared" si="38"/>
        <v>0.23529411764705882</v>
      </c>
      <c r="D430" s="1">
        <f t="shared" si="39"/>
        <v>3.0882352941176472</v>
      </c>
      <c r="G430">
        <v>427</v>
      </c>
      <c r="H430">
        <f t="shared" si="40"/>
        <v>0</v>
      </c>
      <c r="I430" s="1">
        <f t="shared" si="41"/>
        <v>0</v>
      </c>
      <c r="J430" s="1">
        <f t="shared" si="42"/>
        <v>2</v>
      </c>
      <c r="M430" t="str" cm="1">
        <f t="array" ref="M430">_xlfn.IFS(ABS(D430-J430)&lt;=0.1,"BOTH",D430&gt;J430,$A$1,D430&lt;J430,$G$1)</f>
        <v>BURR</v>
      </c>
    </row>
    <row r="431" spans="1:13" x14ac:dyDescent="0.35">
      <c r="A431">
        <v>428</v>
      </c>
      <c r="B431">
        <f t="shared" si="37"/>
        <v>9</v>
      </c>
      <c r="C431" s="1">
        <f t="shared" si="38"/>
        <v>0.52941176470588236</v>
      </c>
      <c r="D431" s="1">
        <f t="shared" si="39"/>
        <v>3.8235294117647056</v>
      </c>
      <c r="G431">
        <v>428</v>
      </c>
      <c r="H431">
        <f t="shared" si="40"/>
        <v>5</v>
      </c>
      <c r="I431" s="1">
        <f t="shared" si="41"/>
        <v>0.41666666666666669</v>
      </c>
      <c r="J431" s="1">
        <f t="shared" si="42"/>
        <v>3.041666666666667</v>
      </c>
      <c r="M431" t="str" cm="1">
        <f t="array" ref="M431">_xlfn.IFS(ABS(D431-J431)&lt;=0.1,"BOTH",D431&gt;J431,$A$1,D431&lt;J431,$G$1)</f>
        <v>BURR</v>
      </c>
    </row>
    <row r="432" spans="1:13" x14ac:dyDescent="0.35">
      <c r="A432">
        <v>429</v>
      </c>
      <c r="B432">
        <f t="shared" si="37"/>
        <v>10</v>
      </c>
      <c r="C432" s="1">
        <f t="shared" si="38"/>
        <v>0.58823529411764708</v>
      </c>
      <c r="D432" s="1">
        <f t="shared" si="39"/>
        <v>3.9705882352941178</v>
      </c>
      <c r="G432">
        <v>429</v>
      </c>
      <c r="H432">
        <f t="shared" si="40"/>
        <v>10</v>
      </c>
      <c r="I432" s="1">
        <f t="shared" si="41"/>
        <v>0.83333333333333337</v>
      </c>
      <c r="J432" s="1">
        <f t="shared" si="42"/>
        <v>4.0833333333333339</v>
      </c>
      <c r="M432" t="str" cm="1">
        <f t="array" ref="M432">_xlfn.IFS(ABS(D432-J432)&lt;=0.1,"BOTH",D432&gt;J432,$A$1,D432&lt;J432,$G$1)</f>
        <v>HAMILTON</v>
      </c>
    </row>
    <row r="433" spans="1:13" x14ac:dyDescent="0.35">
      <c r="A433">
        <v>430</v>
      </c>
      <c r="B433">
        <f t="shared" si="37"/>
        <v>0</v>
      </c>
      <c r="C433" s="1">
        <f t="shared" si="38"/>
        <v>0</v>
      </c>
      <c r="D433" s="1">
        <f t="shared" si="39"/>
        <v>2.5</v>
      </c>
      <c r="G433">
        <v>430</v>
      </c>
      <c r="H433">
        <f t="shared" si="40"/>
        <v>3</v>
      </c>
      <c r="I433" s="1">
        <f t="shared" si="41"/>
        <v>0.25</v>
      </c>
      <c r="J433" s="1">
        <f t="shared" si="42"/>
        <v>2.625</v>
      </c>
      <c r="M433" t="str" cm="1">
        <f t="array" ref="M433">_xlfn.IFS(ABS(D433-J433)&lt;=0.1,"BOTH",D433&gt;J433,$A$1,D433&lt;J433,$G$1)</f>
        <v>HAMILTON</v>
      </c>
    </row>
    <row r="434" spans="1:13" x14ac:dyDescent="0.35">
      <c r="A434">
        <v>431</v>
      </c>
      <c r="B434">
        <f t="shared" si="37"/>
        <v>15</v>
      </c>
      <c r="C434" s="1">
        <f t="shared" si="38"/>
        <v>0.88235294117647056</v>
      </c>
      <c r="D434" s="1">
        <f t="shared" si="39"/>
        <v>4.7058823529411766</v>
      </c>
      <c r="G434">
        <v>431</v>
      </c>
      <c r="H434">
        <f t="shared" si="40"/>
        <v>8</v>
      </c>
      <c r="I434" s="1">
        <f t="shared" si="41"/>
        <v>0.66666666666666663</v>
      </c>
      <c r="J434" s="1">
        <f t="shared" si="42"/>
        <v>3.6666666666666665</v>
      </c>
      <c r="M434" t="str" cm="1">
        <f t="array" ref="M434">_xlfn.IFS(ABS(D434-J434)&lt;=0.1,"BOTH",D434&gt;J434,$A$1,D434&lt;J434,$G$1)</f>
        <v>BURR</v>
      </c>
    </row>
    <row r="435" spans="1:13" x14ac:dyDescent="0.35">
      <c r="A435">
        <v>432</v>
      </c>
      <c r="B435">
        <f t="shared" si="37"/>
        <v>1</v>
      </c>
      <c r="C435" s="1">
        <f t="shared" si="38"/>
        <v>5.8823529411764705E-2</v>
      </c>
      <c r="D435" s="1">
        <f t="shared" si="39"/>
        <v>2.6470588235294117</v>
      </c>
      <c r="G435">
        <v>432</v>
      </c>
      <c r="H435">
        <f t="shared" si="40"/>
        <v>1</v>
      </c>
      <c r="I435" s="1">
        <f t="shared" si="41"/>
        <v>8.3333333333333329E-2</v>
      </c>
      <c r="J435" s="1">
        <f t="shared" si="42"/>
        <v>2.2083333333333335</v>
      </c>
      <c r="M435" t="str" cm="1">
        <f t="array" ref="M435">_xlfn.IFS(ABS(D435-J435)&lt;=0.1,"BOTH",D435&gt;J435,$A$1,D435&lt;J435,$G$1)</f>
        <v>BURR</v>
      </c>
    </row>
    <row r="436" spans="1:13" x14ac:dyDescent="0.35">
      <c r="A436">
        <v>433</v>
      </c>
      <c r="B436">
        <f t="shared" si="37"/>
        <v>5</v>
      </c>
      <c r="C436" s="1">
        <f t="shared" si="38"/>
        <v>0.29411764705882354</v>
      </c>
      <c r="D436" s="1">
        <f t="shared" si="39"/>
        <v>3.2352941176470589</v>
      </c>
      <c r="G436">
        <v>433</v>
      </c>
      <c r="H436">
        <f t="shared" si="40"/>
        <v>6</v>
      </c>
      <c r="I436" s="1">
        <f t="shared" si="41"/>
        <v>0.5</v>
      </c>
      <c r="J436" s="1">
        <f t="shared" si="42"/>
        <v>3.25</v>
      </c>
      <c r="M436" t="str" cm="1">
        <f t="array" ref="M436">_xlfn.IFS(ABS(D436-J436)&lt;=0.1,"BOTH",D436&gt;J436,$A$1,D436&lt;J436,$G$1)</f>
        <v>BOTH</v>
      </c>
    </row>
    <row r="437" spans="1:13" x14ac:dyDescent="0.35">
      <c r="A437">
        <v>434</v>
      </c>
      <c r="B437">
        <f t="shared" si="37"/>
        <v>16</v>
      </c>
      <c r="C437" s="1">
        <f t="shared" si="38"/>
        <v>0.94117647058823528</v>
      </c>
      <c r="D437" s="1">
        <f t="shared" si="39"/>
        <v>4.8529411764705888</v>
      </c>
      <c r="G437">
        <v>434</v>
      </c>
      <c r="H437">
        <f t="shared" si="40"/>
        <v>11</v>
      </c>
      <c r="I437" s="1">
        <f t="shared" si="41"/>
        <v>0.91666666666666663</v>
      </c>
      <c r="J437" s="1">
        <f t="shared" si="42"/>
        <v>4.2916666666666661</v>
      </c>
      <c r="M437" t="str" cm="1">
        <f t="array" ref="M437">_xlfn.IFS(ABS(D437-J437)&lt;=0.1,"BOTH",D437&gt;J437,$A$1,D437&lt;J437,$G$1)</f>
        <v>BURR</v>
      </c>
    </row>
    <row r="438" spans="1:13" x14ac:dyDescent="0.35">
      <c r="A438">
        <v>435</v>
      </c>
      <c r="B438">
        <f t="shared" si="37"/>
        <v>8</v>
      </c>
      <c r="C438" s="1">
        <f t="shared" si="38"/>
        <v>0.47058823529411764</v>
      </c>
      <c r="D438" s="1">
        <f t="shared" si="39"/>
        <v>3.6764705882352944</v>
      </c>
      <c r="G438">
        <v>435</v>
      </c>
      <c r="H438">
        <f t="shared" si="40"/>
        <v>4</v>
      </c>
      <c r="I438" s="1">
        <f t="shared" si="41"/>
        <v>0.33333333333333331</v>
      </c>
      <c r="J438" s="1">
        <f t="shared" si="42"/>
        <v>2.833333333333333</v>
      </c>
      <c r="M438" t="str" cm="1">
        <f t="array" ref="M438">_xlfn.IFS(ABS(D438-J438)&lt;=0.1,"BOTH",D438&gt;J438,$A$1,D438&lt;J438,$G$1)</f>
        <v>BURR</v>
      </c>
    </row>
    <row r="439" spans="1:13" x14ac:dyDescent="0.35">
      <c r="A439">
        <v>436</v>
      </c>
      <c r="B439">
        <f t="shared" si="37"/>
        <v>3</v>
      </c>
      <c r="C439" s="1">
        <f t="shared" si="38"/>
        <v>0.17647058823529413</v>
      </c>
      <c r="D439" s="1">
        <f t="shared" si="39"/>
        <v>2.9411764705882355</v>
      </c>
      <c r="G439">
        <v>436</v>
      </c>
      <c r="H439">
        <f t="shared" si="40"/>
        <v>9</v>
      </c>
      <c r="I439" s="1">
        <f t="shared" si="41"/>
        <v>0.75</v>
      </c>
      <c r="J439" s="1">
        <f t="shared" si="42"/>
        <v>3.875</v>
      </c>
      <c r="M439" t="str" cm="1">
        <f t="array" ref="M439">_xlfn.IFS(ABS(D439-J439)&lt;=0.1,"BOTH",D439&gt;J439,$A$1,D439&lt;J439,$G$1)</f>
        <v>HAMILTON</v>
      </c>
    </row>
    <row r="440" spans="1:13" x14ac:dyDescent="0.35">
      <c r="A440">
        <v>437</v>
      </c>
      <c r="B440">
        <f t="shared" si="37"/>
        <v>2</v>
      </c>
      <c r="C440" s="1">
        <f t="shared" si="38"/>
        <v>0.11764705882352941</v>
      </c>
      <c r="D440" s="1">
        <f t="shared" si="39"/>
        <v>2.7941176470588234</v>
      </c>
      <c r="G440">
        <v>437</v>
      </c>
      <c r="H440">
        <f t="shared" si="40"/>
        <v>2</v>
      </c>
      <c r="I440" s="1">
        <f t="shared" si="41"/>
        <v>0.16666666666666666</v>
      </c>
      <c r="J440" s="1">
        <f t="shared" si="42"/>
        <v>2.4166666666666665</v>
      </c>
      <c r="M440" t="str" cm="1">
        <f t="array" ref="M440">_xlfn.IFS(ABS(D440-J440)&lt;=0.1,"BOTH",D440&gt;J440,$A$1,D440&lt;J440,$G$1)</f>
        <v>BURR</v>
      </c>
    </row>
    <row r="441" spans="1:13" x14ac:dyDescent="0.35">
      <c r="A441">
        <v>438</v>
      </c>
      <c r="B441">
        <f t="shared" si="37"/>
        <v>12</v>
      </c>
      <c r="C441" s="1">
        <f t="shared" si="38"/>
        <v>0.70588235294117652</v>
      </c>
      <c r="D441" s="1">
        <f t="shared" si="39"/>
        <v>4.2647058823529411</v>
      </c>
      <c r="G441">
        <v>438</v>
      </c>
      <c r="H441">
        <f t="shared" si="40"/>
        <v>7</v>
      </c>
      <c r="I441" s="1">
        <f t="shared" si="41"/>
        <v>0.58333333333333337</v>
      </c>
      <c r="J441" s="1">
        <f t="shared" si="42"/>
        <v>3.4583333333333335</v>
      </c>
      <c r="M441" t="str" cm="1">
        <f t="array" ref="M441">_xlfn.IFS(ABS(D441-J441)&lt;=0.1,"BOTH",D441&gt;J441,$A$1,D441&lt;J441,$G$1)</f>
        <v>BURR</v>
      </c>
    </row>
    <row r="442" spans="1:13" x14ac:dyDescent="0.35">
      <c r="A442">
        <v>439</v>
      </c>
      <c r="B442">
        <f t="shared" si="37"/>
        <v>14</v>
      </c>
      <c r="C442" s="1">
        <f t="shared" si="38"/>
        <v>0.82352941176470584</v>
      </c>
      <c r="D442" s="1">
        <f t="shared" si="39"/>
        <v>4.5588235294117645</v>
      </c>
      <c r="G442">
        <v>439</v>
      </c>
      <c r="H442">
        <f t="shared" si="40"/>
        <v>0</v>
      </c>
      <c r="I442" s="1">
        <f t="shared" si="41"/>
        <v>0</v>
      </c>
      <c r="J442" s="1">
        <f t="shared" si="42"/>
        <v>2</v>
      </c>
      <c r="M442" t="str" cm="1">
        <f t="array" ref="M442">_xlfn.IFS(ABS(D442-J442)&lt;=0.1,"BOTH",D442&gt;J442,$A$1,D442&lt;J442,$G$1)</f>
        <v>BURR</v>
      </c>
    </row>
    <row r="443" spans="1:13" x14ac:dyDescent="0.35">
      <c r="A443">
        <v>440</v>
      </c>
      <c r="B443">
        <f t="shared" si="37"/>
        <v>11</v>
      </c>
      <c r="C443" s="1">
        <f t="shared" si="38"/>
        <v>0.6470588235294118</v>
      </c>
      <c r="D443" s="1">
        <f t="shared" si="39"/>
        <v>4.117647058823529</v>
      </c>
      <c r="G443">
        <v>440</v>
      </c>
      <c r="H443">
        <f t="shared" si="40"/>
        <v>5</v>
      </c>
      <c r="I443" s="1">
        <f t="shared" si="41"/>
        <v>0.41666666666666669</v>
      </c>
      <c r="J443" s="1">
        <f t="shared" si="42"/>
        <v>3.041666666666667</v>
      </c>
      <c r="M443" t="str" cm="1">
        <f t="array" ref="M443">_xlfn.IFS(ABS(D443-J443)&lt;=0.1,"BOTH",D443&gt;J443,$A$1,D443&lt;J443,$G$1)</f>
        <v>BURR</v>
      </c>
    </row>
    <row r="444" spans="1:13" x14ac:dyDescent="0.35">
      <c r="A444">
        <v>441</v>
      </c>
      <c r="B444">
        <f t="shared" si="37"/>
        <v>7</v>
      </c>
      <c r="C444" s="1">
        <f t="shared" si="38"/>
        <v>0.41176470588235292</v>
      </c>
      <c r="D444" s="1">
        <f t="shared" si="39"/>
        <v>3.5294117647058822</v>
      </c>
      <c r="G444">
        <v>441</v>
      </c>
      <c r="H444">
        <f t="shared" si="40"/>
        <v>10</v>
      </c>
      <c r="I444" s="1">
        <f t="shared" si="41"/>
        <v>0.83333333333333337</v>
      </c>
      <c r="J444" s="1">
        <f t="shared" si="42"/>
        <v>4.0833333333333339</v>
      </c>
      <c r="M444" t="str" cm="1">
        <f t="array" ref="M444">_xlfn.IFS(ABS(D444-J444)&lt;=0.1,"BOTH",D444&gt;J444,$A$1,D444&lt;J444,$G$1)</f>
        <v>HAMILTON</v>
      </c>
    </row>
    <row r="445" spans="1:13" x14ac:dyDescent="0.35">
      <c r="A445">
        <v>442</v>
      </c>
      <c r="B445">
        <f t="shared" si="37"/>
        <v>13</v>
      </c>
      <c r="C445" s="1">
        <f t="shared" si="38"/>
        <v>0.76470588235294112</v>
      </c>
      <c r="D445" s="1">
        <f t="shared" si="39"/>
        <v>4.4117647058823533</v>
      </c>
      <c r="G445">
        <v>442</v>
      </c>
      <c r="H445">
        <f t="shared" si="40"/>
        <v>3</v>
      </c>
      <c r="I445" s="1">
        <f t="shared" si="41"/>
        <v>0.25</v>
      </c>
      <c r="J445" s="1">
        <f t="shared" si="42"/>
        <v>2.625</v>
      </c>
      <c r="M445" t="str" cm="1">
        <f t="array" ref="M445">_xlfn.IFS(ABS(D445-J445)&lt;=0.1,"BOTH",D445&gt;J445,$A$1,D445&lt;J445,$G$1)</f>
        <v>BURR</v>
      </c>
    </row>
    <row r="446" spans="1:13" x14ac:dyDescent="0.35">
      <c r="A446">
        <v>443</v>
      </c>
      <c r="B446">
        <f t="shared" si="37"/>
        <v>4</v>
      </c>
      <c r="C446" s="1">
        <f t="shared" si="38"/>
        <v>0.23529411764705882</v>
      </c>
      <c r="D446" s="1">
        <f t="shared" si="39"/>
        <v>3.0882352941176472</v>
      </c>
      <c r="G446">
        <v>443</v>
      </c>
      <c r="H446">
        <f t="shared" si="40"/>
        <v>8</v>
      </c>
      <c r="I446" s="1">
        <f t="shared" si="41"/>
        <v>0.66666666666666663</v>
      </c>
      <c r="J446" s="1">
        <f t="shared" si="42"/>
        <v>3.6666666666666665</v>
      </c>
      <c r="M446" t="str" cm="1">
        <f t="array" ref="M446">_xlfn.IFS(ABS(D446-J446)&lt;=0.1,"BOTH",D446&gt;J446,$A$1,D446&lt;J446,$G$1)</f>
        <v>HAMILTON</v>
      </c>
    </row>
    <row r="447" spans="1:13" x14ac:dyDescent="0.35">
      <c r="A447">
        <v>444</v>
      </c>
      <c r="B447">
        <f t="shared" si="37"/>
        <v>9</v>
      </c>
      <c r="C447" s="1">
        <f t="shared" si="38"/>
        <v>0.52941176470588236</v>
      </c>
      <c r="D447" s="1">
        <f t="shared" si="39"/>
        <v>3.8235294117647056</v>
      </c>
      <c r="G447">
        <v>444</v>
      </c>
      <c r="H447">
        <f t="shared" si="40"/>
        <v>1</v>
      </c>
      <c r="I447" s="1">
        <f t="shared" si="41"/>
        <v>8.3333333333333329E-2</v>
      </c>
      <c r="J447" s="1">
        <f t="shared" si="42"/>
        <v>2.2083333333333335</v>
      </c>
      <c r="M447" t="str" cm="1">
        <f t="array" ref="M447">_xlfn.IFS(ABS(D447-J447)&lt;=0.1,"BOTH",D447&gt;J447,$A$1,D447&lt;J447,$G$1)</f>
        <v>BURR</v>
      </c>
    </row>
    <row r="448" spans="1:13" x14ac:dyDescent="0.35">
      <c r="A448">
        <v>445</v>
      </c>
      <c r="B448">
        <f t="shared" si="37"/>
        <v>10</v>
      </c>
      <c r="C448" s="1">
        <f t="shared" si="38"/>
        <v>0.58823529411764708</v>
      </c>
      <c r="D448" s="1">
        <f t="shared" si="39"/>
        <v>3.9705882352941178</v>
      </c>
      <c r="G448">
        <v>445</v>
      </c>
      <c r="H448">
        <f t="shared" si="40"/>
        <v>6</v>
      </c>
      <c r="I448" s="1">
        <f t="shared" si="41"/>
        <v>0.5</v>
      </c>
      <c r="J448" s="1">
        <f t="shared" si="42"/>
        <v>3.25</v>
      </c>
      <c r="M448" t="str" cm="1">
        <f t="array" ref="M448">_xlfn.IFS(ABS(D448-J448)&lt;=0.1,"BOTH",D448&gt;J448,$A$1,D448&lt;J448,$G$1)</f>
        <v>BURR</v>
      </c>
    </row>
    <row r="449" spans="1:13" x14ac:dyDescent="0.35">
      <c r="A449">
        <v>446</v>
      </c>
      <c r="B449">
        <f t="shared" si="37"/>
        <v>0</v>
      </c>
      <c r="C449" s="1">
        <f t="shared" si="38"/>
        <v>0</v>
      </c>
      <c r="D449" s="1">
        <f t="shared" si="39"/>
        <v>2.5</v>
      </c>
      <c r="G449">
        <v>446</v>
      </c>
      <c r="H449">
        <f t="shared" si="40"/>
        <v>11</v>
      </c>
      <c r="I449" s="1">
        <f t="shared" si="41"/>
        <v>0.91666666666666663</v>
      </c>
      <c r="J449" s="1">
        <f t="shared" si="42"/>
        <v>4.2916666666666661</v>
      </c>
      <c r="M449" t="str" cm="1">
        <f t="array" ref="M449">_xlfn.IFS(ABS(D449-J449)&lt;=0.1,"BOTH",D449&gt;J449,$A$1,D449&lt;J449,$G$1)</f>
        <v>HAMILTON</v>
      </c>
    </row>
    <row r="450" spans="1:13" x14ac:dyDescent="0.35">
      <c r="A450">
        <v>447</v>
      </c>
      <c r="B450">
        <f t="shared" si="37"/>
        <v>15</v>
      </c>
      <c r="C450" s="1">
        <f t="shared" si="38"/>
        <v>0.88235294117647056</v>
      </c>
      <c r="D450" s="1">
        <f t="shared" si="39"/>
        <v>4.7058823529411766</v>
      </c>
      <c r="G450">
        <v>447</v>
      </c>
      <c r="H450">
        <f t="shared" si="40"/>
        <v>4</v>
      </c>
      <c r="I450" s="1">
        <f t="shared" si="41"/>
        <v>0.33333333333333331</v>
      </c>
      <c r="J450" s="1">
        <f t="shared" si="42"/>
        <v>2.833333333333333</v>
      </c>
      <c r="M450" t="str" cm="1">
        <f t="array" ref="M450">_xlfn.IFS(ABS(D450-J450)&lt;=0.1,"BOTH",D450&gt;J450,$A$1,D450&lt;J450,$G$1)</f>
        <v>BURR</v>
      </c>
    </row>
    <row r="451" spans="1:13" x14ac:dyDescent="0.35">
      <c r="A451">
        <v>448</v>
      </c>
      <c r="B451">
        <f t="shared" si="37"/>
        <v>1</v>
      </c>
      <c r="C451" s="1">
        <f t="shared" si="38"/>
        <v>5.8823529411764705E-2</v>
      </c>
      <c r="D451" s="1">
        <f t="shared" si="39"/>
        <v>2.6470588235294117</v>
      </c>
      <c r="G451">
        <v>448</v>
      </c>
      <c r="H451">
        <f t="shared" si="40"/>
        <v>9</v>
      </c>
      <c r="I451" s="1">
        <f t="shared" si="41"/>
        <v>0.75</v>
      </c>
      <c r="J451" s="1">
        <f t="shared" si="42"/>
        <v>3.875</v>
      </c>
      <c r="M451" t="str" cm="1">
        <f t="array" ref="M451">_xlfn.IFS(ABS(D451-J451)&lt;=0.1,"BOTH",D451&gt;J451,$A$1,D451&lt;J451,$G$1)</f>
        <v>HAMILTON</v>
      </c>
    </row>
    <row r="452" spans="1:13" x14ac:dyDescent="0.35">
      <c r="A452">
        <v>449</v>
      </c>
      <c r="B452">
        <f t="shared" si="37"/>
        <v>5</v>
      </c>
      <c r="C452" s="1">
        <f t="shared" si="38"/>
        <v>0.29411764705882354</v>
      </c>
      <c r="D452" s="1">
        <f t="shared" si="39"/>
        <v>3.2352941176470589</v>
      </c>
      <c r="G452">
        <v>449</v>
      </c>
      <c r="H452">
        <f t="shared" si="40"/>
        <v>2</v>
      </c>
      <c r="I452" s="1">
        <f t="shared" si="41"/>
        <v>0.16666666666666666</v>
      </c>
      <c r="J452" s="1">
        <f t="shared" si="42"/>
        <v>2.4166666666666665</v>
      </c>
      <c r="M452" t="str" cm="1">
        <f t="array" ref="M452">_xlfn.IFS(ABS(D452-J452)&lt;=0.1,"BOTH",D452&gt;J452,$A$1,D452&lt;J452,$G$1)</f>
        <v>BURR</v>
      </c>
    </row>
    <row r="453" spans="1:13" x14ac:dyDescent="0.35">
      <c r="A453">
        <v>450</v>
      </c>
      <c r="B453">
        <f t="shared" ref="B453:B516" si="43">MOD(F$4*B452+F$5,F$6)</f>
        <v>16</v>
      </c>
      <c r="C453" s="1">
        <f t="shared" ref="C453:C516" si="44">B453/F$6</f>
        <v>0.94117647058823528</v>
      </c>
      <c r="D453" s="1">
        <f t="shared" ref="D453:D516" si="45">$F$7*C453+(F$8-F$7)</f>
        <v>4.8529411764705888</v>
      </c>
      <c r="G453">
        <v>450</v>
      </c>
      <c r="H453">
        <f t="shared" ref="H453:H516" si="46">MOD(L$4*H452+L$5,L$6)</f>
        <v>7</v>
      </c>
      <c r="I453" s="1">
        <f t="shared" ref="I453:I516" si="47">H453/L$6</f>
        <v>0.58333333333333337</v>
      </c>
      <c r="J453" s="1">
        <f t="shared" ref="J453:J516" si="48">$F$7*I453+(L$8-L$7)</f>
        <v>3.4583333333333335</v>
      </c>
      <c r="M453" t="str" cm="1">
        <f t="array" ref="M453">_xlfn.IFS(ABS(D453-J453)&lt;=0.1,"BOTH",D453&gt;J453,$A$1,D453&lt;J453,$G$1)</f>
        <v>BURR</v>
      </c>
    </row>
    <row r="454" spans="1:13" x14ac:dyDescent="0.35">
      <c r="A454">
        <v>451</v>
      </c>
      <c r="B454">
        <f t="shared" si="43"/>
        <v>8</v>
      </c>
      <c r="C454" s="1">
        <f t="shared" si="44"/>
        <v>0.47058823529411764</v>
      </c>
      <c r="D454" s="1">
        <f t="shared" si="45"/>
        <v>3.6764705882352944</v>
      </c>
      <c r="G454">
        <v>451</v>
      </c>
      <c r="H454">
        <f t="shared" si="46"/>
        <v>0</v>
      </c>
      <c r="I454" s="1">
        <f t="shared" si="47"/>
        <v>0</v>
      </c>
      <c r="J454" s="1">
        <f t="shared" si="48"/>
        <v>2</v>
      </c>
      <c r="M454" t="str" cm="1">
        <f t="array" ref="M454">_xlfn.IFS(ABS(D454-J454)&lt;=0.1,"BOTH",D454&gt;J454,$A$1,D454&lt;J454,$G$1)</f>
        <v>BURR</v>
      </c>
    </row>
    <row r="455" spans="1:13" x14ac:dyDescent="0.35">
      <c r="A455">
        <v>452</v>
      </c>
      <c r="B455">
        <f t="shared" si="43"/>
        <v>3</v>
      </c>
      <c r="C455" s="1">
        <f t="shared" si="44"/>
        <v>0.17647058823529413</v>
      </c>
      <c r="D455" s="1">
        <f t="shared" si="45"/>
        <v>2.9411764705882355</v>
      </c>
      <c r="G455">
        <v>452</v>
      </c>
      <c r="H455">
        <f t="shared" si="46"/>
        <v>5</v>
      </c>
      <c r="I455" s="1">
        <f t="shared" si="47"/>
        <v>0.41666666666666669</v>
      </c>
      <c r="J455" s="1">
        <f t="shared" si="48"/>
        <v>3.041666666666667</v>
      </c>
      <c r="M455" t="str" cm="1">
        <f t="array" ref="M455">_xlfn.IFS(ABS(D455-J455)&lt;=0.1,"BOTH",D455&gt;J455,$A$1,D455&lt;J455,$G$1)</f>
        <v>HAMILTON</v>
      </c>
    </row>
    <row r="456" spans="1:13" x14ac:dyDescent="0.35">
      <c r="A456">
        <v>453</v>
      </c>
      <c r="B456">
        <f t="shared" si="43"/>
        <v>2</v>
      </c>
      <c r="C456" s="1">
        <f t="shared" si="44"/>
        <v>0.11764705882352941</v>
      </c>
      <c r="D456" s="1">
        <f t="shared" si="45"/>
        <v>2.7941176470588234</v>
      </c>
      <c r="G456">
        <v>453</v>
      </c>
      <c r="H456">
        <f t="shared" si="46"/>
        <v>10</v>
      </c>
      <c r="I456" s="1">
        <f t="shared" si="47"/>
        <v>0.83333333333333337</v>
      </c>
      <c r="J456" s="1">
        <f t="shared" si="48"/>
        <v>4.0833333333333339</v>
      </c>
      <c r="M456" t="str" cm="1">
        <f t="array" ref="M456">_xlfn.IFS(ABS(D456-J456)&lt;=0.1,"BOTH",D456&gt;J456,$A$1,D456&lt;J456,$G$1)</f>
        <v>HAMILTON</v>
      </c>
    </row>
    <row r="457" spans="1:13" x14ac:dyDescent="0.35">
      <c r="A457">
        <v>454</v>
      </c>
      <c r="B457">
        <f t="shared" si="43"/>
        <v>12</v>
      </c>
      <c r="C457" s="1">
        <f t="shared" si="44"/>
        <v>0.70588235294117652</v>
      </c>
      <c r="D457" s="1">
        <f t="shared" si="45"/>
        <v>4.2647058823529411</v>
      </c>
      <c r="G457">
        <v>454</v>
      </c>
      <c r="H457">
        <f t="shared" si="46"/>
        <v>3</v>
      </c>
      <c r="I457" s="1">
        <f t="shared" si="47"/>
        <v>0.25</v>
      </c>
      <c r="J457" s="1">
        <f t="shared" si="48"/>
        <v>2.625</v>
      </c>
      <c r="M457" t="str" cm="1">
        <f t="array" ref="M457">_xlfn.IFS(ABS(D457-J457)&lt;=0.1,"BOTH",D457&gt;J457,$A$1,D457&lt;J457,$G$1)</f>
        <v>BURR</v>
      </c>
    </row>
    <row r="458" spans="1:13" x14ac:dyDescent="0.35">
      <c r="A458">
        <v>455</v>
      </c>
      <c r="B458">
        <f t="shared" si="43"/>
        <v>14</v>
      </c>
      <c r="C458" s="1">
        <f t="shared" si="44"/>
        <v>0.82352941176470584</v>
      </c>
      <c r="D458" s="1">
        <f t="shared" si="45"/>
        <v>4.5588235294117645</v>
      </c>
      <c r="G458">
        <v>455</v>
      </c>
      <c r="H458">
        <f t="shared" si="46"/>
        <v>8</v>
      </c>
      <c r="I458" s="1">
        <f t="shared" si="47"/>
        <v>0.66666666666666663</v>
      </c>
      <c r="J458" s="1">
        <f t="shared" si="48"/>
        <v>3.6666666666666665</v>
      </c>
      <c r="M458" t="str" cm="1">
        <f t="array" ref="M458">_xlfn.IFS(ABS(D458-J458)&lt;=0.1,"BOTH",D458&gt;J458,$A$1,D458&lt;J458,$G$1)</f>
        <v>BURR</v>
      </c>
    </row>
    <row r="459" spans="1:13" x14ac:dyDescent="0.35">
      <c r="A459">
        <v>456</v>
      </c>
      <c r="B459">
        <f t="shared" si="43"/>
        <v>11</v>
      </c>
      <c r="C459" s="1">
        <f t="shared" si="44"/>
        <v>0.6470588235294118</v>
      </c>
      <c r="D459" s="1">
        <f t="shared" si="45"/>
        <v>4.117647058823529</v>
      </c>
      <c r="G459">
        <v>456</v>
      </c>
      <c r="H459">
        <f t="shared" si="46"/>
        <v>1</v>
      </c>
      <c r="I459" s="1">
        <f t="shared" si="47"/>
        <v>8.3333333333333329E-2</v>
      </c>
      <c r="J459" s="1">
        <f t="shared" si="48"/>
        <v>2.2083333333333335</v>
      </c>
      <c r="M459" t="str" cm="1">
        <f t="array" ref="M459">_xlfn.IFS(ABS(D459-J459)&lt;=0.1,"BOTH",D459&gt;J459,$A$1,D459&lt;J459,$G$1)</f>
        <v>BURR</v>
      </c>
    </row>
    <row r="460" spans="1:13" x14ac:dyDescent="0.35">
      <c r="A460">
        <v>457</v>
      </c>
      <c r="B460">
        <f t="shared" si="43"/>
        <v>7</v>
      </c>
      <c r="C460" s="1">
        <f t="shared" si="44"/>
        <v>0.41176470588235292</v>
      </c>
      <c r="D460" s="1">
        <f t="shared" si="45"/>
        <v>3.5294117647058822</v>
      </c>
      <c r="G460">
        <v>457</v>
      </c>
      <c r="H460">
        <f t="shared" si="46"/>
        <v>6</v>
      </c>
      <c r="I460" s="1">
        <f t="shared" si="47"/>
        <v>0.5</v>
      </c>
      <c r="J460" s="1">
        <f t="shared" si="48"/>
        <v>3.25</v>
      </c>
      <c r="M460" t="str" cm="1">
        <f t="array" ref="M460">_xlfn.IFS(ABS(D460-J460)&lt;=0.1,"BOTH",D460&gt;J460,$A$1,D460&lt;J460,$G$1)</f>
        <v>BURR</v>
      </c>
    </row>
    <row r="461" spans="1:13" x14ac:dyDescent="0.35">
      <c r="A461">
        <v>458</v>
      </c>
      <c r="B461">
        <f t="shared" si="43"/>
        <v>13</v>
      </c>
      <c r="C461" s="1">
        <f t="shared" si="44"/>
        <v>0.76470588235294112</v>
      </c>
      <c r="D461" s="1">
        <f t="shared" si="45"/>
        <v>4.4117647058823533</v>
      </c>
      <c r="G461">
        <v>458</v>
      </c>
      <c r="H461">
        <f t="shared" si="46"/>
        <v>11</v>
      </c>
      <c r="I461" s="1">
        <f t="shared" si="47"/>
        <v>0.91666666666666663</v>
      </c>
      <c r="J461" s="1">
        <f t="shared" si="48"/>
        <v>4.2916666666666661</v>
      </c>
      <c r="M461" t="str" cm="1">
        <f t="array" ref="M461">_xlfn.IFS(ABS(D461-J461)&lt;=0.1,"BOTH",D461&gt;J461,$A$1,D461&lt;J461,$G$1)</f>
        <v>BURR</v>
      </c>
    </row>
    <row r="462" spans="1:13" x14ac:dyDescent="0.35">
      <c r="A462">
        <v>459</v>
      </c>
      <c r="B462">
        <f t="shared" si="43"/>
        <v>4</v>
      </c>
      <c r="C462" s="1">
        <f t="shared" si="44"/>
        <v>0.23529411764705882</v>
      </c>
      <c r="D462" s="1">
        <f t="shared" si="45"/>
        <v>3.0882352941176472</v>
      </c>
      <c r="G462">
        <v>459</v>
      </c>
      <c r="H462">
        <f t="shared" si="46"/>
        <v>4</v>
      </c>
      <c r="I462" s="1">
        <f t="shared" si="47"/>
        <v>0.33333333333333331</v>
      </c>
      <c r="J462" s="1">
        <f t="shared" si="48"/>
        <v>2.833333333333333</v>
      </c>
      <c r="M462" t="str" cm="1">
        <f t="array" ref="M462">_xlfn.IFS(ABS(D462-J462)&lt;=0.1,"BOTH",D462&gt;J462,$A$1,D462&lt;J462,$G$1)</f>
        <v>BURR</v>
      </c>
    </row>
    <row r="463" spans="1:13" x14ac:dyDescent="0.35">
      <c r="A463">
        <v>460</v>
      </c>
      <c r="B463">
        <f t="shared" si="43"/>
        <v>9</v>
      </c>
      <c r="C463" s="1">
        <f t="shared" si="44"/>
        <v>0.52941176470588236</v>
      </c>
      <c r="D463" s="1">
        <f t="shared" si="45"/>
        <v>3.8235294117647056</v>
      </c>
      <c r="G463">
        <v>460</v>
      </c>
      <c r="H463">
        <f t="shared" si="46"/>
        <v>9</v>
      </c>
      <c r="I463" s="1">
        <f t="shared" si="47"/>
        <v>0.75</v>
      </c>
      <c r="J463" s="1">
        <f t="shared" si="48"/>
        <v>3.875</v>
      </c>
      <c r="M463" t="str" cm="1">
        <f t="array" ref="M463">_xlfn.IFS(ABS(D463-J463)&lt;=0.1,"BOTH",D463&gt;J463,$A$1,D463&lt;J463,$G$1)</f>
        <v>BOTH</v>
      </c>
    </row>
    <row r="464" spans="1:13" x14ac:dyDescent="0.35">
      <c r="A464">
        <v>461</v>
      </c>
      <c r="B464">
        <f t="shared" si="43"/>
        <v>10</v>
      </c>
      <c r="C464" s="1">
        <f t="shared" si="44"/>
        <v>0.58823529411764708</v>
      </c>
      <c r="D464" s="1">
        <f t="shared" si="45"/>
        <v>3.9705882352941178</v>
      </c>
      <c r="G464">
        <v>461</v>
      </c>
      <c r="H464">
        <f t="shared" si="46"/>
        <v>2</v>
      </c>
      <c r="I464" s="1">
        <f t="shared" si="47"/>
        <v>0.16666666666666666</v>
      </c>
      <c r="J464" s="1">
        <f t="shared" si="48"/>
        <v>2.4166666666666665</v>
      </c>
      <c r="M464" t="str" cm="1">
        <f t="array" ref="M464">_xlfn.IFS(ABS(D464-J464)&lt;=0.1,"BOTH",D464&gt;J464,$A$1,D464&lt;J464,$G$1)</f>
        <v>BURR</v>
      </c>
    </row>
    <row r="465" spans="1:13" x14ac:dyDescent="0.35">
      <c r="A465">
        <v>462</v>
      </c>
      <c r="B465">
        <f t="shared" si="43"/>
        <v>0</v>
      </c>
      <c r="C465" s="1">
        <f t="shared" si="44"/>
        <v>0</v>
      </c>
      <c r="D465" s="1">
        <f t="shared" si="45"/>
        <v>2.5</v>
      </c>
      <c r="G465">
        <v>462</v>
      </c>
      <c r="H465">
        <f t="shared" si="46"/>
        <v>7</v>
      </c>
      <c r="I465" s="1">
        <f t="shared" si="47"/>
        <v>0.58333333333333337</v>
      </c>
      <c r="J465" s="1">
        <f t="shared" si="48"/>
        <v>3.4583333333333335</v>
      </c>
      <c r="M465" t="str" cm="1">
        <f t="array" ref="M465">_xlfn.IFS(ABS(D465-J465)&lt;=0.1,"BOTH",D465&gt;J465,$A$1,D465&lt;J465,$G$1)</f>
        <v>HAMILTON</v>
      </c>
    </row>
    <row r="466" spans="1:13" x14ac:dyDescent="0.35">
      <c r="A466">
        <v>463</v>
      </c>
      <c r="B466">
        <f t="shared" si="43"/>
        <v>15</v>
      </c>
      <c r="C466" s="1">
        <f t="shared" si="44"/>
        <v>0.88235294117647056</v>
      </c>
      <c r="D466" s="1">
        <f t="shared" si="45"/>
        <v>4.7058823529411766</v>
      </c>
      <c r="G466">
        <v>463</v>
      </c>
      <c r="H466">
        <f t="shared" si="46"/>
        <v>0</v>
      </c>
      <c r="I466" s="1">
        <f t="shared" si="47"/>
        <v>0</v>
      </c>
      <c r="J466" s="1">
        <f t="shared" si="48"/>
        <v>2</v>
      </c>
      <c r="M466" t="str" cm="1">
        <f t="array" ref="M466">_xlfn.IFS(ABS(D466-J466)&lt;=0.1,"BOTH",D466&gt;J466,$A$1,D466&lt;J466,$G$1)</f>
        <v>BURR</v>
      </c>
    </row>
    <row r="467" spans="1:13" x14ac:dyDescent="0.35">
      <c r="A467">
        <v>464</v>
      </c>
      <c r="B467">
        <f t="shared" si="43"/>
        <v>1</v>
      </c>
      <c r="C467" s="1">
        <f t="shared" si="44"/>
        <v>5.8823529411764705E-2</v>
      </c>
      <c r="D467" s="1">
        <f t="shared" si="45"/>
        <v>2.6470588235294117</v>
      </c>
      <c r="G467">
        <v>464</v>
      </c>
      <c r="H467">
        <f t="shared" si="46"/>
        <v>5</v>
      </c>
      <c r="I467" s="1">
        <f t="shared" si="47"/>
        <v>0.41666666666666669</v>
      </c>
      <c r="J467" s="1">
        <f t="shared" si="48"/>
        <v>3.041666666666667</v>
      </c>
      <c r="M467" t="str" cm="1">
        <f t="array" ref="M467">_xlfn.IFS(ABS(D467-J467)&lt;=0.1,"BOTH",D467&gt;J467,$A$1,D467&lt;J467,$G$1)</f>
        <v>HAMILTON</v>
      </c>
    </row>
    <row r="468" spans="1:13" x14ac:dyDescent="0.35">
      <c r="A468">
        <v>465</v>
      </c>
      <c r="B468">
        <f t="shared" si="43"/>
        <v>5</v>
      </c>
      <c r="C468" s="1">
        <f t="shared" si="44"/>
        <v>0.29411764705882354</v>
      </c>
      <c r="D468" s="1">
        <f t="shared" si="45"/>
        <v>3.2352941176470589</v>
      </c>
      <c r="G468">
        <v>465</v>
      </c>
      <c r="H468">
        <f t="shared" si="46"/>
        <v>10</v>
      </c>
      <c r="I468" s="1">
        <f t="shared" si="47"/>
        <v>0.83333333333333337</v>
      </c>
      <c r="J468" s="1">
        <f t="shared" si="48"/>
        <v>4.0833333333333339</v>
      </c>
      <c r="M468" t="str" cm="1">
        <f t="array" ref="M468">_xlfn.IFS(ABS(D468-J468)&lt;=0.1,"BOTH",D468&gt;J468,$A$1,D468&lt;J468,$G$1)</f>
        <v>HAMILTON</v>
      </c>
    </row>
    <row r="469" spans="1:13" x14ac:dyDescent="0.35">
      <c r="A469">
        <v>466</v>
      </c>
      <c r="B469">
        <f t="shared" si="43"/>
        <v>16</v>
      </c>
      <c r="C469" s="1">
        <f t="shared" si="44"/>
        <v>0.94117647058823528</v>
      </c>
      <c r="D469" s="1">
        <f t="shared" si="45"/>
        <v>4.8529411764705888</v>
      </c>
      <c r="G469">
        <v>466</v>
      </c>
      <c r="H469">
        <f t="shared" si="46"/>
        <v>3</v>
      </c>
      <c r="I469" s="1">
        <f t="shared" si="47"/>
        <v>0.25</v>
      </c>
      <c r="J469" s="1">
        <f t="shared" si="48"/>
        <v>2.625</v>
      </c>
      <c r="M469" t="str" cm="1">
        <f t="array" ref="M469">_xlfn.IFS(ABS(D469-J469)&lt;=0.1,"BOTH",D469&gt;J469,$A$1,D469&lt;J469,$G$1)</f>
        <v>BURR</v>
      </c>
    </row>
    <row r="470" spans="1:13" x14ac:dyDescent="0.35">
      <c r="A470">
        <v>467</v>
      </c>
      <c r="B470">
        <f t="shared" si="43"/>
        <v>8</v>
      </c>
      <c r="C470" s="1">
        <f t="shared" si="44"/>
        <v>0.47058823529411764</v>
      </c>
      <c r="D470" s="1">
        <f t="shared" si="45"/>
        <v>3.6764705882352944</v>
      </c>
      <c r="G470">
        <v>467</v>
      </c>
      <c r="H470">
        <f t="shared" si="46"/>
        <v>8</v>
      </c>
      <c r="I470" s="1">
        <f t="shared" si="47"/>
        <v>0.66666666666666663</v>
      </c>
      <c r="J470" s="1">
        <f t="shared" si="48"/>
        <v>3.6666666666666665</v>
      </c>
      <c r="M470" t="str" cm="1">
        <f t="array" ref="M470">_xlfn.IFS(ABS(D470-J470)&lt;=0.1,"BOTH",D470&gt;J470,$A$1,D470&lt;J470,$G$1)</f>
        <v>BOTH</v>
      </c>
    </row>
    <row r="471" spans="1:13" x14ac:dyDescent="0.35">
      <c r="A471">
        <v>468</v>
      </c>
      <c r="B471">
        <f t="shared" si="43"/>
        <v>3</v>
      </c>
      <c r="C471" s="1">
        <f t="shared" si="44"/>
        <v>0.17647058823529413</v>
      </c>
      <c r="D471" s="1">
        <f t="shared" si="45"/>
        <v>2.9411764705882355</v>
      </c>
      <c r="G471">
        <v>468</v>
      </c>
      <c r="H471">
        <f t="shared" si="46"/>
        <v>1</v>
      </c>
      <c r="I471" s="1">
        <f t="shared" si="47"/>
        <v>8.3333333333333329E-2</v>
      </c>
      <c r="J471" s="1">
        <f t="shared" si="48"/>
        <v>2.2083333333333335</v>
      </c>
      <c r="M471" t="str" cm="1">
        <f t="array" ref="M471">_xlfn.IFS(ABS(D471-J471)&lt;=0.1,"BOTH",D471&gt;J471,$A$1,D471&lt;J471,$G$1)</f>
        <v>BURR</v>
      </c>
    </row>
    <row r="472" spans="1:13" x14ac:dyDescent="0.35">
      <c r="A472">
        <v>469</v>
      </c>
      <c r="B472">
        <f t="shared" si="43"/>
        <v>2</v>
      </c>
      <c r="C472" s="1">
        <f t="shared" si="44"/>
        <v>0.11764705882352941</v>
      </c>
      <c r="D472" s="1">
        <f t="shared" si="45"/>
        <v>2.7941176470588234</v>
      </c>
      <c r="G472">
        <v>469</v>
      </c>
      <c r="H472">
        <f t="shared" si="46"/>
        <v>6</v>
      </c>
      <c r="I472" s="1">
        <f t="shared" si="47"/>
        <v>0.5</v>
      </c>
      <c r="J472" s="1">
        <f t="shared" si="48"/>
        <v>3.25</v>
      </c>
      <c r="M472" t="str" cm="1">
        <f t="array" ref="M472">_xlfn.IFS(ABS(D472-J472)&lt;=0.1,"BOTH",D472&gt;J472,$A$1,D472&lt;J472,$G$1)</f>
        <v>HAMILTON</v>
      </c>
    </row>
    <row r="473" spans="1:13" x14ac:dyDescent="0.35">
      <c r="A473">
        <v>470</v>
      </c>
      <c r="B473">
        <f t="shared" si="43"/>
        <v>12</v>
      </c>
      <c r="C473" s="1">
        <f t="shared" si="44"/>
        <v>0.70588235294117652</v>
      </c>
      <c r="D473" s="1">
        <f t="shared" si="45"/>
        <v>4.2647058823529411</v>
      </c>
      <c r="G473">
        <v>470</v>
      </c>
      <c r="H473">
        <f t="shared" si="46"/>
        <v>11</v>
      </c>
      <c r="I473" s="1">
        <f t="shared" si="47"/>
        <v>0.91666666666666663</v>
      </c>
      <c r="J473" s="1">
        <f t="shared" si="48"/>
        <v>4.2916666666666661</v>
      </c>
      <c r="M473" t="str" cm="1">
        <f t="array" ref="M473">_xlfn.IFS(ABS(D473-J473)&lt;=0.1,"BOTH",D473&gt;J473,$A$1,D473&lt;J473,$G$1)</f>
        <v>BOTH</v>
      </c>
    </row>
    <row r="474" spans="1:13" x14ac:dyDescent="0.35">
      <c r="A474">
        <v>471</v>
      </c>
      <c r="B474">
        <f t="shared" si="43"/>
        <v>14</v>
      </c>
      <c r="C474" s="1">
        <f t="shared" si="44"/>
        <v>0.82352941176470584</v>
      </c>
      <c r="D474" s="1">
        <f t="shared" si="45"/>
        <v>4.5588235294117645</v>
      </c>
      <c r="G474">
        <v>471</v>
      </c>
      <c r="H474">
        <f t="shared" si="46"/>
        <v>4</v>
      </c>
      <c r="I474" s="1">
        <f t="shared" si="47"/>
        <v>0.33333333333333331</v>
      </c>
      <c r="J474" s="1">
        <f t="shared" si="48"/>
        <v>2.833333333333333</v>
      </c>
      <c r="M474" t="str" cm="1">
        <f t="array" ref="M474">_xlfn.IFS(ABS(D474-J474)&lt;=0.1,"BOTH",D474&gt;J474,$A$1,D474&lt;J474,$G$1)</f>
        <v>BURR</v>
      </c>
    </row>
    <row r="475" spans="1:13" x14ac:dyDescent="0.35">
      <c r="A475">
        <v>472</v>
      </c>
      <c r="B475">
        <f t="shared" si="43"/>
        <v>11</v>
      </c>
      <c r="C475" s="1">
        <f t="shared" si="44"/>
        <v>0.6470588235294118</v>
      </c>
      <c r="D475" s="1">
        <f t="shared" si="45"/>
        <v>4.117647058823529</v>
      </c>
      <c r="G475">
        <v>472</v>
      </c>
      <c r="H475">
        <f t="shared" si="46"/>
        <v>9</v>
      </c>
      <c r="I475" s="1">
        <f t="shared" si="47"/>
        <v>0.75</v>
      </c>
      <c r="J475" s="1">
        <f t="shared" si="48"/>
        <v>3.875</v>
      </c>
      <c r="M475" t="str" cm="1">
        <f t="array" ref="M475">_xlfn.IFS(ABS(D475-J475)&lt;=0.1,"BOTH",D475&gt;J475,$A$1,D475&lt;J475,$G$1)</f>
        <v>BURR</v>
      </c>
    </row>
    <row r="476" spans="1:13" x14ac:dyDescent="0.35">
      <c r="A476">
        <v>473</v>
      </c>
      <c r="B476">
        <f t="shared" si="43"/>
        <v>7</v>
      </c>
      <c r="C476" s="1">
        <f t="shared" si="44"/>
        <v>0.41176470588235292</v>
      </c>
      <c r="D476" s="1">
        <f t="shared" si="45"/>
        <v>3.5294117647058822</v>
      </c>
      <c r="G476">
        <v>473</v>
      </c>
      <c r="H476">
        <f t="shared" si="46"/>
        <v>2</v>
      </c>
      <c r="I476" s="1">
        <f t="shared" si="47"/>
        <v>0.16666666666666666</v>
      </c>
      <c r="J476" s="1">
        <f t="shared" si="48"/>
        <v>2.4166666666666665</v>
      </c>
      <c r="M476" t="str" cm="1">
        <f t="array" ref="M476">_xlfn.IFS(ABS(D476-J476)&lt;=0.1,"BOTH",D476&gt;J476,$A$1,D476&lt;J476,$G$1)</f>
        <v>BURR</v>
      </c>
    </row>
    <row r="477" spans="1:13" x14ac:dyDescent="0.35">
      <c r="A477">
        <v>474</v>
      </c>
      <c r="B477">
        <f t="shared" si="43"/>
        <v>13</v>
      </c>
      <c r="C477" s="1">
        <f t="shared" si="44"/>
        <v>0.76470588235294112</v>
      </c>
      <c r="D477" s="1">
        <f t="shared" si="45"/>
        <v>4.4117647058823533</v>
      </c>
      <c r="G477">
        <v>474</v>
      </c>
      <c r="H477">
        <f t="shared" si="46"/>
        <v>7</v>
      </c>
      <c r="I477" s="1">
        <f t="shared" si="47"/>
        <v>0.58333333333333337</v>
      </c>
      <c r="J477" s="1">
        <f t="shared" si="48"/>
        <v>3.4583333333333335</v>
      </c>
      <c r="M477" t="str" cm="1">
        <f t="array" ref="M477">_xlfn.IFS(ABS(D477-J477)&lt;=0.1,"BOTH",D477&gt;J477,$A$1,D477&lt;J477,$G$1)</f>
        <v>BURR</v>
      </c>
    </row>
    <row r="478" spans="1:13" x14ac:dyDescent="0.35">
      <c r="A478">
        <v>475</v>
      </c>
      <c r="B478">
        <f t="shared" si="43"/>
        <v>4</v>
      </c>
      <c r="C478" s="1">
        <f t="shared" si="44"/>
        <v>0.23529411764705882</v>
      </c>
      <c r="D478" s="1">
        <f t="shared" si="45"/>
        <v>3.0882352941176472</v>
      </c>
      <c r="G478">
        <v>475</v>
      </c>
      <c r="H478">
        <f t="shared" si="46"/>
        <v>0</v>
      </c>
      <c r="I478" s="1">
        <f t="shared" si="47"/>
        <v>0</v>
      </c>
      <c r="J478" s="1">
        <f t="shared" si="48"/>
        <v>2</v>
      </c>
      <c r="M478" t="str" cm="1">
        <f t="array" ref="M478">_xlfn.IFS(ABS(D478-J478)&lt;=0.1,"BOTH",D478&gt;J478,$A$1,D478&lt;J478,$G$1)</f>
        <v>BURR</v>
      </c>
    </row>
    <row r="479" spans="1:13" x14ac:dyDescent="0.35">
      <c r="A479">
        <v>476</v>
      </c>
      <c r="B479">
        <f t="shared" si="43"/>
        <v>9</v>
      </c>
      <c r="C479" s="1">
        <f t="shared" si="44"/>
        <v>0.52941176470588236</v>
      </c>
      <c r="D479" s="1">
        <f t="shared" si="45"/>
        <v>3.8235294117647056</v>
      </c>
      <c r="G479">
        <v>476</v>
      </c>
      <c r="H479">
        <f t="shared" si="46"/>
        <v>5</v>
      </c>
      <c r="I479" s="1">
        <f t="shared" si="47"/>
        <v>0.41666666666666669</v>
      </c>
      <c r="J479" s="1">
        <f t="shared" si="48"/>
        <v>3.041666666666667</v>
      </c>
      <c r="M479" t="str" cm="1">
        <f t="array" ref="M479">_xlfn.IFS(ABS(D479-J479)&lt;=0.1,"BOTH",D479&gt;J479,$A$1,D479&lt;J479,$G$1)</f>
        <v>BURR</v>
      </c>
    </row>
    <row r="480" spans="1:13" x14ac:dyDescent="0.35">
      <c r="A480">
        <v>477</v>
      </c>
      <c r="B480">
        <f t="shared" si="43"/>
        <v>10</v>
      </c>
      <c r="C480" s="1">
        <f t="shared" si="44"/>
        <v>0.58823529411764708</v>
      </c>
      <c r="D480" s="1">
        <f t="shared" si="45"/>
        <v>3.9705882352941178</v>
      </c>
      <c r="G480">
        <v>477</v>
      </c>
      <c r="H480">
        <f t="shared" si="46"/>
        <v>10</v>
      </c>
      <c r="I480" s="1">
        <f t="shared" si="47"/>
        <v>0.83333333333333337</v>
      </c>
      <c r="J480" s="1">
        <f t="shared" si="48"/>
        <v>4.0833333333333339</v>
      </c>
      <c r="M480" t="str" cm="1">
        <f t="array" ref="M480">_xlfn.IFS(ABS(D480-J480)&lt;=0.1,"BOTH",D480&gt;J480,$A$1,D480&lt;J480,$G$1)</f>
        <v>HAMILTON</v>
      </c>
    </row>
    <row r="481" spans="1:13" x14ac:dyDescent="0.35">
      <c r="A481">
        <v>478</v>
      </c>
      <c r="B481">
        <f t="shared" si="43"/>
        <v>0</v>
      </c>
      <c r="C481" s="1">
        <f t="shared" si="44"/>
        <v>0</v>
      </c>
      <c r="D481" s="1">
        <f t="shared" si="45"/>
        <v>2.5</v>
      </c>
      <c r="G481">
        <v>478</v>
      </c>
      <c r="H481">
        <f t="shared" si="46"/>
        <v>3</v>
      </c>
      <c r="I481" s="1">
        <f t="shared" si="47"/>
        <v>0.25</v>
      </c>
      <c r="J481" s="1">
        <f t="shared" si="48"/>
        <v>2.625</v>
      </c>
      <c r="M481" t="str" cm="1">
        <f t="array" ref="M481">_xlfn.IFS(ABS(D481-J481)&lt;=0.1,"BOTH",D481&gt;J481,$A$1,D481&lt;J481,$G$1)</f>
        <v>HAMILTON</v>
      </c>
    </row>
    <row r="482" spans="1:13" x14ac:dyDescent="0.35">
      <c r="A482">
        <v>479</v>
      </c>
      <c r="B482">
        <f t="shared" si="43"/>
        <v>15</v>
      </c>
      <c r="C482" s="1">
        <f t="shared" si="44"/>
        <v>0.88235294117647056</v>
      </c>
      <c r="D482" s="1">
        <f t="shared" si="45"/>
        <v>4.7058823529411766</v>
      </c>
      <c r="G482">
        <v>479</v>
      </c>
      <c r="H482">
        <f t="shared" si="46"/>
        <v>8</v>
      </c>
      <c r="I482" s="1">
        <f t="shared" si="47"/>
        <v>0.66666666666666663</v>
      </c>
      <c r="J482" s="1">
        <f t="shared" si="48"/>
        <v>3.6666666666666665</v>
      </c>
      <c r="M482" t="str" cm="1">
        <f t="array" ref="M482">_xlfn.IFS(ABS(D482-J482)&lt;=0.1,"BOTH",D482&gt;J482,$A$1,D482&lt;J482,$G$1)</f>
        <v>BURR</v>
      </c>
    </row>
    <row r="483" spans="1:13" x14ac:dyDescent="0.35">
      <c r="A483">
        <v>480</v>
      </c>
      <c r="B483">
        <f t="shared" si="43"/>
        <v>1</v>
      </c>
      <c r="C483" s="1">
        <f t="shared" si="44"/>
        <v>5.8823529411764705E-2</v>
      </c>
      <c r="D483" s="1">
        <f t="shared" si="45"/>
        <v>2.6470588235294117</v>
      </c>
      <c r="G483">
        <v>480</v>
      </c>
      <c r="H483">
        <f t="shared" si="46"/>
        <v>1</v>
      </c>
      <c r="I483" s="1">
        <f t="shared" si="47"/>
        <v>8.3333333333333329E-2</v>
      </c>
      <c r="J483" s="1">
        <f t="shared" si="48"/>
        <v>2.2083333333333335</v>
      </c>
      <c r="M483" t="str" cm="1">
        <f t="array" ref="M483">_xlfn.IFS(ABS(D483-J483)&lt;=0.1,"BOTH",D483&gt;J483,$A$1,D483&lt;J483,$G$1)</f>
        <v>BURR</v>
      </c>
    </row>
    <row r="484" spans="1:13" x14ac:dyDescent="0.35">
      <c r="A484">
        <v>481</v>
      </c>
      <c r="B484">
        <f t="shared" si="43"/>
        <v>5</v>
      </c>
      <c r="C484" s="1">
        <f t="shared" si="44"/>
        <v>0.29411764705882354</v>
      </c>
      <c r="D484" s="1">
        <f t="shared" si="45"/>
        <v>3.2352941176470589</v>
      </c>
      <c r="G484">
        <v>481</v>
      </c>
      <c r="H484">
        <f t="shared" si="46"/>
        <v>6</v>
      </c>
      <c r="I484" s="1">
        <f t="shared" si="47"/>
        <v>0.5</v>
      </c>
      <c r="J484" s="1">
        <f t="shared" si="48"/>
        <v>3.25</v>
      </c>
      <c r="M484" t="str" cm="1">
        <f t="array" ref="M484">_xlfn.IFS(ABS(D484-J484)&lt;=0.1,"BOTH",D484&gt;J484,$A$1,D484&lt;J484,$G$1)</f>
        <v>BOTH</v>
      </c>
    </row>
    <row r="485" spans="1:13" x14ac:dyDescent="0.35">
      <c r="A485">
        <v>482</v>
      </c>
      <c r="B485">
        <f t="shared" si="43"/>
        <v>16</v>
      </c>
      <c r="C485" s="1">
        <f t="shared" si="44"/>
        <v>0.94117647058823528</v>
      </c>
      <c r="D485" s="1">
        <f t="shared" si="45"/>
        <v>4.8529411764705888</v>
      </c>
      <c r="G485">
        <v>482</v>
      </c>
      <c r="H485">
        <f t="shared" si="46"/>
        <v>11</v>
      </c>
      <c r="I485" s="1">
        <f t="shared" si="47"/>
        <v>0.91666666666666663</v>
      </c>
      <c r="J485" s="1">
        <f t="shared" si="48"/>
        <v>4.2916666666666661</v>
      </c>
      <c r="M485" t="str" cm="1">
        <f t="array" ref="M485">_xlfn.IFS(ABS(D485-J485)&lt;=0.1,"BOTH",D485&gt;J485,$A$1,D485&lt;J485,$G$1)</f>
        <v>BURR</v>
      </c>
    </row>
    <row r="486" spans="1:13" x14ac:dyDescent="0.35">
      <c r="A486">
        <v>483</v>
      </c>
      <c r="B486">
        <f t="shared" si="43"/>
        <v>8</v>
      </c>
      <c r="C486" s="1">
        <f t="shared" si="44"/>
        <v>0.47058823529411764</v>
      </c>
      <c r="D486" s="1">
        <f t="shared" si="45"/>
        <v>3.6764705882352944</v>
      </c>
      <c r="G486">
        <v>483</v>
      </c>
      <c r="H486">
        <f t="shared" si="46"/>
        <v>4</v>
      </c>
      <c r="I486" s="1">
        <f t="shared" si="47"/>
        <v>0.33333333333333331</v>
      </c>
      <c r="J486" s="1">
        <f t="shared" si="48"/>
        <v>2.833333333333333</v>
      </c>
      <c r="M486" t="str" cm="1">
        <f t="array" ref="M486">_xlfn.IFS(ABS(D486-J486)&lt;=0.1,"BOTH",D486&gt;J486,$A$1,D486&lt;J486,$G$1)</f>
        <v>BURR</v>
      </c>
    </row>
    <row r="487" spans="1:13" x14ac:dyDescent="0.35">
      <c r="A487">
        <v>484</v>
      </c>
      <c r="B487">
        <f t="shared" si="43"/>
        <v>3</v>
      </c>
      <c r="C487" s="1">
        <f t="shared" si="44"/>
        <v>0.17647058823529413</v>
      </c>
      <c r="D487" s="1">
        <f t="shared" si="45"/>
        <v>2.9411764705882355</v>
      </c>
      <c r="G487">
        <v>484</v>
      </c>
      <c r="H487">
        <f t="shared" si="46"/>
        <v>9</v>
      </c>
      <c r="I487" s="1">
        <f t="shared" si="47"/>
        <v>0.75</v>
      </c>
      <c r="J487" s="1">
        <f t="shared" si="48"/>
        <v>3.875</v>
      </c>
      <c r="M487" t="str" cm="1">
        <f t="array" ref="M487">_xlfn.IFS(ABS(D487-J487)&lt;=0.1,"BOTH",D487&gt;J487,$A$1,D487&lt;J487,$G$1)</f>
        <v>HAMILTON</v>
      </c>
    </row>
    <row r="488" spans="1:13" x14ac:dyDescent="0.35">
      <c r="A488">
        <v>485</v>
      </c>
      <c r="B488">
        <f t="shared" si="43"/>
        <v>2</v>
      </c>
      <c r="C488" s="1">
        <f t="shared" si="44"/>
        <v>0.11764705882352941</v>
      </c>
      <c r="D488" s="1">
        <f t="shared" si="45"/>
        <v>2.7941176470588234</v>
      </c>
      <c r="G488">
        <v>485</v>
      </c>
      <c r="H488">
        <f t="shared" si="46"/>
        <v>2</v>
      </c>
      <c r="I488" s="1">
        <f t="shared" si="47"/>
        <v>0.16666666666666666</v>
      </c>
      <c r="J488" s="1">
        <f t="shared" si="48"/>
        <v>2.4166666666666665</v>
      </c>
      <c r="M488" t="str" cm="1">
        <f t="array" ref="M488">_xlfn.IFS(ABS(D488-J488)&lt;=0.1,"BOTH",D488&gt;J488,$A$1,D488&lt;J488,$G$1)</f>
        <v>BURR</v>
      </c>
    </row>
    <row r="489" spans="1:13" x14ac:dyDescent="0.35">
      <c r="A489">
        <v>486</v>
      </c>
      <c r="B489">
        <f t="shared" si="43"/>
        <v>12</v>
      </c>
      <c r="C489" s="1">
        <f t="shared" si="44"/>
        <v>0.70588235294117652</v>
      </c>
      <c r="D489" s="1">
        <f t="shared" si="45"/>
        <v>4.2647058823529411</v>
      </c>
      <c r="G489">
        <v>486</v>
      </c>
      <c r="H489">
        <f t="shared" si="46"/>
        <v>7</v>
      </c>
      <c r="I489" s="1">
        <f t="shared" si="47"/>
        <v>0.58333333333333337</v>
      </c>
      <c r="J489" s="1">
        <f t="shared" si="48"/>
        <v>3.4583333333333335</v>
      </c>
      <c r="M489" t="str" cm="1">
        <f t="array" ref="M489">_xlfn.IFS(ABS(D489-J489)&lt;=0.1,"BOTH",D489&gt;J489,$A$1,D489&lt;J489,$G$1)</f>
        <v>BURR</v>
      </c>
    </row>
    <row r="490" spans="1:13" x14ac:dyDescent="0.35">
      <c r="A490">
        <v>487</v>
      </c>
      <c r="B490">
        <f t="shared" si="43"/>
        <v>14</v>
      </c>
      <c r="C490" s="1">
        <f t="shared" si="44"/>
        <v>0.82352941176470584</v>
      </c>
      <c r="D490" s="1">
        <f t="shared" si="45"/>
        <v>4.5588235294117645</v>
      </c>
      <c r="G490">
        <v>487</v>
      </c>
      <c r="H490">
        <f t="shared" si="46"/>
        <v>0</v>
      </c>
      <c r="I490" s="1">
        <f t="shared" si="47"/>
        <v>0</v>
      </c>
      <c r="J490" s="1">
        <f t="shared" si="48"/>
        <v>2</v>
      </c>
      <c r="M490" t="str" cm="1">
        <f t="array" ref="M490">_xlfn.IFS(ABS(D490-J490)&lt;=0.1,"BOTH",D490&gt;J490,$A$1,D490&lt;J490,$G$1)</f>
        <v>BURR</v>
      </c>
    </row>
    <row r="491" spans="1:13" x14ac:dyDescent="0.35">
      <c r="A491">
        <v>488</v>
      </c>
      <c r="B491">
        <f t="shared" si="43"/>
        <v>11</v>
      </c>
      <c r="C491" s="1">
        <f t="shared" si="44"/>
        <v>0.6470588235294118</v>
      </c>
      <c r="D491" s="1">
        <f t="shared" si="45"/>
        <v>4.117647058823529</v>
      </c>
      <c r="G491">
        <v>488</v>
      </c>
      <c r="H491">
        <f t="shared" si="46"/>
        <v>5</v>
      </c>
      <c r="I491" s="1">
        <f t="shared" si="47"/>
        <v>0.41666666666666669</v>
      </c>
      <c r="J491" s="1">
        <f t="shared" si="48"/>
        <v>3.041666666666667</v>
      </c>
      <c r="M491" t="str" cm="1">
        <f t="array" ref="M491">_xlfn.IFS(ABS(D491-J491)&lt;=0.1,"BOTH",D491&gt;J491,$A$1,D491&lt;J491,$G$1)</f>
        <v>BURR</v>
      </c>
    </row>
    <row r="492" spans="1:13" x14ac:dyDescent="0.35">
      <c r="A492">
        <v>489</v>
      </c>
      <c r="B492">
        <f t="shared" si="43"/>
        <v>7</v>
      </c>
      <c r="C492" s="1">
        <f t="shared" si="44"/>
        <v>0.41176470588235292</v>
      </c>
      <c r="D492" s="1">
        <f t="shared" si="45"/>
        <v>3.5294117647058822</v>
      </c>
      <c r="G492">
        <v>489</v>
      </c>
      <c r="H492">
        <f t="shared" si="46"/>
        <v>10</v>
      </c>
      <c r="I492" s="1">
        <f t="shared" si="47"/>
        <v>0.83333333333333337</v>
      </c>
      <c r="J492" s="1">
        <f t="shared" si="48"/>
        <v>4.0833333333333339</v>
      </c>
      <c r="M492" t="str" cm="1">
        <f t="array" ref="M492">_xlfn.IFS(ABS(D492-J492)&lt;=0.1,"BOTH",D492&gt;J492,$A$1,D492&lt;J492,$G$1)</f>
        <v>HAMILTON</v>
      </c>
    </row>
    <row r="493" spans="1:13" x14ac:dyDescent="0.35">
      <c r="A493">
        <v>490</v>
      </c>
      <c r="B493">
        <f t="shared" si="43"/>
        <v>13</v>
      </c>
      <c r="C493" s="1">
        <f t="shared" si="44"/>
        <v>0.76470588235294112</v>
      </c>
      <c r="D493" s="1">
        <f t="shared" si="45"/>
        <v>4.4117647058823533</v>
      </c>
      <c r="G493">
        <v>490</v>
      </c>
      <c r="H493">
        <f t="shared" si="46"/>
        <v>3</v>
      </c>
      <c r="I493" s="1">
        <f t="shared" si="47"/>
        <v>0.25</v>
      </c>
      <c r="J493" s="1">
        <f t="shared" si="48"/>
        <v>2.625</v>
      </c>
      <c r="M493" t="str" cm="1">
        <f t="array" ref="M493">_xlfn.IFS(ABS(D493-J493)&lt;=0.1,"BOTH",D493&gt;J493,$A$1,D493&lt;J493,$G$1)</f>
        <v>BURR</v>
      </c>
    </row>
    <row r="494" spans="1:13" x14ac:dyDescent="0.35">
      <c r="A494">
        <v>491</v>
      </c>
      <c r="B494">
        <f t="shared" si="43"/>
        <v>4</v>
      </c>
      <c r="C494" s="1">
        <f t="shared" si="44"/>
        <v>0.23529411764705882</v>
      </c>
      <c r="D494" s="1">
        <f t="shared" si="45"/>
        <v>3.0882352941176472</v>
      </c>
      <c r="G494">
        <v>491</v>
      </c>
      <c r="H494">
        <f t="shared" si="46"/>
        <v>8</v>
      </c>
      <c r="I494" s="1">
        <f t="shared" si="47"/>
        <v>0.66666666666666663</v>
      </c>
      <c r="J494" s="1">
        <f t="shared" si="48"/>
        <v>3.6666666666666665</v>
      </c>
      <c r="M494" t="str" cm="1">
        <f t="array" ref="M494">_xlfn.IFS(ABS(D494-J494)&lt;=0.1,"BOTH",D494&gt;J494,$A$1,D494&lt;J494,$G$1)</f>
        <v>HAMILTON</v>
      </c>
    </row>
    <row r="495" spans="1:13" x14ac:dyDescent="0.35">
      <c r="A495">
        <v>492</v>
      </c>
      <c r="B495">
        <f t="shared" si="43"/>
        <v>9</v>
      </c>
      <c r="C495" s="1">
        <f t="shared" si="44"/>
        <v>0.52941176470588236</v>
      </c>
      <c r="D495" s="1">
        <f t="shared" si="45"/>
        <v>3.8235294117647056</v>
      </c>
      <c r="G495">
        <v>492</v>
      </c>
      <c r="H495">
        <f t="shared" si="46"/>
        <v>1</v>
      </c>
      <c r="I495" s="1">
        <f t="shared" si="47"/>
        <v>8.3333333333333329E-2</v>
      </c>
      <c r="J495" s="1">
        <f t="shared" si="48"/>
        <v>2.2083333333333335</v>
      </c>
      <c r="M495" t="str" cm="1">
        <f t="array" ref="M495">_xlfn.IFS(ABS(D495-J495)&lt;=0.1,"BOTH",D495&gt;J495,$A$1,D495&lt;J495,$G$1)</f>
        <v>BURR</v>
      </c>
    </row>
    <row r="496" spans="1:13" x14ac:dyDescent="0.35">
      <c r="A496">
        <v>493</v>
      </c>
      <c r="B496">
        <f t="shared" si="43"/>
        <v>10</v>
      </c>
      <c r="C496" s="1">
        <f t="shared" si="44"/>
        <v>0.58823529411764708</v>
      </c>
      <c r="D496" s="1">
        <f t="shared" si="45"/>
        <v>3.9705882352941178</v>
      </c>
      <c r="G496">
        <v>493</v>
      </c>
      <c r="H496">
        <f t="shared" si="46"/>
        <v>6</v>
      </c>
      <c r="I496" s="1">
        <f t="shared" si="47"/>
        <v>0.5</v>
      </c>
      <c r="J496" s="1">
        <f t="shared" si="48"/>
        <v>3.25</v>
      </c>
      <c r="M496" t="str" cm="1">
        <f t="array" ref="M496">_xlfn.IFS(ABS(D496-J496)&lt;=0.1,"BOTH",D496&gt;J496,$A$1,D496&lt;J496,$G$1)</f>
        <v>BURR</v>
      </c>
    </row>
    <row r="497" spans="1:13" x14ac:dyDescent="0.35">
      <c r="A497">
        <v>494</v>
      </c>
      <c r="B497">
        <f t="shared" si="43"/>
        <v>0</v>
      </c>
      <c r="C497" s="1">
        <f t="shared" si="44"/>
        <v>0</v>
      </c>
      <c r="D497" s="1">
        <f t="shared" si="45"/>
        <v>2.5</v>
      </c>
      <c r="G497">
        <v>494</v>
      </c>
      <c r="H497">
        <f t="shared" si="46"/>
        <v>11</v>
      </c>
      <c r="I497" s="1">
        <f t="shared" si="47"/>
        <v>0.91666666666666663</v>
      </c>
      <c r="J497" s="1">
        <f t="shared" si="48"/>
        <v>4.2916666666666661</v>
      </c>
      <c r="M497" t="str" cm="1">
        <f t="array" ref="M497">_xlfn.IFS(ABS(D497-J497)&lt;=0.1,"BOTH",D497&gt;J497,$A$1,D497&lt;J497,$G$1)</f>
        <v>HAMILTON</v>
      </c>
    </row>
    <row r="498" spans="1:13" x14ac:dyDescent="0.35">
      <c r="A498">
        <v>495</v>
      </c>
      <c r="B498">
        <f t="shared" si="43"/>
        <v>15</v>
      </c>
      <c r="C498" s="1">
        <f t="shared" si="44"/>
        <v>0.88235294117647056</v>
      </c>
      <c r="D498" s="1">
        <f t="shared" si="45"/>
        <v>4.7058823529411766</v>
      </c>
      <c r="G498">
        <v>495</v>
      </c>
      <c r="H498">
        <f t="shared" si="46"/>
        <v>4</v>
      </c>
      <c r="I498" s="1">
        <f t="shared" si="47"/>
        <v>0.33333333333333331</v>
      </c>
      <c r="J498" s="1">
        <f t="shared" si="48"/>
        <v>2.833333333333333</v>
      </c>
      <c r="M498" t="str" cm="1">
        <f t="array" ref="M498">_xlfn.IFS(ABS(D498-J498)&lt;=0.1,"BOTH",D498&gt;J498,$A$1,D498&lt;J498,$G$1)</f>
        <v>BURR</v>
      </c>
    </row>
    <row r="499" spans="1:13" x14ac:dyDescent="0.35">
      <c r="A499">
        <v>496</v>
      </c>
      <c r="B499">
        <f t="shared" si="43"/>
        <v>1</v>
      </c>
      <c r="C499" s="1">
        <f t="shared" si="44"/>
        <v>5.8823529411764705E-2</v>
      </c>
      <c r="D499" s="1">
        <f t="shared" si="45"/>
        <v>2.6470588235294117</v>
      </c>
      <c r="G499">
        <v>496</v>
      </c>
      <c r="H499">
        <f t="shared" si="46"/>
        <v>9</v>
      </c>
      <c r="I499" s="1">
        <f t="shared" si="47"/>
        <v>0.75</v>
      </c>
      <c r="J499" s="1">
        <f t="shared" si="48"/>
        <v>3.875</v>
      </c>
      <c r="M499" t="str" cm="1">
        <f t="array" ref="M499">_xlfn.IFS(ABS(D499-J499)&lt;=0.1,"BOTH",D499&gt;J499,$A$1,D499&lt;J499,$G$1)</f>
        <v>HAMILTON</v>
      </c>
    </row>
    <row r="500" spans="1:13" x14ac:dyDescent="0.35">
      <c r="A500">
        <v>497</v>
      </c>
      <c r="B500">
        <f t="shared" si="43"/>
        <v>5</v>
      </c>
      <c r="C500" s="1">
        <f t="shared" si="44"/>
        <v>0.29411764705882354</v>
      </c>
      <c r="D500" s="1">
        <f t="shared" si="45"/>
        <v>3.2352941176470589</v>
      </c>
      <c r="G500">
        <v>497</v>
      </c>
      <c r="H500">
        <f t="shared" si="46"/>
        <v>2</v>
      </c>
      <c r="I500" s="1">
        <f t="shared" si="47"/>
        <v>0.16666666666666666</v>
      </c>
      <c r="J500" s="1">
        <f t="shared" si="48"/>
        <v>2.4166666666666665</v>
      </c>
      <c r="M500" t="str" cm="1">
        <f t="array" ref="M500">_xlfn.IFS(ABS(D500-J500)&lt;=0.1,"BOTH",D500&gt;J500,$A$1,D500&lt;J500,$G$1)</f>
        <v>BURR</v>
      </c>
    </row>
    <row r="501" spans="1:13" x14ac:dyDescent="0.35">
      <c r="A501">
        <v>498</v>
      </c>
      <c r="B501">
        <f t="shared" si="43"/>
        <v>16</v>
      </c>
      <c r="C501" s="1">
        <f t="shared" si="44"/>
        <v>0.94117647058823528</v>
      </c>
      <c r="D501" s="1">
        <f t="shared" si="45"/>
        <v>4.8529411764705888</v>
      </c>
      <c r="G501">
        <v>498</v>
      </c>
      <c r="H501">
        <f t="shared" si="46"/>
        <v>7</v>
      </c>
      <c r="I501" s="1">
        <f t="shared" si="47"/>
        <v>0.58333333333333337</v>
      </c>
      <c r="J501" s="1">
        <f t="shared" si="48"/>
        <v>3.4583333333333335</v>
      </c>
      <c r="M501" t="str" cm="1">
        <f t="array" ref="M501">_xlfn.IFS(ABS(D501-J501)&lt;=0.1,"BOTH",D501&gt;J501,$A$1,D501&lt;J501,$G$1)</f>
        <v>BURR</v>
      </c>
    </row>
    <row r="502" spans="1:13" x14ac:dyDescent="0.35">
      <c r="A502">
        <v>499</v>
      </c>
      <c r="B502">
        <f t="shared" si="43"/>
        <v>8</v>
      </c>
      <c r="C502" s="1">
        <f t="shared" si="44"/>
        <v>0.47058823529411764</v>
      </c>
      <c r="D502" s="1">
        <f t="shared" si="45"/>
        <v>3.6764705882352944</v>
      </c>
      <c r="G502">
        <v>499</v>
      </c>
      <c r="H502">
        <f t="shared" si="46"/>
        <v>0</v>
      </c>
      <c r="I502" s="1">
        <f t="shared" si="47"/>
        <v>0</v>
      </c>
      <c r="J502" s="1">
        <f t="shared" si="48"/>
        <v>2</v>
      </c>
      <c r="M502" t="str" cm="1">
        <f t="array" ref="M502">_xlfn.IFS(ABS(D502-J502)&lt;=0.1,"BOTH",D502&gt;J502,$A$1,D502&lt;J502,$G$1)</f>
        <v>BURR</v>
      </c>
    </row>
    <row r="503" spans="1:13" x14ac:dyDescent="0.35">
      <c r="A503">
        <v>500</v>
      </c>
      <c r="B503">
        <f t="shared" si="43"/>
        <v>3</v>
      </c>
      <c r="C503" s="1">
        <f t="shared" si="44"/>
        <v>0.17647058823529413</v>
      </c>
      <c r="D503" s="1">
        <f t="shared" si="45"/>
        <v>2.9411764705882355</v>
      </c>
      <c r="G503">
        <v>500</v>
      </c>
      <c r="H503">
        <f t="shared" si="46"/>
        <v>5</v>
      </c>
      <c r="I503" s="1">
        <f t="shared" si="47"/>
        <v>0.41666666666666669</v>
      </c>
      <c r="J503" s="1">
        <f t="shared" si="48"/>
        <v>3.041666666666667</v>
      </c>
      <c r="M503" t="str" cm="1">
        <f t="array" ref="M503">_xlfn.IFS(ABS(D503-J503)&lt;=0.1,"BOTH",D503&gt;J503,$A$1,D503&lt;J503,$G$1)</f>
        <v>HAMILTON</v>
      </c>
    </row>
    <row r="504" spans="1:13" x14ac:dyDescent="0.35">
      <c r="A504">
        <v>501</v>
      </c>
      <c r="B504">
        <f t="shared" si="43"/>
        <v>2</v>
      </c>
      <c r="C504" s="1">
        <f t="shared" si="44"/>
        <v>0.11764705882352941</v>
      </c>
      <c r="D504" s="1">
        <f t="shared" si="45"/>
        <v>2.7941176470588234</v>
      </c>
      <c r="G504">
        <v>501</v>
      </c>
      <c r="H504">
        <f t="shared" si="46"/>
        <v>10</v>
      </c>
      <c r="I504" s="1">
        <f t="shared" si="47"/>
        <v>0.83333333333333337</v>
      </c>
      <c r="J504" s="1">
        <f t="shared" si="48"/>
        <v>4.0833333333333339</v>
      </c>
      <c r="M504" t="str" cm="1">
        <f t="array" ref="M504">_xlfn.IFS(ABS(D504-J504)&lt;=0.1,"BOTH",D504&gt;J504,$A$1,D504&lt;J504,$G$1)</f>
        <v>HAMILTON</v>
      </c>
    </row>
    <row r="505" spans="1:13" x14ac:dyDescent="0.35">
      <c r="A505">
        <v>502</v>
      </c>
      <c r="B505">
        <f t="shared" si="43"/>
        <v>12</v>
      </c>
      <c r="C505" s="1">
        <f t="shared" si="44"/>
        <v>0.70588235294117652</v>
      </c>
      <c r="D505" s="1">
        <f t="shared" si="45"/>
        <v>4.2647058823529411</v>
      </c>
      <c r="G505">
        <v>502</v>
      </c>
      <c r="H505">
        <f t="shared" si="46"/>
        <v>3</v>
      </c>
      <c r="I505" s="1">
        <f t="shared" si="47"/>
        <v>0.25</v>
      </c>
      <c r="J505" s="1">
        <f t="shared" si="48"/>
        <v>2.625</v>
      </c>
      <c r="M505" t="str" cm="1">
        <f t="array" ref="M505">_xlfn.IFS(ABS(D505-J505)&lt;=0.1,"BOTH",D505&gt;J505,$A$1,D505&lt;J505,$G$1)</f>
        <v>BURR</v>
      </c>
    </row>
    <row r="506" spans="1:13" x14ac:dyDescent="0.35">
      <c r="A506">
        <v>503</v>
      </c>
      <c r="B506">
        <f t="shared" si="43"/>
        <v>14</v>
      </c>
      <c r="C506" s="1">
        <f t="shared" si="44"/>
        <v>0.82352941176470584</v>
      </c>
      <c r="D506" s="1">
        <f t="shared" si="45"/>
        <v>4.5588235294117645</v>
      </c>
      <c r="G506">
        <v>503</v>
      </c>
      <c r="H506">
        <f t="shared" si="46"/>
        <v>8</v>
      </c>
      <c r="I506" s="1">
        <f t="shared" si="47"/>
        <v>0.66666666666666663</v>
      </c>
      <c r="J506" s="1">
        <f t="shared" si="48"/>
        <v>3.6666666666666665</v>
      </c>
      <c r="M506" t="str" cm="1">
        <f t="array" ref="M506">_xlfn.IFS(ABS(D506-J506)&lt;=0.1,"BOTH",D506&gt;J506,$A$1,D506&lt;J506,$G$1)</f>
        <v>BURR</v>
      </c>
    </row>
    <row r="507" spans="1:13" x14ac:dyDescent="0.35">
      <c r="A507">
        <v>504</v>
      </c>
      <c r="B507">
        <f t="shared" si="43"/>
        <v>11</v>
      </c>
      <c r="C507" s="1">
        <f t="shared" si="44"/>
        <v>0.6470588235294118</v>
      </c>
      <c r="D507" s="1">
        <f t="shared" si="45"/>
        <v>4.117647058823529</v>
      </c>
      <c r="G507">
        <v>504</v>
      </c>
      <c r="H507">
        <f t="shared" si="46"/>
        <v>1</v>
      </c>
      <c r="I507" s="1">
        <f t="shared" si="47"/>
        <v>8.3333333333333329E-2</v>
      </c>
      <c r="J507" s="1">
        <f t="shared" si="48"/>
        <v>2.2083333333333335</v>
      </c>
      <c r="M507" t="str" cm="1">
        <f t="array" ref="M507">_xlfn.IFS(ABS(D507-J507)&lt;=0.1,"BOTH",D507&gt;J507,$A$1,D507&lt;J507,$G$1)</f>
        <v>BURR</v>
      </c>
    </row>
    <row r="508" spans="1:13" x14ac:dyDescent="0.35">
      <c r="A508">
        <v>505</v>
      </c>
      <c r="B508">
        <f t="shared" si="43"/>
        <v>7</v>
      </c>
      <c r="C508" s="1">
        <f t="shared" si="44"/>
        <v>0.41176470588235292</v>
      </c>
      <c r="D508" s="1">
        <f t="shared" si="45"/>
        <v>3.5294117647058822</v>
      </c>
      <c r="G508">
        <v>505</v>
      </c>
      <c r="H508">
        <f t="shared" si="46"/>
        <v>6</v>
      </c>
      <c r="I508" s="1">
        <f t="shared" si="47"/>
        <v>0.5</v>
      </c>
      <c r="J508" s="1">
        <f t="shared" si="48"/>
        <v>3.25</v>
      </c>
      <c r="M508" t="str" cm="1">
        <f t="array" ref="M508">_xlfn.IFS(ABS(D508-J508)&lt;=0.1,"BOTH",D508&gt;J508,$A$1,D508&lt;J508,$G$1)</f>
        <v>BURR</v>
      </c>
    </row>
    <row r="509" spans="1:13" x14ac:dyDescent="0.35">
      <c r="A509">
        <v>506</v>
      </c>
      <c r="B509">
        <f t="shared" si="43"/>
        <v>13</v>
      </c>
      <c r="C509" s="1">
        <f t="shared" si="44"/>
        <v>0.76470588235294112</v>
      </c>
      <c r="D509" s="1">
        <f t="shared" si="45"/>
        <v>4.4117647058823533</v>
      </c>
      <c r="G509">
        <v>506</v>
      </c>
      <c r="H509">
        <f t="shared" si="46"/>
        <v>11</v>
      </c>
      <c r="I509" s="1">
        <f t="shared" si="47"/>
        <v>0.91666666666666663</v>
      </c>
      <c r="J509" s="1">
        <f t="shared" si="48"/>
        <v>4.2916666666666661</v>
      </c>
      <c r="M509" t="str" cm="1">
        <f t="array" ref="M509">_xlfn.IFS(ABS(D509-J509)&lt;=0.1,"BOTH",D509&gt;J509,$A$1,D509&lt;J509,$G$1)</f>
        <v>BURR</v>
      </c>
    </row>
    <row r="510" spans="1:13" x14ac:dyDescent="0.35">
      <c r="A510">
        <v>507</v>
      </c>
      <c r="B510">
        <f t="shared" si="43"/>
        <v>4</v>
      </c>
      <c r="C510" s="1">
        <f t="shared" si="44"/>
        <v>0.23529411764705882</v>
      </c>
      <c r="D510" s="1">
        <f t="shared" si="45"/>
        <v>3.0882352941176472</v>
      </c>
      <c r="G510">
        <v>507</v>
      </c>
      <c r="H510">
        <f t="shared" si="46"/>
        <v>4</v>
      </c>
      <c r="I510" s="1">
        <f t="shared" si="47"/>
        <v>0.33333333333333331</v>
      </c>
      <c r="J510" s="1">
        <f t="shared" si="48"/>
        <v>2.833333333333333</v>
      </c>
      <c r="M510" t="str" cm="1">
        <f t="array" ref="M510">_xlfn.IFS(ABS(D510-J510)&lt;=0.1,"BOTH",D510&gt;J510,$A$1,D510&lt;J510,$G$1)</f>
        <v>BURR</v>
      </c>
    </row>
    <row r="511" spans="1:13" x14ac:dyDescent="0.35">
      <c r="A511">
        <v>508</v>
      </c>
      <c r="B511">
        <f t="shared" si="43"/>
        <v>9</v>
      </c>
      <c r="C511" s="1">
        <f t="shared" si="44"/>
        <v>0.52941176470588236</v>
      </c>
      <c r="D511" s="1">
        <f t="shared" si="45"/>
        <v>3.8235294117647056</v>
      </c>
      <c r="G511">
        <v>508</v>
      </c>
      <c r="H511">
        <f t="shared" si="46"/>
        <v>9</v>
      </c>
      <c r="I511" s="1">
        <f t="shared" si="47"/>
        <v>0.75</v>
      </c>
      <c r="J511" s="1">
        <f t="shared" si="48"/>
        <v>3.875</v>
      </c>
      <c r="M511" t="str" cm="1">
        <f t="array" ref="M511">_xlfn.IFS(ABS(D511-J511)&lt;=0.1,"BOTH",D511&gt;J511,$A$1,D511&lt;J511,$G$1)</f>
        <v>BOTH</v>
      </c>
    </row>
    <row r="512" spans="1:13" x14ac:dyDescent="0.35">
      <c r="A512">
        <v>509</v>
      </c>
      <c r="B512">
        <f t="shared" si="43"/>
        <v>10</v>
      </c>
      <c r="C512" s="1">
        <f t="shared" si="44"/>
        <v>0.58823529411764708</v>
      </c>
      <c r="D512" s="1">
        <f t="shared" si="45"/>
        <v>3.9705882352941178</v>
      </c>
      <c r="G512">
        <v>509</v>
      </c>
      <c r="H512">
        <f t="shared" si="46"/>
        <v>2</v>
      </c>
      <c r="I512" s="1">
        <f t="shared" si="47"/>
        <v>0.16666666666666666</v>
      </c>
      <c r="J512" s="1">
        <f t="shared" si="48"/>
        <v>2.4166666666666665</v>
      </c>
      <c r="M512" t="str" cm="1">
        <f t="array" ref="M512">_xlfn.IFS(ABS(D512-J512)&lt;=0.1,"BOTH",D512&gt;J512,$A$1,D512&lt;J512,$G$1)</f>
        <v>BURR</v>
      </c>
    </row>
    <row r="513" spans="1:13" x14ac:dyDescent="0.35">
      <c r="A513">
        <v>510</v>
      </c>
      <c r="B513">
        <f t="shared" si="43"/>
        <v>0</v>
      </c>
      <c r="C513" s="1">
        <f t="shared" si="44"/>
        <v>0</v>
      </c>
      <c r="D513" s="1">
        <f t="shared" si="45"/>
        <v>2.5</v>
      </c>
      <c r="G513">
        <v>510</v>
      </c>
      <c r="H513">
        <f t="shared" si="46"/>
        <v>7</v>
      </c>
      <c r="I513" s="1">
        <f t="shared" si="47"/>
        <v>0.58333333333333337</v>
      </c>
      <c r="J513" s="1">
        <f t="shared" si="48"/>
        <v>3.4583333333333335</v>
      </c>
      <c r="M513" t="str" cm="1">
        <f t="array" ref="M513">_xlfn.IFS(ABS(D513-J513)&lt;=0.1,"BOTH",D513&gt;J513,$A$1,D513&lt;J513,$G$1)</f>
        <v>HAMILTON</v>
      </c>
    </row>
    <row r="514" spans="1:13" x14ac:dyDescent="0.35">
      <c r="A514">
        <v>511</v>
      </c>
      <c r="B514">
        <f t="shared" si="43"/>
        <v>15</v>
      </c>
      <c r="C514" s="1">
        <f t="shared" si="44"/>
        <v>0.88235294117647056</v>
      </c>
      <c r="D514" s="1">
        <f t="shared" si="45"/>
        <v>4.7058823529411766</v>
      </c>
      <c r="G514">
        <v>511</v>
      </c>
      <c r="H514">
        <f t="shared" si="46"/>
        <v>0</v>
      </c>
      <c r="I514" s="1">
        <f t="shared" si="47"/>
        <v>0</v>
      </c>
      <c r="J514" s="1">
        <f t="shared" si="48"/>
        <v>2</v>
      </c>
      <c r="M514" t="str" cm="1">
        <f t="array" ref="M514">_xlfn.IFS(ABS(D514-J514)&lt;=0.1,"BOTH",D514&gt;J514,$A$1,D514&lt;J514,$G$1)</f>
        <v>BURR</v>
      </c>
    </row>
    <row r="515" spans="1:13" x14ac:dyDescent="0.35">
      <c r="A515">
        <v>512</v>
      </c>
      <c r="B515">
        <f t="shared" si="43"/>
        <v>1</v>
      </c>
      <c r="C515" s="1">
        <f t="shared" si="44"/>
        <v>5.8823529411764705E-2</v>
      </c>
      <c r="D515" s="1">
        <f t="shared" si="45"/>
        <v>2.6470588235294117</v>
      </c>
      <c r="G515">
        <v>512</v>
      </c>
      <c r="H515">
        <f t="shared" si="46"/>
        <v>5</v>
      </c>
      <c r="I515" s="1">
        <f t="shared" si="47"/>
        <v>0.41666666666666669</v>
      </c>
      <c r="J515" s="1">
        <f t="shared" si="48"/>
        <v>3.041666666666667</v>
      </c>
      <c r="M515" t="str" cm="1">
        <f t="array" ref="M515">_xlfn.IFS(ABS(D515-J515)&lt;=0.1,"BOTH",D515&gt;J515,$A$1,D515&lt;J515,$G$1)</f>
        <v>HAMILTON</v>
      </c>
    </row>
    <row r="516" spans="1:13" x14ac:dyDescent="0.35">
      <c r="A516">
        <v>513</v>
      </c>
      <c r="B516">
        <f t="shared" si="43"/>
        <v>5</v>
      </c>
      <c r="C516" s="1">
        <f t="shared" si="44"/>
        <v>0.29411764705882354</v>
      </c>
      <c r="D516" s="1">
        <f t="shared" si="45"/>
        <v>3.2352941176470589</v>
      </c>
      <c r="G516">
        <v>513</v>
      </c>
      <c r="H516">
        <f t="shared" si="46"/>
        <v>10</v>
      </c>
      <c r="I516" s="1">
        <f t="shared" si="47"/>
        <v>0.83333333333333337</v>
      </c>
      <c r="J516" s="1">
        <f t="shared" si="48"/>
        <v>4.0833333333333339</v>
      </c>
      <c r="M516" t="str" cm="1">
        <f t="array" ref="M516">_xlfn.IFS(ABS(D516-J516)&lt;=0.1,"BOTH",D516&gt;J516,$A$1,D516&lt;J516,$G$1)</f>
        <v>HAMILTON</v>
      </c>
    </row>
    <row r="517" spans="1:13" x14ac:dyDescent="0.35">
      <c r="A517">
        <v>514</v>
      </c>
      <c r="B517">
        <f t="shared" ref="B517:B580" si="49">MOD(F$4*B516+F$5,F$6)</f>
        <v>16</v>
      </c>
      <c r="C517" s="1">
        <f t="shared" ref="C517:C580" si="50">B517/F$6</f>
        <v>0.94117647058823528</v>
      </c>
      <c r="D517" s="1">
        <f t="shared" ref="D517:D580" si="51">$F$7*C517+(F$8-F$7)</f>
        <v>4.8529411764705888</v>
      </c>
      <c r="G517">
        <v>514</v>
      </c>
      <c r="H517">
        <f t="shared" ref="H517:H580" si="52">MOD(L$4*H516+L$5,L$6)</f>
        <v>3</v>
      </c>
      <c r="I517" s="1">
        <f t="shared" ref="I517:I580" si="53">H517/L$6</f>
        <v>0.25</v>
      </c>
      <c r="J517" s="1">
        <f t="shared" ref="J517:J580" si="54">$F$7*I517+(L$8-L$7)</f>
        <v>2.625</v>
      </c>
      <c r="M517" t="str" cm="1">
        <f t="array" ref="M517">_xlfn.IFS(ABS(D517-J517)&lt;=0.1,"BOTH",D517&gt;J517,$A$1,D517&lt;J517,$G$1)</f>
        <v>BURR</v>
      </c>
    </row>
    <row r="518" spans="1:13" x14ac:dyDescent="0.35">
      <c r="A518">
        <v>515</v>
      </c>
      <c r="B518">
        <f t="shared" si="49"/>
        <v>8</v>
      </c>
      <c r="C518" s="1">
        <f t="shared" si="50"/>
        <v>0.47058823529411764</v>
      </c>
      <c r="D518" s="1">
        <f t="shared" si="51"/>
        <v>3.6764705882352944</v>
      </c>
      <c r="G518">
        <v>515</v>
      </c>
      <c r="H518">
        <f t="shared" si="52"/>
        <v>8</v>
      </c>
      <c r="I518" s="1">
        <f t="shared" si="53"/>
        <v>0.66666666666666663</v>
      </c>
      <c r="J518" s="1">
        <f t="shared" si="54"/>
        <v>3.6666666666666665</v>
      </c>
      <c r="M518" t="str" cm="1">
        <f t="array" ref="M518">_xlfn.IFS(ABS(D518-J518)&lt;=0.1,"BOTH",D518&gt;J518,$A$1,D518&lt;J518,$G$1)</f>
        <v>BOTH</v>
      </c>
    </row>
    <row r="519" spans="1:13" x14ac:dyDescent="0.35">
      <c r="A519">
        <v>516</v>
      </c>
      <c r="B519">
        <f t="shared" si="49"/>
        <v>3</v>
      </c>
      <c r="C519" s="1">
        <f t="shared" si="50"/>
        <v>0.17647058823529413</v>
      </c>
      <c r="D519" s="1">
        <f t="shared" si="51"/>
        <v>2.9411764705882355</v>
      </c>
      <c r="G519">
        <v>516</v>
      </c>
      <c r="H519">
        <f t="shared" si="52"/>
        <v>1</v>
      </c>
      <c r="I519" s="1">
        <f t="shared" si="53"/>
        <v>8.3333333333333329E-2</v>
      </c>
      <c r="J519" s="1">
        <f t="shared" si="54"/>
        <v>2.2083333333333335</v>
      </c>
      <c r="M519" t="str" cm="1">
        <f t="array" ref="M519">_xlfn.IFS(ABS(D519-J519)&lt;=0.1,"BOTH",D519&gt;J519,$A$1,D519&lt;J519,$G$1)</f>
        <v>BURR</v>
      </c>
    </row>
    <row r="520" spans="1:13" x14ac:dyDescent="0.35">
      <c r="A520">
        <v>517</v>
      </c>
      <c r="B520">
        <f t="shared" si="49"/>
        <v>2</v>
      </c>
      <c r="C520" s="1">
        <f t="shared" si="50"/>
        <v>0.11764705882352941</v>
      </c>
      <c r="D520" s="1">
        <f t="shared" si="51"/>
        <v>2.7941176470588234</v>
      </c>
      <c r="G520">
        <v>517</v>
      </c>
      <c r="H520">
        <f t="shared" si="52"/>
        <v>6</v>
      </c>
      <c r="I520" s="1">
        <f t="shared" si="53"/>
        <v>0.5</v>
      </c>
      <c r="J520" s="1">
        <f t="shared" si="54"/>
        <v>3.25</v>
      </c>
      <c r="M520" t="str" cm="1">
        <f t="array" ref="M520">_xlfn.IFS(ABS(D520-J520)&lt;=0.1,"BOTH",D520&gt;J520,$A$1,D520&lt;J520,$G$1)</f>
        <v>HAMILTON</v>
      </c>
    </row>
    <row r="521" spans="1:13" x14ac:dyDescent="0.35">
      <c r="A521">
        <v>518</v>
      </c>
      <c r="B521">
        <f t="shared" si="49"/>
        <v>12</v>
      </c>
      <c r="C521" s="1">
        <f t="shared" si="50"/>
        <v>0.70588235294117652</v>
      </c>
      <c r="D521" s="1">
        <f t="shared" si="51"/>
        <v>4.2647058823529411</v>
      </c>
      <c r="G521">
        <v>518</v>
      </c>
      <c r="H521">
        <f t="shared" si="52"/>
        <v>11</v>
      </c>
      <c r="I521" s="1">
        <f t="shared" si="53"/>
        <v>0.91666666666666663</v>
      </c>
      <c r="J521" s="1">
        <f t="shared" si="54"/>
        <v>4.2916666666666661</v>
      </c>
      <c r="M521" t="str" cm="1">
        <f t="array" ref="M521">_xlfn.IFS(ABS(D521-J521)&lt;=0.1,"BOTH",D521&gt;J521,$A$1,D521&lt;J521,$G$1)</f>
        <v>BOTH</v>
      </c>
    </row>
    <row r="522" spans="1:13" x14ac:dyDescent="0.35">
      <c r="A522">
        <v>519</v>
      </c>
      <c r="B522">
        <f t="shared" si="49"/>
        <v>14</v>
      </c>
      <c r="C522" s="1">
        <f t="shared" si="50"/>
        <v>0.82352941176470584</v>
      </c>
      <c r="D522" s="1">
        <f t="shared" si="51"/>
        <v>4.5588235294117645</v>
      </c>
      <c r="G522">
        <v>519</v>
      </c>
      <c r="H522">
        <f t="shared" si="52"/>
        <v>4</v>
      </c>
      <c r="I522" s="1">
        <f t="shared" si="53"/>
        <v>0.33333333333333331</v>
      </c>
      <c r="J522" s="1">
        <f t="shared" si="54"/>
        <v>2.833333333333333</v>
      </c>
      <c r="M522" t="str" cm="1">
        <f t="array" ref="M522">_xlfn.IFS(ABS(D522-J522)&lt;=0.1,"BOTH",D522&gt;J522,$A$1,D522&lt;J522,$G$1)</f>
        <v>BURR</v>
      </c>
    </row>
    <row r="523" spans="1:13" x14ac:dyDescent="0.35">
      <c r="A523">
        <v>520</v>
      </c>
      <c r="B523">
        <f t="shared" si="49"/>
        <v>11</v>
      </c>
      <c r="C523" s="1">
        <f t="shared" si="50"/>
        <v>0.6470588235294118</v>
      </c>
      <c r="D523" s="1">
        <f t="shared" si="51"/>
        <v>4.117647058823529</v>
      </c>
      <c r="G523">
        <v>520</v>
      </c>
      <c r="H523">
        <f t="shared" si="52"/>
        <v>9</v>
      </c>
      <c r="I523" s="1">
        <f t="shared" si="53"/>
        <v>0.75</v>
      </c>
      <c r="J523" s="1">
        <f t="shared" si="54"/>
        <v>3.875</v>
      </c>
      <c r="M523" t="str" cm="1">
        <f t="array" ref="M523">_xlfn.IFS(ABS(D523-J523)&lt;=0.1,"BOTH",D523&gt;J523,$A$1,D523&lt;J523,$G$1)</f>
        <v>BURR</v>
      </c>
    </row>
    <row r="524" spans="1:13" x14ac:dyDescent="0.35">
      <c r="A524">
        <v>521</v>
      </c>
      <c r="B524">
        <f t="shared" si="49"/>
        <v>7</v>
      </c>
      <c r="C524" s="1">
        <f t="shared" si="50"/>
        <v>0.41176470588235292</v>
      </c>
      <c r="D524" s="1">
        <f t="shared" si="51"/>
        <v>3.5294117647058822</v>
      </c>
      <c r="G524">
        <v>521</v>
      </c>
      <c r="H524">
        <f t="shared" si="52"/>
        <v>2</v>
      </c>
      <c r="I524" s="1">
        <f t="shared" si="53"/>
        <v>0.16666666666666666</v>
      </c>
      <c r="J524" s="1">
        <f t="shared" si="54"/>
        <v>2.4166666666666665</v>
      </c>
      <c r="M524" t="str" cm="1">
        <f t="array" ref="M524">_xlfn.IFS(ABS(D524-J524)&lt;=0.1,"BOTH",D524&gt;J524,$A$1,D524&lt;J524,$G$1)</f>
        <v>BURR</v>
      </c>
    </row>
    <row r="525" spans="1:13" x14ac:dyDescent="0.35">
      <c r="A525">
        <v>522</v>
      </c>
      <c r="B525">
        <f t="shared" si="49"/>
        <v>13</v>
      </c>
      <c r="C525" s="1">
        <f t="shared" si="50"/>
        <v>0.76470588235294112</v>
      </c>
      <c r="D525" s="1">
        <f t="shared" si="51"/>
        <v>4.4117647058823533</v>
      </c>
      <c r="G525">
        <v>522</v>
      </c>
      <c r="H525">
        <f t="shared" si="52"/>
        <v>7</v>
      </c>
      <c r="I525" s="1">
        <f t="shared" si="53"/>
        <v>0.58333333333333337</v>
      </c>
      <c r="J525" s="1">
        <f t="shared" si="54"/>
        <v>3.4583333333333335</v>
      </c>
      <c r="M525" t="str" cm="1">
        <f t="array" ref="M525">_xlfn.IFS(ABS(D525-J525)&lt;=0.1,"BOTH",D525&gt;J525,$A$1,D525&lt;J525,$G$1)</f>
        <v>BURR</v>
      </c>
    </row>
    <row r="526" spans="1:13" x14ac:dyDescent="0.35">
      <c r="A526">
        <v>523</v>
      </c>
      <c r="B526">
        <f t="shared" si="49"/>
        <v>4</v>
      </c>
      <c r="C526" s="1">
        <f t="shared" si="50"/>
        <v>0.23529411764705882</v>
      </c>
      <c r="D526" s="1">
        <f t="shared" si="51"/>
        <v>3.0882352941176472</v>
      </c>
      <c r="G526">
        <v>523</v>
      </c>
      <c r="H526">
        <f t="shared" si="52"/>
        <v>0</v>
      </c>
      <c r="I526" s="1">
        <f t="shared" si="53"/>
        <v>0</v>
      </c>
      <c r="J526" s="1">
        <f t="shared" si="54"/>
        <v>2</v>
      </c>
      <c r="M526" t="str" cm="1">
        <f t="array" ref="M526">_xlfn.IFS(ABS(D526-J526)&lt;=0.1,"BOTH",D526&gt;J526,$A$1,D526&lt;J526,$G$1)</f>
        <v>BURR</v>
      </c>
    </row>
    <row r="527" spans="1:13" x14ac:dyDescent="0.35">
      <c r="A527">
        <v>524</v>
      </c>
      <c r="B527">
        <f t="shared" si="49"/>
        <v>9</v>
      </c>
      <c r="C527" s="1">
        <f t="shared" si="50"/>
        <v>0.52941176470588236</v>
      </c>
      <c r="D527" s="1">
        <f t="shared" si="51"/>
        <v>3.8235294117647056</v>
      </c>
      <c r="G527">
        <v>524</v>
      </c>
      <c r="H527">
        <f t="shared" si="52"/>
        <v>5</v>
      </c>
      <c r="I527" s="1">
        <f t="shared" si="53"/>
        <v>0.41666666666666669</v>
      </c>
      <c r="J527" s="1">
        <f t="shared" si="54"/>
        <v>3.041666666666667</v>
      </c>
      <c r="M527" t="str" cm="1">
        <f t="array" ref="M527">_xlfn.IFS(ABS(D527-J527)&lt;=0.1,"BOTH",D527&gt;J527,$A$1,D527&lt;J527,$G$1)</f>
        <v>BURR</v>
      </c>
    </row>
    <row r="528" spans="1:13" x14ac:dyDescent="0.35">
      <c r="A528">
        <v>525</v>
      </c>
      <c r="B528">
        <f t="shared" si="49"/>
        <v>10</v>
      </c>
      <c r="C528" s="1">
        <f t="shared" si="50"/>
        <v>0.58823529411764708</v>
      </c>
      <c r="D528" s="1">
        <f t="shared" si="51"/>
        <v>3.9705882352941178</v>
      </c>
      <c r="G528">
        <v>525</v>
      </c>
      <c r="H528">
        <f t="shared" si="52"/>
        <v>10</v>
      </c>
      <c r="I528" s="1">
        <f t="shared" si="53"/>
        <v>0.83333333333333337</v>
      </c>
      <c r="J528" s="1">
        <f t="shared" si="54"/>
        <v>4.0833333333333339</v>
      </c>
      <c r="M528" t="str" cm="1">
        <f t="array" ref="M528">_xlfn.IFS(ABS(D528-J528)&lt;=0.1,"BOTH",D528&gt;J528,$A$1,D528&lt;J528,$G$1)</f>
        <v>HAMILTON</v>
      </c>
    </row>
    <row r="529" spans="1:13" x14ac:dyDescent="0.35">
      <c r="A529">
        <v>526</v>
      </c>
      <c r="B529">
        <f t="shared" si="49"/>
        <v>0</v>
      </c>
      <c r="C529" s="1">
        <f t="shared" si="50"/>
        <v>0</v>
      </c>
      <c r="D529" s="1">
        <f t="shared" si="51"/>
        <v>2.5</v>
      </c>
      <c r="G529">
        <v>526</v>
      </c>
      <c r="H529">
        <f t="shared" si="52"/>
        <v>3</v>
      </c>
      <c r="I529" s="1">
        <f t="shared" si="53"/>
        <v>0.25</v>
      </c>
      <c r="J529" s="1">
        <f t="shared" si="54"/>
        <v>2.625</v>
      </c>
      <c r="M529" t="str" cm="1">
        <f t="array" ref="M529">_xlfn.IFS(ABS(D529-J529)&lt;=0.1,"BOTH",D529&gt;J529,$A$1,D529&lt;J529,$G$1)</f>
        <v>HAMILTON</v>
      </c>
    </row>
    <row r="530" spans="1:13" x14ac:dyDescent="0.35">
      <c r="A530">
        <v>527</v>
      </c>
      <c r="B530">
        <f t="shared" si="49"/>
        <v>15</v>
      </c>
      <c r="C530" s="1">
        <f t="shared" si="50"/>
        <v>0.88235294117647056</v>
      </c>
      <c r="D530" s="1">
        <f t="shared" si="51"/>
        <v>4.7058823529411766</v>
      </c>
      <c r="G530">
        <v>527</v>
      </c>
      <c r="H530">
        <f t="shared" si="52"/>
        <v>8</v>
      </c>
      <c r="I530" s="1">
        <f t="shared" si="53"/>
        <v>0.66666666666666663</v>
      </c>
      <c r="J530" s="1">
        <f t="shared" si="54"/>
        <v>3.6666666666666665</v>
      </c>
      <c r="M530" t="str" cm="1">
        <f t="array" ref="M530">_xlfn.IFS(ABS(D530-J530)&lt;=0.1,"BOTH",D530&gt;J530,$A$1,D530&lt;J530,$G$1)</f>
        <v>BURR</v>
      </c>
    </row>
    <row r="531" spans="1:13" x14ac:dyDescent="0.35">
      <c r="A531">
        <v>528</v>
      </c>
      <c r="B531">
        <f t="shared" si="49"/>
        <v>1</v>
      </c>
      <c r="C531" s="1">
        <f t="shared" si="50"/>
        <v>5.8823529411764705E-2</v>
      </c>
      <c r="D531" s="1">
        <f t="shared" si="51"/>
        <v>2.6470588235294117</v>
      </c>
      <c r="G531">
        <v>528</v>
      </c>
      <c r="H531">
        <f t="shared" si="52"/>
        <v>1</v>
      </c>
      <c r="I531" s="1">
        <f t="shared" si="53"/>
        <v>8.3333333333333329E-2</v>
      </c>
      <c r="J531" s="1">
        <f t="shared" si="54"/>
        <v>2.2083333333333335</v>
      </c>
      <c r="M531" t="str" cm="1">
        <f t="array" ref="M531">_xlfn.IFS(ABS(D531-J531)&lt;=0.1,"BOTH",D531&gt;J531,$A$1,D531&lt;J531,$G$1)</f>
        <v>BURR</v>
      </c>
    </row>
    <row r="532" spans="1:13" x14ac:dyDescent="0.35">
      <c r="A532">
        <v>529</v>
      </c>
      <c r="B532">
        <f t="shared" si="49"/>
        <v>5</v>
      </c>
      <c r="C532" s="1">
        <f t="shared" si="50"/>
        <v>0.29411764705882354</v>
      </c>
      <c r="D532" s="1">
        <f t="shared" si="51"/>
        <v>3.2352941176470589</v>
      </c>
      <c r="G532">
        <v>529</v>
      </c>
      <c r="H532">
        <f t="shared" si="52"/>
        <v>6</v>
      </c>
      <c r="I532" s="1">
        <f t="shared" si="53"/>
        <v>0.5</v>
      </c>
      <c r="J532" s="1">
        <f t="shared" si="54"/>
        <v>3.25</v>
      </c>
      <c r="M532" t="str" cm="1">
        <f t="array" ref="M532">_xlfn.IFS(ABS(D532-J532)&lt;=0.1,"BOTH",D532&gt;J532,$A$1,D532&lt;J532,$G$1)</f>
        <v>BOTH</v>
      </c>
    </row>
    <row r="533" spans="1:13" x14ac:dyDescent="0.35">
      <c r="A533">
        <v>530</v>
      </c>
      <c r="B533">
        <f t="shared" si="49"/>
        <v>16</v>
      </c>
      <c r="C533" s="1">
        <f t="shared" si="50"/>
        <v>0.94117647058823528</v>
      </c>
      <c r="D533" s="1">
        <f t="shared" si="51"/>
        <v>4.8529411764705888</v>
      </c>
      <c r="G533">
        <v>530</v>
      </c>
      <c r="H533">
        <f t="shared" si="52"/>
        <v>11</v>
      </c>
      <c r="I533" s="1">
        <f t="shared" si="53"/>
        <v>0.91666666666666663</v>
      </c>
      <c r="J533" s="1">
        <f t="shared" si="54"/>
        <v>4.2916666666666661</v>
      </c>
      <c r="M533" t="str" cm="1">
        <f t="array" ref="M533">_xlfn.IFS(ABS(D533-J533)&lt;=0.1,"BOTH",D533&gt;J533,$A$1,D533&lt;J533,$G$1)</f>
        <v>BURR</v>
      </c>
    </row>
    <row r="534" spans="1:13" x14ac:dyDescent="0.35">
      <c r="A534">
        <v>531</v>
      </c>
      <c r="B534">
        <f t="shared" si="49"/>
        <v>8</v>
      </c>
      <c r="C534" s="1">
        <f t="shared" si="50"/>
        <v>0.47058823529411764</v>
      </c>
      <c r="D534" s="1">
        <f t="shared" si="51"/>
        <v>3.6764705882352944</v>
      </c>
      <c r="G534">
        <v>531</v>
      </c>
      <c r="H534">
        <f t="shared" si="52"/>
        <v>4</v>
      </c>
      <c r="I534" s="1">
        <f t="shared" si="53"/>
        <v>0.33333333333333331</v>
      </c>
      <c r="J534" s="1">
        <f t="shared" si="54"/>
        <v>2.833333333333333</v>
      </c>
      <c r="M534" t="str" cm="1">
        <f t="array" ref="M534">_xlfn.IFS(ABS(D534-J534)&lt;=0.1,"BOTH",D534&gt;J534,$A$1,D534&lt;J534,$G$1)</f>
        <v>BURR</v>
      </c>
    </row>
    <row r="535" spans="1:13" x14ac:dyDescent="0.35">
      <c r="A535">
        <v>532</v>
      </c>
      <c r="B535">
        <f t="shared" si="49"/>
        <v>3</v>
      </c>
      <c r="C535" s="1">
        <f t="shared" si="50"/>
        <v>0.17647058823529413</v>
      </c>
      <c r="D535" s="1">
        <f t="shared" si="51"/>
        <v>2.9411764705882355</v>
      </c>
      <c r="G535">
        <v>532</v>
      </c>
      <c r="H535">
        <f t="shared" si="52"/>
        <v>9</v>
      </c>
      <c r="I535" s="1">
        <f t="shared" si="53"/>
        <v>0.75</v>
      </c>
      <c r="J535" s="1">
        <f t="shared" si="54"/>
        <v>3.875</v>
      </c>
      <c r="M535" t="str" cm="1">
        <f t="array" ref="M535">_xlfn.IFS(ABS(D535-J535)&lt;=0.1,"BOTH",D535&gt;J535,$A$1,D535&lt;J535,$G$1)</f>
        <v>HAMILTON</v>
      </c>
    </row>
    <row r="536" spans="1:13" x14ac:dyDescent="0.35">
      <c r="A536">
        <v>533</v>
      </c>
      <c r="B536">
        <f t="shared" si="49"/>
        <v>2</v>
      </c>
      <c r="C536" s="1">
        <f t="shared" si="50"/>
        <v>0.11764705882352941</v>
      </c>
      <c r="D536" s="1">
        <f t="shared" si="51"/>
        <v>2.7941176470588234</v>
      </c>
      <c r="G536">
        <v>533</v>
      </c>
      <c r="H536">
        <f t="shared" si="52"/>
        <v>2</v>
      </c>
      <c r="I536" s="1">
        <f t="shared" si="53"/>
        <v>0.16666666666666666</v>
      </c>
      <c r="J536" s="1">
        <f t="shared" si="54"/>
        <v>2.4166666666666665</v>
      </c>
      <c r="M536" t="str" cm="1">
        <f t="array" ref="M536">_xlfn.IFS(ABS(D536-J536)&lt;=0.1,"BOTH",D536&gt;J536,$A$1,D536&lt;J536,$G$1)</f>
        <v>BURR</v>
      </c>
    </row>
    <row r="537" spans="1:13" x14ac:dyDescent="0.35">
      <c r="A537">
        <v>534</v>
      </c>
      <c r="B537">
        <f t="shared" si="49"/>
        <v>12</v>
      </c>
      <c r="C537" s="1">
        <f t="shared" si="50"/>
        <v>0.70588235294117652</v>
      </c>
      <c r="D537" s="1">
        <f t="shared" si="51"/>
        <v>4.2647058823529411</v>
      </c>
      <c r="G537">
        <v>534</v>
      </c>
      <c r="H537">
        <f t="shared" si="52"/>
        <v>7</v>
      </c>
      <c r="I537" s="1">
        <f t="shared" si="53"/>
        <v>0.58333333333333337</v>
      </c>
      <c r="J537" s="1">
        <f t="shared" si="54"/>
        <v>3.4583333333333335</v>
      </c>
      <c r="M537" t="str" cm="1">
        <f t="array" ref="M537">_xlfn.IFS(ABS(D537-J537)&lt;=0.1,"BOTH",D537&gt;J537,$A$1,D537&lt;J537,$G$1)</f>
        <v>BURR</v>
      </c>
    </row>
    <row r="538" spans="1:13" x14ac:dyDescent="0.35">
      <c r="A538">
        <v>535</v>
      </c>
      <c r="B538">
        <f t="shared" si="49"/>
        <v>14</v>
      </c>
      <c r="C538" s="1">
        <f t="shared" si="50"/>
        <v>0.82352941176470584</v>
      </c>
      <c r="D538" s="1">
        <f t="shared" si="51"/>
        <v>4.5588235294117645</v>
      </c>
      <c r="G538">
        <v>535</v>
      </c>
      <c r="H538">
        <f t="shared" si="52"/>
        <v>0</v>
      </c>
      <c r="I538" s="1">
        <f t="shared" si="53"/>
        <v>0</v>
      </c>
      <c r="J538" s="1">
        <f t="shared" si="54"/>
        <v>2</v>
      </c>
      <c r="M538" t="str" cm="1">
        <f t="array" ref="M538">_xlfn.IFS(ABS(D538-J538)&lt;=0.1,"BOTH",D538&gt;J538,$A$1,D538&lt;J538,$G$1)</f>
        <v>BURR</v>
      </c>
    </row>
    <row r="539" spans="1:13" x14ac:dyDescent="0.35">
      <c r="A539">
        <v>536</v>
      </c>
      <c r="B539">
        <f t="shared" si="49"/>
        <v>11</v>
      </c>
      <c r="C539" s="1">
        <f t="shared" si="50"/>
        <v>0.6470588235294118</v>
      </c>
      <c r="D539" s="1">
        <f t="shared" si="51"/>
        <v>4.117647058823529</v>
      </c>
      <c r="G539">
        <v>536</v>
      </c>
      <c r="H539">
        <f t="shared" si="52"/>
        <v>5</v>
      </c>
      <c r="I539" s="1">
        <f t="shared" si="53"/>
        <v>0.41666666666666669</v>
      </c>
      <c r="J539" s="1">
        <f t="shared" si="54"/>
        <v>3.041666666666667</v>
      </c>
      <c r="M539" t="str" cm="1">
        <f t="array" ref="M539">_xlfn.IFS(ABS(D539-J539)&lt;=0.1,"BOTH",D539&gt;J539,$A$1,D539&lt;J539,$G$1)</f>
        <v>BURR</v>
      </c>
    </row>
    <row r="540" spans="1:13" x14ac:dyDescent="0.35">
      <c r="A540">
        <v>537</v>
      </c>
      <c r="B540">
        <f t="shared" si="49"/>
        <v>7</v>
      </c>
      <c r="C540" s="1">
        <f t="shared" si="50"/>
        <v>0.41176470588235292</v>
      </c>
      <c r="D540" s="1">
        <f t="shared" si="51"/>
        <v>3.5294117647058822</v>
      </c>
      <c r="G540">
        <v>537</v>
      </c>
      <c r="H540">
        <f t="shared" si="52"/>
        <v>10</v>
      </c>
      <c r="I540" s="1">
        <f t="shared" si="53"/>
        <v>0.83333333333333337</v>
      </c>
      <c r="J540" s="1">
        <f t="shared" si="54"/>
        <v>4.0833333333333339</v>
      </c>
      <c r="M540" t="str" cm="1">
        <f t="array" ref="M540">_xlfn.IFS(ABS(D540-J540)&lt;=0.1,"BOTH",D540&gt;J540,$A$1,D540&lt;J540,$G$1)</f>
        <v>HAMILTON</v>
      </c>
    </row>
    <row r="541" spans="1:13" x14ac:dyDescent="0.35">
      <c r="A541">
        <v>538</v>
      </c>
      <c r="B541">
        <f t="shared" si="49"/>
        <v>13</v>
      </c>
      <c r="C541" s="1">
        <f t="shared" si="50"/>
        <v>0.76470588235294112</v>
      </c>
      <c r="D541" s="1">
        <f t="shared" si="51"/>
        <v>4.4117647058823533</v>
      </c>
      <c r="G541">
        <v>538</v>
      </c>
      <c r="H541">
        <f t="shared" si="52"/>
        <v>3</v>
      </c>
      <c r="I541" s="1">
        <f t="shared" si="53"/>
        <v>0.25</v>
      </c>
      <c r="J541" s="1">
        <f t="shared" si="54"/>
        <v>2.625</v>
      </c>
      <c r="M541" t="str" cm="1">
        <f t="array" ref="M541">_xlfn.IFS(ABS(D541-J541)&lt;=0.1,"BOTH",D541&gt;J541,$A$1,D541&lt;J541,$G$1)</f>
        <v>BURR</v>
      </c>
    </row>
    <row r="542" spans="1:13" x14ac:dyDescent="0.35">
      <c r="A542">
        <v>539</v>
      </c>
      <c r="B542">
        <f t="shared" si="49"/>
        <v>4</v>
      </c>
      <c r="C542" s="1">
        <f t="shared" si="50"/>
        <v>0.23529411764705882</v>
      </c>
      <c r="D542" s="1">
        <f t="shared" si="51"/>
        <v>3.0882352941176472</v>
      </c>
      <c r="G542">
        <v>539</v>
      </c>
      <c r="H542">
        <f t="shared" si="52"/>
        <v>8</v>
      </c>
      <c r="I542" s="1">
        <f t="shared" si="53"/>
        <v>0.66666666666666663</v>
      </c>
      <c r="J542" s="1">
        <f t="shared" si="54"/>
        <v>3.6666666666666665</v>
      </c>
      <c r="M542" t="str" cm="1">
        <f t="array" ref="M542">_xlfn.IFS(ABS(D542-J542)&lt;=0.1,"BOTH",D542&gt;J542,$A$1,D542&lt;J542,$G$1)</f>
        <v>HAMILTON</v>
      </c>
    </row>
    <row r="543" spans="1:13" x14ac:dyDescent="0.35">
      <c r="A543">
        <v>540</v>
      </c>
      <c r="B543">
        <f t="shared" si="49"/>
        <v>9</v>
      </c>
      <c r="C543" s="1">
        <f t="shared" si="50"/>
        <v>0.52941176470588236</v>
      </c>
      <c r="D543" s="1">
        <f t="shared" si="51"/>
        <v>3.8235294117647056</v>
      </c>
      <c r="G543">
        <v>540</v>
      </c>
      <c r="H543">
        <f t="shared" si="52"/>
        <v>1</v>
      </c>
      <c r="I543" s="1">
        <f t="shared" si="53"/>
        <v>8.3333333333333329E-2</v>
      </c>
      <c r="J543" s="1">
        <f t="shared" si="54"/>
        <v>2.2083333333333335</v>
      </c>
      <c r="M543" t="str" cm="1">
        <f t="array" ref="M543">_xlfn.IFS(ABS(D543-J543)&lt;=0.1,"BOTH",D543&gt;J543,$A$1,D543&lt;J543,$G$1)</f>
        <v>BURR</v>
      </c>
    </row>
    <row r="544" spans="1:13" x14ac:dyDescent="0.35">
      <c r="A544">
        <v>541</v>
      </c>
      <c r="B544">
        <f t="shared" si="49"/>
        <v>10</v>
      </c>
      <c r="C544" s="1">
        <f t="shared" si="50"/>
        <v>0.58823529411764708</v>
      </c>
      <c r="D544" s="1">
        <f t="shared" si="51"/>
        <v>3.9705882352941178</v>
      </c>
      <c r="G544">
        <v>541</v>
      </c>
      <c r="H544">
        <f t="shared" si="52"/>
        <v>6</v>
      </c>
      <c r="I544" s="1">
        <f t="shared" si="53"/>
        <v>0.5</v>
      </c>
      <c r="J544" s="1">
        <f t="shared" si="54"/>
        <v>3.25</v>
      </c>
      <c r="M544" t="str" cm="1">
        <f t="array" ref="M544">_xlfn.IFS(ABS(D544-J544)&lt;=0.1,"BOTH",D544&gt;J544,$A$1,D544&lt;J544,$G$1)</f>
        <v>BURR</v>
      </c>
    </row>
    <row r="545" spans="1:13" x14ac:dyDescent="0.35">
      <c r="A545">
        <v>542</v>
      </c>
      <c r="B545">
        <f t="shared" si="49"/>
        <v>0</v>
      </c>
      <c r="C545" s="1">
        <f t="shared" si="50"/>
        <v>0</v>
      </c>
      <c r="D545" s="1">
        <f t="shared" si="51"/>
        <v>2.5</v>
      </c>
      <c r="G545">
        <v>542</v>
      </c>
      <c r="H545">
        <f t="shared" si="52"/>
        <v>11</v>
      </c>
      <c r="I545" s="1">
        <f t="shared" si="53"/>
        <v>0.91666666666666663</v>
      </c>
      <c r="J545" s="1">
        <f t="shared" si="54"/>
        <v>4.2916666666666661</v>
      </c>
      <c r="M545" t="str" cm="1">
        <f t="array" ref="M545">_xlfn.IFS(ABS(D545-J545)&lt;=0.1,"BOTH",D545&gt;J545,$A$1,D545&lt;J545,$G$1)</f>
        <v>HAMILTON</v>
      </c>
    </row>
    <row r="546" spans="1:13" x14ac:dyDescent="0.35">
      <c r="A546">
        <v>543</v>
      </c>
      <c r="B546">
        <f t="shared" si="49"/>
        <v>15</v>
      </c>
      <c r="C546" s="1">
        <f t="shared" si="50"/>
        <v>0.88235294117647056</v>
      </c>
      <c r="D546" s="1">
        <f t="shared" si="51"/>
        <v>4.7058823529411766</v>
      </c>
      <c r="G546">
        <v>543</v>
      </c>
      <c r="H546">
        <f t="shared" si="52"/>
        <v>4</v>
      </c>
      <c r="I546" s="1">
        <f t="shared" si="53"/>
        <v>0.33333333333333331</v>
      </c>
      <c r="J546" s="1">
        <f t="shared" si="54"/>
        <v>2.833333333333333</v>
      </c>
      <c r="M546" t="str" cm="1">
        <f t="array" ref="M546">_xlfn.IFS(ABS(D546-J546)&lt;=0.1,"BOTH",D546&gt;J546,$A$1,D546&lt;J546,$G$1)</f>
        <v>BURR</v>
      </c>
    </row>
    <row r="547" spans="1:13" x14ac:dyDescent="0.35">
      <c r="A547">
        <v>544</v>
      </c>
      <c r="B547">
        <f t="shared" si="49"/>
        <v>1</v>
      </c>
      <c r="C547" s="1">
        <f t="shared" si="50"/>
        <v>5.8823529411764705E-2</v>
      </c>
      <c r="D547" s="1">
        <f t="shared" si="51"/>
        <v>2.6470588235294117</v>
      </c>
      <c r="G547">
        <v>544</v>
      </c>
      <c r="H547">
        <f t="shared" si="52"/>
        <v>9</v>
      </c>
      <c r="I547" s="1">
        <f t="shared" si="53"/>
        <v>0.75</v>
      </c>
      <c r="J547" s="1">
        <f t="shared" si="54"/>
        <v>3.875</v>
      </c>
      <c r="M547" t="str" cm="1">
        <f t="array" ref="M547">_xlfn.IFS(ABS(D547-J547)&lt;=0.1,"BOTH",D547&gt;J547,$A$1,D547&lt;J547,$G$1)</f>
        <v>HAMILTON</v>
      </c>
    </row>
    <row r="548" spans="1:13" x14ac:dyDescent="0.35">
      <c r="A548">
        <v>545</v>
      </c>
      <c r="B548">
        <f t="shared" si="49"/>
        <v>5</v>
      </c>
      <c r="C548" s="1">
        <f t="shared" si="50"/>
        <v>0.29411764705882354</v>
      </c>
      <c r="D548" s="1">
        <f t="shared" si="51"/>
        <v>3.2352941176470589</v>
      </c>
      <c r="G548">
        <v>545</v>
      </c>
      <c r="H548">
        <f t="shared" si="52"/>
        <v>2</v>
      </c>
      <c r="I548" s="1">
        <f t="shared" si="53"/>
        <v>0.16666666666666666</v>
      </c>
      <c r="J548" s="1">
        <f t="shared" si="54"/>
        <v>2.4166666666666665</v>
      </c>
      <c r="M548" t="str" cm="1">
        <f t="array" ref="M548">_xlfn.IFS(ABS(D548-J548)&lt;=0.1,"BOTH",D548&gt;J548,$A$1,D548&lt;J548,$G$1)</f>
        <v>BURR</v>
      </c>
    </row>
    <row r="549" spans="1:13" x14ac:dyDescent="0.35">
      <c r="A549">
        <v>546</v>
      </c>
      <c r="B549">
        <f t="shared" si="49"/>
        <v>16</v>
      </c>
      <c r="C549" s="1">
        <f t="shared" si="50"/>
        <v>0.94117647058823528</v>
      </c>
      <c r="D549" s="1">
        <f t="shared" si="51"/>
        <v>4.8529411764705888</v>
      </c>
      <c r="G549">
        <v>546</v>
      </c>
      <c r="H549">
        <f t="shared" si="52"/>
        <v>7</v>
      </c>
      <c r="I549" s="1">
        <f t="shared" si="53"/>
        <v>0.58333333333333337</v>
      </c>
      <c r="J549" s="1">
        <f t="shared" si="54"/>
        <v>3.4583333333333335</v>
      </c>
      <c r="M549" t="str" cm="1">
        <f t="array" ref="M549">_xlfn.IFS(ABS(D549-J549)&lt;=0.1,"BOTH",D549&gt;J549,$A$1,D549&lt;J549,$G$1)</f>
        <v>BURR</v>
      </c>
    </row>
    <row r="550" spans="1:13" x14ac:dyDescent="0.35">
      <c r="A550">
        <v>547</v>
      </c>
      <c r="B550">
        <f t="shared" si="49"/>
        <v>8</v>
      </c>
      <c r="C550" s="1">
        <f t="shared" si="50"/>
        <v>0.47058823529411764</v>
      </c>
      <c r="D550" s="1">
        <f t="shared" si="51"/>
        <v>3.6764705882352944</v>
      </c>
      <c r="G550">
        <v>547</v>
      </c>
      <c r="H550">
        <f t="shared" si="52"/>
        <v>0</v>
      </c>
      <c r="I550" s="1">
        <f t="shared" si="53"/>
        <v>0</v>
      </c>
      <c r="J550" s="1">
        <f t="shared" si="54"/>
        <v>2</v>
      </c>
      <c r="M550" t="str" cm="1">
        <f t="array" ref="M550">_xlfn.IFS(ABS(D550-J550)&lt;=0.1,"BOTH",D550&gt;J550,$A$1,D550&lt;J550,$G$1)</f>
        <v>BURR</v>
      </c>
    </row>
    <row r="551" spans="1:13" x14ac:dyDescent="0.35">
      <c r="A551">
        <v>548</v>
      </c>
      <c r="B551">
        <f t="shared" si="49"/>
        <v>3</v>
      </c>
      <c r="C551" s="1">
        <f t="shared" si="50"/>
        <v>0.17647058823529413</v>
      </c>
      <c r="D551" s="1">
        <f t="shared" si="51"/>
        <v>2.9411764705882355</v>
      </c>
      <c r="G551">
        <v>548</v>
      </c>
      <c r="H551">
        <f t="shared" si="52"/>
        <v>5</v>
      </c>
      <c r="I551" s="1">
        <f t="shared" si="53"/>
        <v>0.41666666666666669</v>
      </c>
      <c r="J551" s="1">
        <f t="shared" si="54"/>
        <v>3.041666666666667</v>
      </c>
      <c r="M551" t="str" cm="1">
        <f t="array" ref="M551">_xlfn.IFS(ABS(D551-J551)&lt;=0.1,"BOTH",D551&gt;J551,$A$1,D551&lt;J551,$G$1)</f>
        <v>HAMILTON</v>
      </c>
    </row>
    <row r="552" spans="1:13" x14ac:dyDescent="0.35">
      <c r="A552">
        <v>549</v>
      </c>
      <c r="B552">
        <f t="shared" si="49"/>
        <v>2</v>
      </c>
      <c r="C552" s="1">
        <f t="shared" si="50"/>
        <v>0.11764705882352941</v>
      </c>
      <c r="D552" s="1">
        <f t="shared" si="51"/>
        <v>2.7941176470588234</v>
      </c>
      <c r="G552">
        <v>549</v>
      </c>
      <c r="H552">
        <f t="shared" si="52"/>
        <v>10</v>
      </c>
      <c r="I552" s="1">
        <f t="shared" si="53"/>
        <v>0.83333333333333337</v>
      </c>
      <c r="J552" s="1">
        <f t="shared" si="54"/>
        <v>4.0833333333333339</v>
      </c>
      <c r="M552" t="str" cm="1">
        <f t="array" ref="M552">_xlfn.IFS(ABS(D552-J552)&lt;=0.1,"BOTH",D552&gt;J552,$A$1,D552&lt;J552,$G$1)</f>
        <v>HAMILTON</v>
      </c>
    </row>
    <row r="553" spans="1:13" x14ac:dyDescent="0.35">
      <c r="A553">
        <v>550</v>
      </c>
      <c r="B553">
        <f t="shared" si="49"/>
        <v>12</v>
      </c>
      <c r="C553" s="1">
        <f t="shared" si="50"/>
        <v>0.70588235294117652</v>
      </c>
      <c r="D553" s="1">
        <f t="shared" si="51"/>
        <v>4.2647058823529411</v>
      </c>
      <c r="G553">
        <v>550</v>
      </c>
      <c r="H553">
        <f t="shared" si="52"/>
        <v>3</v>
      </c>
      <c r="I553" s="1">
        <f t="shared" si="53"/>
        <v>0.25</v>
      </c>
      <c r="J553" s="1">
        <f t="shared" si="54"/>
        <v>2.625</v>
      </c>
      <c r="M553" t="str" cm="1">
        <f t="array" ref="M553">_xlfn.IFS(ABS(D553-J553)&lt;=0.1,"BOTH",D553&gt;J553,$A$1,D553&lt;J553,$G$1)</f>
        <v>BURR</v>
      </c>
    </row>
    <row r="554" spans="1:13" x14ac:dyDescent="0.35">
      <c r="A554">
        <v>551</v>
      </c>
      <c r="B554">
        <f t="shared" si="49"/>
        <v>14</v>
      </c>
      <c r="C554" s="1">
        <f t="shared" si="50"/>
        <v>0.82352941176470584</v>
      </c>
      <c r="D554" s="1">
        <f t="shared" si="51"/>
        <v>4.5588235294117645</v>
      </c>
      <c r="G554">
        <v>551</v>
      </c>
      <c r="H554">
        <f t="shared" si="52"/>
        <v>8</v>
      </c>
      <c r="I554" s="1">
        <f t="shared" si="53"/>
        <v>0.66666666666666663</v>
      </c>
      <c r="J554" s="1">
        <f t="shared" si="54"/>
        <v>3.6666666666666665</v>
      </c>
      <c r="M554" t="str" cm="1">
        <f t="array" ref="M554">_xlfn.IFS(ABS(D554-J554)&lt;=0.1,"BOTH",D554&gt;J554,$A$1,D554&lt;J554,$G$1)</f>
        <v>BURR</v>
      </c>
    </row>
    <row r="555" spans="1:13" x14ac:dyDescent="0.35">
      <c r="A555">
        <v>552</v>
      </c>
      <c r="B555">
        <f t="shared" si="49"/>
        <v>11</v>
      </c>
      <c r="C555" s="1">
        <f t="shared" si="50"/>
        <v>0.6470588235294118</v>
      </c>
      <c r="D555" s="1">
        <f t="shared" si="51"/>
        <v>4.117647058823529</v>
      </c>
      <c r="G555">
        <v>552</v>
      </c>
      <c r="H555">
        <f t="shared" si="52"/>
        <v>1</v>
      </c>
      <c r="I555" s="1">
        <f t="shared" si="53"/>
        <v>8.3333333333333329E-2</v>
      </c>
      <c r="J555" s="1">
        <f t="shared" si="54"/>
        <v>2.2083333333333335</v>
      </c>
      <c r="M555" t="str" cm="1">
        <f t="array" ref="M555">_xlfn.IFS(ABS(D555-J555)&lt;=0.1,"BOTH",D555&gt;J555,$A$1,D555&lt;J555,$G$1)</f>
        <v>BURR</v>
      </c>
    </row>
    <row r="556" spans="1:13" x14ac:dyDescent="0.35">
      <c r="A556">
        <v>553</v>
      </c>
      <c r="B556">
        <f t="shared" si="49"/>
        <v>7</v>
      </c>
      <c r="C556" s="1">
        <f t="shared" si="50"/>
        <v>0.41176470588235292</v>
      </c>
      <c r="D556" s="1">
        <f t="shared" si="51"/>
        <v>3.5294117647058822</v>
      </c>
      <c r="G556">
        <v>553</v>
      </c>
      <c r="H556">
        <f t="shared" si="52"/>
        <v>6</v>
      </c>
      <c r="I556" s="1">
        <f t="shared" si="53"/>
        <v>0.5</v>
      </c>
      <c r="J556" s="1">
        <f t="shared" si="54"/>
        <v>3.25</v>
      </c>
      <c r="M556" t="str" cm="1">
        <f t="array" ref="M556">_xlfn.IFS(ABS(D556-J556)&lt;=0.1,"BOTH",D556&gt;J556,$A$1,D556&lt;J556,$G$1)</f>
        <v>BURR</v>
      </c>
    </row>
    <row r="557" spans="1:13" x14ac:dyDescent="0.35">
      <c r="A557">
        <v>554</v>
      </c>
      <c r="B557">
        <f t="shared" si="49"/>
        <v>13</v>
      </c>
      <c r="C557" s="1">
        <f t="shared" si="50"/>
        <v>0.76470588235294112</v>
      </c>
      <c r="D557" s="1">
        <f t="shared" si="51"/>
        <v>4.4117647058823533</v>
      </c>
      <c r="G557">
        <v>554</v>
      </c>
      <c r="H557">
        <f t="shared" si="52"/>
        <v>11</v>
      </c>
      <c r="I557" s="1">
        <f t="shared" si="53"/>
        <v>0.91666666666666663</v>
      </c>
      <c r="J557" s="1">
        <f t="shared" si="54"/>
        <v>4.2916666666666661</v>
      </c>
      <c r="M557" t="str" cm="1">
        <f t="array" ref="M557">_xlfn.IFS(ABS(D557-J557)&lt;=0.1,"BOTH",D557&gt;J557,$A$1,D557&lt;J557,$G$1)</f>
        <v>BURR</v>
      </c>
    </row>
    <row r="558" spans="1:13" x14ac:dyDescent="0.35">
      <c r="A558">
        <v>555</v>
      </c>
      <c r="B558">
        <f t="shared" si="49"/>
        <v>4</v>
      </c>
      <c r="C558" s="1">
        <f t="shared" si="50"/>
        <v>0.23529411764705882</v>
      </c>
      <c r="D558" s="1">
        <f t="shared" si="51"/>
        <v>3.0882352941176472</v>
      </c>
      <c r="G558">
        <v>555</v>
      </c>
      <c r="H558">
        <f t="shared" si="52"/>
        <v>4</v>
      </c>
      <c r="I558" s="1">
        <f t="shared" si="53"/>
        <v>0.33333333333333331</v>
      </c>
      <c r="J558" s="1">
        <f t="shared" si="54"/>
        <v>2.833333333333333</v>
      </c>
      <c r="M558" t="str" cm="1">
        <f t="array" ref="M558">_xlfn.IFS(ABS(D558-J558)&lt;=0.1,"BOTH",D558&gt;J558,$A$1,D558&lt;J558,$G$1)</f>
        <v>BURR</v>
      </c>
    </row>
    <row r="559" spans="1:13" x14ac:dyDescent="0.35">
      <c r="A559">
        <v>556</v>
      </c>
      <c r="B559">
        <f t="shared" si="49"/>
        <v>9</v>
      </c>
      <c r="C559" s="1">
        <f t="shared" si="50"/>
        <v>0.52941176470588236</v>
      </c>
      <c r="D559" s="1">
        <f t="shared" si="51"/>
        <v>3.8235294117647056</v>
      </c>
      <c r="G559">
        <v>556</v>
      </c>
      <c r="H559">
        <f t="shared" si="52"/>
        <v>9</v>
      </c>
      <c r="I559" s="1">
        <f t="shared" si="53"/>
        <v>0.75</v>
      </c>
      <c r="J559" s="1">
        <f t="shared" si="54"/>
        <v>3.875</v>
      </c>
      <c r="M559" t="str" cm="1">
        <f t="array" ref="M559">_xlfn.IFS(ABS(D559-J559)&lt;=0.1,"BOTH",D559&gt;J559,$A$1,D559&lt;J559,$G$1)</f>
        <v>BOTH</v>
      </c>
    </row>
    <row r="560" spans="1:13" x14ac:dyDescent="0.35">
      <c r="A560">
        <v>557</v>
      </c>
      <c r="B560">
        <f t="shared" si="49"/>
        <v>10</v>
      </c>
      <c r="C560" s="1">
        <f t="shared" si="50"/>
        <v>0.58823529411764708</v>
      </c>
      <c r="D560" s="1">
        <f t="shared" si="51"/>
        <v>3.9705882352941178</v>
      </c>
      <c r="G560">
        <v>557</v>
      </c>
      <c r="H560">
        <f t="shared" si="52"/>
        <v>2</v>
      </c>
      <c r="I560" s="1">
        <f t="shared" si="53"/>
        <v>0.16666666666666666</v>
      </c>
      <c r="J560" s="1">
        <f t="shared" si="54"/>
        <v>2.4166666666666665</v>
      </c>
      <c r="M560" t="str" cm="1">
        <f t="array" ref="M560">_xlfn.IFS(ABS(D560-J560)&lt;=0.1,"BOTH",D560&gt;J560,$A$1,D560&lt;J560,$G$1)</f>
        <v>BURR</v>
      </c>
    </row>
    <row r="561" spans="1:13" x14ac:dyDescent="0.35">
      <c r="A561">
        <v>558</v>
      </c>
      <c r="B561">
        <f t="shared" si="49"/>
        <v>0</v>
      </c>
      <c r="C561" s="1">
        <f t="shared" si="50"/>
        <v>0</v>
      </c>
      <c r="D561" s="1">
        <f t="shared" si="51"/>
        <v>2.5</v>
      </c>
      <c r="G561">
        <v>558</v>
      </c>
      <c r="H561">
        <f t="shared" si="52"/>
        <v>7</v>
      </c>
      <c r="I561" s="1">
        <f t="shared" si="53"/>
        <v>0.58333333333333337</v>
      </c>
      <c r="J561" s="1">
        <f t="shared" si="54"/>
        <v>3.4583333333333335</v>
      </c>
      <c r="M561" t="str" cm="1">
        <f t="array" ref="M561">_xlfn.IFS(ABS(D561-J561)&lt;=0.1,"BOTH",D561&gt;J561,$A$1,D561&lt;J561,$G$1)</f>
        <v>HAMILTON</v>
      </c>
    </row>
    <row r="562" spans="1:13" x14ac:dyDescent="0.35">
      <c r="A562">
        <v>559</v>
      </c>
      <c r="B562">
        <f t="shared" si="49"/>
        <v>15</v>
      </c>
      <c r="C562" s="1">
        <f t="shared" si="50"/>
        <v>0.88235294117647056</v>
      </c>
      <c r="D562" s="1">
        <f t="shared" si="51"/>
        <v>4.7058823529411766</v>
      </c>
      <c r="G562">
        <v>559</v>
      </c>
      <c r="H562">
        <f t="shared" si="52"/>
        <v>0</v>
      </c>
      <c r="I562" s="1">
        <f t="shared" si="53"/>
        <v>0</v>
      </c>
      <c r="J562" s="1">
        <f t="shared" si="54"/>
        <v>2</v>
      </c>
      <c r="M562" t="str" cm="1">
        <f t="array" ref="M562">_xlfn.IFS(ABS(D562-J562)&lt;=0.1,"BOTH",D562&gt;J562,$A$1,D562&lt;J562,$G$1)</f>
        <v>BURR</v>
      </c>
    </row>
    <row r="563" spans="1:13" x14ac:dyDescent="0.35">
      <c r="A563">
        <v>560</v>
      </c>
      <c r="B563">
        <f t="shared" si="49"/>
        <v>1</v>
      </c>
      <c r="C563" s="1">
        <f t="shared" si="50"/>
        <v>5.8823529411764705E-2</v>
      </c>
      <c r="D563" s="1">
        <f t="shared" si="51"/>
        <v>2.6470588235294117</v>
      </c>
      <c r="G563">
        <v>560</v>
      </c>
      <c r="H563">
        <f t="shared" si="52"/>
        <v>5</v>
      </c>
      <c r="I563" s="1">
        <f t="shared" si="53"/>
        <v>0.41666666666666669</v>
      </c>
      <c r="J563" s="1">
        <f t="shared" si="54"/>
        <v>3.041666666666667</v>
      </c>
      <c r="M563" t="str" cm="1">
        <f t="array" ref="M563">_xlfn.IFS(ABS(D563-J563)&lt;=0.1,"BOTH",D563&gt;J563,$A$1,D563&lt;J563,$G$1)</f>
        <v>HAMILTON</v>
      </c>
    </row>
    <row r="564" spans="1:13" x14ac:dyDescent="0.35">
      <c r="A564">
        <v>561</v>
      </c>
      <c r="B564">
        <f t="shared" si="49"/>
        <v>5</v>
      </c>
      <c r="C564" s="1">
        <f t="shared" si="50"/>
        <v>0.29411764705882354</v>
      </c>
      <c r="D564" s="1">
        <f t="shared" si="51"/>
        <v>3.2352941176470589</v>
      </c>
      <c r="G564">
        <v>561</v>
      </c>
      <c r="H564">
        <f t="shared" si="52"/>
        <v>10</v>
      </c>
      <c r="I564" s="1">
        <f t="shared" si="53"/>
        <v>0.83333333333333337</v>
      </c>
      <c r="J564" s="1">
        <f t="shared" si="54"/>
        <v>4.0833333333333339</v>
      </c>
      <c r="M564" t="str" cm="1">
        <f t="array" ref="M564">_xlfn.IFS(ABS(D564-J564)&lt;=0.1,"BOTH",D564&gt;J564,$A$1,D564&lt;J564,$G$1)</f>
        <v>HAMILTON</v>
      </c>
    </row>
    <row r="565" spans="1:13" x14ac:dyDescent="0.35">
      <c r="A565">
        <v>562</v>
      </c>
      <c r="B565">
        <f t="shared" si="49"/>
        <v>16</v>
      </c>
      <c r="C565" s="1">
        <f t="shared" si="50"/>
        <v>0.94117647058823528</v>
      </c>
      <c r="D565" s="1">
        <f t="shared" si="51"/>
        <v>4.8529411764705888</v>
      </c>
      <c r="G565">
        <v>562</v>
      </c>
      <c r="H565">
        <f t="shared" si="52"/>
        <v>3</v>
      </c>
      <c r="I565" s="1">
        <f t="shared" si="53"/>
        <v>0.25</v>
      </c>
      <c r="J565" s="1">
        <f t="shared" si="54"/>
        <v>2.625</v>
      </c>
      <c r="M565" t="str" cm="1">
        <f t="array" ref="M565">_xlfn.IFS(ABS(D565-J565)&lt;=0.1,"BOTH",D565&gt;J565,$A$1,D565&lt;J565,$G$1)</f>
        <v>BURR</v>
      </c>
    </row>
    <row r="566" spans="1:13" x14ac:dyDescent="0.35">
      <c r="A566">
        <v>563</v>
      </c>
      <c r="B566">
        <f t="shared" si="49"/>
        <v>8</v>
      </c>
      <c r="C566" s="1">
        <f t="shared" si="50"/>
        <v>0.47058823529411764</v>
      </c>
      <c r="D566" s="1">
        <f t="shared" si="51"/>
        <v>3.6764705882352944</v>
      </c>
      <c r="G566">
        <v>563</v>
      </c>
      <c r="H566">
        <f t="shared" si="52"/>
        <v>8</v>
      </c>
      <c r="I566" s="1">
        <f t="shared" si="53"/>
        <v>0.66666666666666663</v>
      </c>
      <c r="J566" s="1">
        <f t="shared" si="54"/>
        <v>3.6666666666666665</v>
      </c>
      <c r="M566" t="str" cm="1">
        <f t="array" ref="M566">_xlfn.IFS(ABS(D566-J566)&lt;=0.1,"BOTH",D566&gt;J566,$A$1,D566&lt;J566,$G$1)</f>
        <v>BOTH</v>
      </c>
    </row>
    <row r="567" spans="1:13" x14ac:dyDescent="0.35">
      <c r="A567">
        <v>564</v>
      </c>
      <c r="B567">
        <f t="shared" si="49"/>
        <v>3</v>
      </c>
      <c r="C567" s="1">
        <f t="shared" si="50"/>
        <v>0.17647058823529413</v>
      </c>
      <c r="D567" s="1">
        <f t="shared" si="51"/>
        <v>2.9411764705882355</v>
      </c>
      <c r="G567">
        <v>564</v>
      </c>
      <c r="H567">
        <f t="shared" si="52"/>
        <v>1</v>
      </c>
      <c r="I567" s="1">
        <f t="shared" si="53"/>
        <v>8.3333333333333329E-2</v>
      </c>
      <c r="J567" s="1">
        <f t="shared" si="54"/>
        <v>2.2083333333333335</v>
      </c>
      <c r="M567" t="str" cm="1">
        <f t="array" ref="M567">_xlfn.IFS(ABS(D567-J567)&lt;=0.1,"BOTH",D567&gt;J567,$A$1,D567&lt;J567,$G$1)</f>
        <v>BURR</v>
      </c>
    </row>
    <row r="568" spans="1:13" x14ac:dyDescent="0.35">
      <c r="A568">
        <v>565</v>
      </c>
      <c r="B568">
        <f t="shared" si="49"/>
        <v>2</v>
      </c>
      <c r="C568" s="1">
        <f t="shared" si="50"/>
        <v>0.11764705882352941</v>
      </c>
      <c r="D568" s="1">
        <f t="shared" si="51"/>
        <v>2.7941176470588234</v>
      </c>
      <c r="G568">
        <v>565</v>
      </c>
      <c r="H568">
        <f t="shared" si="52"/>
        <v>6</v>
      </c>
      <c r="I568" s="1">
        <f t="shared" si="53"/>
        <v>0.5</v>
      </c>
      <c r="J568" s="1">
        <f t="shared" si="54"/>
        <v>3.25</v>
      </c>
      <c r="M568" t="str" cm="1">
        <f t="array" ref="M568">_xlfn.IFS(ABS(D568-J568)&lt;=0.1,"BOTH",D568&gt;J568,$A$1,D568&lt;J568,$G$1)</f>
        <v>HAMILTON</v>
      </c>
    </row>
    <row r="569" spans="1:13" x14ac:dyDescent="0.35">
      <c r="A569">
        <v>566</v>
      </c>
      <c r="B569">
        <f t="shared" si="49"/>
        <v>12</v>
      </c>
      <c r="C569" s="1">
        <f t="shared" si="50"/>
        <v>0.70588235294117652</v>
      </c>
      <c r="D569" s="1">
        <f t="shared" si="51"/>
        <v>4.2647058823529411</v>
      </c>
      <c r="G569">
        <v>566</v>
      </c>
      <c r="H569">
        <f t="shared" si="52"/>
        <v>11</v>
      </c>
      <c r="I569" s="1">
        <f t="shared" si="53"/>
        <v>0.91666666666666663</v>
      </c>
      <c r="J569" s="1">
        <f t="shared" si="54"/>
        <v>4.2916666666666661</v>
      </c>
      <c r="M569" t="str" cm="1">
        <f t="array" ref="M569">_xlfn.IFS(ABS(D569-J569)&lt;=0.1,"BOTH",D569&gt;J569,$A$1,D569&lt;J569,$G$1)</f>
        <v>BOTH</v>
      </c>
    </row>
    <row r="570" spans="1:13" x14ac:dyDescent="0.35">
      <c r="A570">
        <v>567</v>
      </c>
      <c r="B570">
        <f t="shared" si="49"/>
        <v>14</v>
      </c>
      <c r="C570" s="1">
        <f t="shared" si="50"/>
        <v>0.82352941176470584</v>
      </c>
      <c r="D570" s="1">
        <f t="shared" si="51"/>
        <v>4.5588235294117645</v>
      </c>
      <c r="G570">
        <v>567</v>
      </c>
      <c r="H570">
        <f t="shared" si="52"/>
        <v>4</v>
      </c>
      <c r="I570" s="1">
        <f t="shared" si="53"/>
        <v>0.33333333333333331</v>
      </c>
      <c r="J570" s="1">
        <f t="shared" si="54"/>
        <v>2.833333333333333</v>
      </c>
      <c r="M570" t="str" cm="1">
        <f t="array" ref="M570">_xlfn.IFS(ABS(D570-J570)&lt;=0.1,"BOTH",D570&gt;J570,$A$1,D570&lt;J570,$G$1)</f>
        <v>BURR</v>
      </c>
    </row>
    <row r="571" spans="1:13" x14ac:dyDescent="0.35">
      <c r="A571">
        <v>568</v>
      </c>
      <c r="B571">
        <f t="shared" si="49"/>
        <v>11</v>
      </c>
      <c r="C571" s="1">
        <f t="shared" si="50"/>
        <v>0.6470588235294118</v>
      </c>
      <c r="D571" s="1">
        <f t="shared" si="51"/>
        <v>4.117647058823529</v>
      </c>
      <c r="G571">
        <v>568</v>
      </c>
      <c r="H571">
        <f t="shared" si="52"/>
        <v>9</v>
      </c>
      <c r="I571" s="1">
        <f t="shared" si="53"/>
        <v>0.75</v>
      </c>
      <c r="J571" s="1">
        <f t="shared" si="54"/>
        <v>3.875</v>
      </c>
      <c r="M571" t="str" cm="1">
        <f t="array" ref="M571">_xlfn.IFS(ABS(D571-J571)&lt;=0.1,"BOTH",D571&gt;J571,$A$1,D571&lt;J571,$G$1)</f>
        <v>BURR</v>
      </c>
    </row>
    <row r="572" spans="1:13" x14ac:dyDescent="0.35">
      <c r="A572">
        <v>569</v>
      </c>
      <c r="B572">
        <f t="shared" si="49"/>
        <v>7</v>
      </c>
      <c r="C572" s="1">
        <f t="shared" si="50"/>
        <v>0.41176470588235292</v>
      </c>
      <c r="D572" s="1">
        <f t="shared" si="51"/>
        <v>3.5294117647058822</v>
      </c>
      <c r="G572">
        <v>569</v>
      </c>
      <c r="H572">
        <f t="shared" si="52"/>
        <v>2</v>
      </c>
      <c r="I572" s="1">
        <f t="shared" si="53"/>
        <v>0.16666666666666666</v>
      </c>
      <c r="J572" s="1">
        <f t="shared" si="54"/>
        <v>2.4166666666666665</v>
      </c>
      <c r="M572" t="str" cm="1">
        <f t="array" ref="M572">_xlfn.IFS(ABS(D572-J572)&lt;=0.1,"BOTH",D572&gt;J572,$A$1,D572&lt;J572,$G$1)</f>
        <v>BURR</v>
      </c>
    </row>
    <row r="573" spans="1:13" x14ac:dyDescent="0.35">
      <c r="A573">
        <v>570</v>
      </c>
      <c r="B573">
        <f t="shared" si="49"/>
        <v>13</v>
      </c>
      <c r="C573" s="1">
        <f t="shared" si="50"/>
        <v>0.76470588235294112</v>
      </c>
      <c r="D573" s="1">
        <f t="shared" si="51"/>
        <v>4.4117647058823533</v>
      </c>
      <c r="G573">
        <v>570</v>
      </c>
      <c r="H573">
        <f t="shared" si="52"/>
        <v>7</v>
      </c>
      <c r="I573" s="1">
        <f t="shared" si="53"/>
        <v>0.58333333333333337</v>
      </c>
      <c r="J573" s="1">
        <f t="shared" si="54"/>
        <v>3.4583333333333335</v>
      </c>
      <c r="M573" t="str" cm="1">
        <f t="array" ref="M573">_xlfn.IFS(ABS(D573-J573)&lt;=0.1,"BOTH",D573&gt;J573,$A$1,D573&lt;J573,$G$1)</f>
        <v>BURR</v>
      </c>
    </row>
    <row r="574" spans="1:13" x14ac:dyDescent="0.35">
      <c r="A574">
        <v>571</v>
      </c>
      <c r="B574">
        <f t="shared" si="49"/>
        <v>4</v>
      </c>
      <c r="C574" s="1">
        <f t="shared" si="50"/>
        <v>0.23529411764705882</v>
      </c>
      <c r="D574" s="1">
        <f t="shared" si="51"/>
        <v>3.0882352941176472</v>
      </c>
      <c r="G574">
        <v>571</v>
      </c>
      <c r="H574">
        <f t="shared" si="52"/>
        <v>0</v>
      </c>
      <c r="I574" s="1">
        <f t="shared" si="53"/>
        <v>0</v>
      </c>
      <c r="J574" s="1">
        <f t="shared" si="54"/>
        <v>2</v>
      </c>
      <c r="M574" t="str" cm="1">
        <f t="array" ref="M574">_xlfn.IFS(ABS(D574-J574)&lt;=0.1,"BOTH",D574&gt;J574,$A$1,D574&lt;J574,$G$1)</f>
        <v>BURR</v>
      </c>
    </row>
    <row r="575" spans="1:13" x14ac:dyDescent="0.35">
      <c r="A575">
        <v>572</v>
      </c>
      <c r="B575">
        <f t="shared" si="49"/>
        <v>9</v>
      </c>
      <c r="C575" s="1">
        <f t="shared" si="50"/>
        <v>0.52941176470588236</v>
      </c>
      <c r="D575" s="1">
        <f t="shared" si="51"/>
        <v>3.8235294117647056</v>
      </c>
      <c r="G575">
        <v>572</v>
      </c>
      <c r="H575">
        <f t="shared" si="52"/>
        <v>5</v>
      </c>
      <c r="I575" s="1">
        <f t="shared" si="53"/>
        <v>0.41666666666666669</v>
      </c>
      <c r="J575" s="1">
        <f t="shared" si="54"/>
        <v>3.041666666666667</v>
      </c>
      <c r="M575" t="str" cm="1">
        <f t="array" ref="M575">_xlfn.IFS(ABS(D575-J575)&lt;=0.1,"BOTH",D575&gt;J575,$A$1,D575&lt;J575,$G$1)</f>
        <v>BURR</v>
      </c>
    </row>
    <row r="576" spans="1:13" x14ac:dyDescent="0.35">
      <c r="A576">
        <v>573</v>
      </c>
      <c r="B576">
        <f t="shared" si="49"/>
        <v>10</v>
      </c>
      <c r="C576" s="1">
        <f t="shared" si="50"/>
        <v>0.58823529411764708</v>
      </c>
      <c r="D576" s="1">
        <f t="shared" si="51"/>
        <v>3.9705882352941178</v>
      </c>
      <c r="G576">
        <v>573</v>
      </c>
      <c r="H576">
        <f t="shared" si="52"/>
        <v>10</v>
      </c>
      <c r="I576" s="1">
        <f t="shared" si="53"/>
        <v>0.83333333333333337</v>
      </c>
      <c r="J576" s="1">
        <f t="shared" si="54"/>
        <v>4.0833333333333339</v>
      </c>
      <c r="M576" t="str" cm="1">
        <f t="array" ref="M576">_xlfn.IFS(ABS(D576-J576)&lt;=0.1,"BOTH",D576&gt;J576,$A$1,D576&lt;J576,$G$1)</f>
        <v>HAMILTON</v>
      </c>
    </row>
    <row r="577" spans="1:13" x14ac:dyDescent="0.35">
      <c r="A577">
        <v>574</v>
      </c>
      <c r="B577">
        <f t="shared" si="49"/>
        <v>0</v>
      </c>
      <c r="C577" s="1">
        <f t="shared" si="50"/>
        <v>0</v>
      </c>
      <c r="D577" s="1">
        <f t="shared" si="51"/>
        <v>2.5</v>
      </c>
      <c r="G577">
        <v>574</v>
      </c>
      <c r="H577">
        <f t="shared" si="52"/>
        <v>3</v>
      </c>
      <c r="I577" s="1">
        <f t="shared" si="53"/>
        <v>0.25</v>
      </c>
      <c r="J577" s="1">
        <f t="shared" si="54"/>
        <v>2.625</v>
      </c>
      <c r="M577" t="str" cm="1">
        <f t="array" ref="M577">_xlfn.IFS(ABS(D577-J577)&lt;=0.1,"BOTH",D577&gt;J577,$A$1,D577&lt;J577,$G$1)</f>
        <v>HAMILTON</v>
      </c>
    </row>
    <row r="578" spans="1:13" x14ac:dyDescent="0.35">
      <c r="A578">
        <v>575</v>
      </c>
      <c r="B578">
        <f t="shared" si="49"/>
        <v>15</v>
      </c>
      <c r="C578" s="1">
        <f t="shared" si="50"/>
        <v>0.88235294117647056</v>
      </c>
      <c r="D578" s="1">
        <f t="shared" si="51"/>
        <v>4.7058823529411766</v>
      </c>
      <c r="G578">
        <v>575</v>
      </c>
      <c r="H578">
        <f t="shared" si="52"/>
        <v>8</v>
      </c>
      <c r="I578" s="1">
        <f t="shared" si="53"/>
        <v>0.66666666666666663</v>
      </c>
      <c r="J578" s="1">
        <f t="shared" si="54"/>
        <v>3.6666666666666665</v>
      </c>
      <c r="M578" t="str" cm="1">
        <f t="array" ref="M578">_xlfn.IFS(ABS(D578-J578)&lt;=0.1,"BOTH",D578&gt;J578,$A$1,D578&lt;J578,$G$1)</f>
        <v>BURR</v>
      </c>
    </row>
    <row r="579" spans="1:13" x14ac:dyDescent="0.35">
      <c r="A579">
        <v>576</v>
      </c>
      <c r="B579">
        <f t="shared" si="49"/>
        <v>1</v>
      </c>
      <c r="C579" s="1">
        <f t="shared" si="50"/>
        <v>5.8823529411764705E-2</v>
      </c>
      <c r="D579" s="1">
        <f t="shared" si="51"/>
        <v>2.6470588235294117</v>
      </c>
      <c r="G579">
        <v>576</v>
      </c>
      <c r="H579">
        <f t="shared" si="52"/>
        <v>1</v>
      </c>
      <c r="I579" s="1">
        <f t="shared" si="53"/>
        <v>8.3333333333333329E-2</v>
      </c>
      <c r="J579" s="1">
        <f t="shared" si="54"/>
        <v>2.2083333333333335</v>
      </c>
      <c r="M579" t="str" cm="1">
        <f t="array" ref="M579">_xlfn.IFS(ABS(D579-J579)&lt;=0.1,"BOTH",D579&gt;J579,$A$1,D579&lt;J579,$G$1)</f>
        <v>BURR</v>
      </c>
    </row>
    <row r="580" spans="1:13" x14ac:dyDescent="0.35">
      <c r="A580">
        <v>577</v>
      </c>
      <c r="B580">
        <f t="shared" si="49"/>
        <v>5</v>
      </c>
      <c r="C580" s="1">
        <f t="shared" si="50"/>
        <v>0.29411764705882354</v>
      </c>
      <c r="D580" s="1">
        <f t="shared" si="51"/>
        <v>3.2352941176470589</v>
      </c>
      <c r="G580">
        <v>577</v>
      </c>
      <c r="H580">
        <f t="shared" si="52"/>
        <v>6</v>
      </c>
      <c r="I580" s="1">
        <f t="shared" si="53"/>
        <v>0.5</v>
      </c>
      <c r="J580" s="1">
        <f t="shared" si="54"/>
        <v>3.25</v>
      </c>
      <c r="M580" t="str" cm="1">
        <f t="array" ref="M580">_xlfn.IFS(ABS(D580-J580)&lt;=0.1,"BOTH",D580&gt;J580,$A$1,D580&lt;J580,$G$1)</f>
        <v>BOTH</v>
      </c>
    </row>
    <row r="581" spans="1:13" x14ac:dyDescent="0.35">
      <c r="A581">
        <v>578</v>
      </c>
      <c r="B581">
        <f t="shared" ref="B581:B644" si="55">MOD(F$4*B580+F$5,F$6)</f>
        <v>16</v>
      </c>
      <c r="C581" s="1">
        <f t="shared" ref="C581:C644" si="56">B581/F$6</f>
        <v>0.94117647058823528</v>
      </c>
      <c r="D581" s="1">
        <f t="shared" ref="D581:D644" si="57">$F$7*C581+(F$8-F$7)</f>
        <v>4.8529411764705888</v>
      </c>
      <c r="G581">
        <v>578</v>
      </c>
      <c r="H581">
        <f t="shared" ref="H581:H644" si="58">MOD(L$4*H580+L$5,L$6)</f>
        <v>11</v>
      </c>
      <c r="I581" s="1">
        <f t="shared" ref="I581:I644" si="59">H581/L$6</f>
        <v>0.91666666666666663</v>
      </c>
      <c r="J581" s="1">
        <f t="shared" ref="J581:J644" si="60">$F$7*I581+(L$8-L$7)</f>
        <v>4.2916666666666661</v>
      </c>
      <c r="M581" t="str" cm="1">
        <f t="array" ref="M581">_xlfn.IFS(ABS(D581-J581)&lt;=0.1,"BOTH",D581&gt;J581,$A$1,D581&lt;J581,$G$1)</f>
        <v>BURR</v>
      </c>
    </row>
    <row r="582" spans="1:13" x14ac:dyDescent="0.35">
      <c r="A582">
        <v>579</v>
      </c>
      <c r="B582">
        <f t="shared" si="55"/>
        <v>8</v>
      </c>
      <c r="C582" s="1">
        <f t="shared" si="56"/>
        <v>0.47058823529411764</v>
      </c>
      <c r="D582" s="1">
        <f t="shared" si="57"/>
        <v>3.6764705882352944</v>
      </c>
      <c r="G582">
        <v>579</v>
      </c>
      <c r="H582">
        <f t="shared" si="58"/>
        <v>4</v>
      </c>
      <c r="I582" s="1">
        <f t="shared" si="59"/>
        <v>0.33333333333333331</v>
      </c>
      <c r="J582" s="1">
        <f t="shared" si="60"/>
        <v>2.833333333333333</v>
      </c>
      <c r="M582" t="str" cm="1">
        <f t="array" ref="M582">_xlfn.IFS(ABS(D582-J582)&lt;=0.1,"BOTH",D582&gt;J582,$A$1,D582&lt;J582,$G$1)</f>
        <v>BURR</v>
      </c>
    </row>
    <row r="583" spans="1:13" x14ac:dyDescent="0.35">
      <c r="A583">
        <v>580</v>
      </c>
      <c r="B583">
        <f t="shared" si="55"/>
        <v>3</v>
      </c>
      <c r="C583" s="1">
        <f t="shared" si="56"/>
        <v>0.17647058823529413</v>
      </c>
      <c r="D583" s="1">
        <f t="shared" si="57"/>
        <v>2.9411764705882355</v>
      </c>
      <c r="G583">
        <v>580</v>
      </c>
      <c r="H583">
        <f t="shared" si="58"/>
        <v>9</v>
      </c>
      <c r="I583" s="1">
        <f t="shared" si="59"/>
        <v>0.75</v>
      </c>
      <c r="J583" s="1">
        <f t="shared" si="60"/>
        <v>3.875</v>
      </c>
      <c r="M583" t="str" cm="1">
        <f t="array" ref="M583">_xlfn.IFS(ABS(D583-J583)&lt;=0.1,"BOTH",D583&gt;J583,$A$1,D583&lt;J583,$G$1)</f>
        <v>HAMILTON</v>
      </c>
    </row>
    <row r="584" spans="1:13" x14ac:dyDescent="0.35">
      <c r="A584">
        <v>581</v>
      </c>
      <c r="B584">
        <f t="shared" si="55"/>
        <v>2</v>
      </c>
      <c r="C584" s="1">
        <f t="shared" si="56"/>
        <v>0.11764705882352941</v>
      </c>
      <c r="D584" s="1">
        <f t="shared" si="57"/>
        <v>2.7941176470588234</v>
      </c>
      <c r="G584">
        <v>581</v>
      </c>
      <c r="H584">
        <f t="shared" si="58"/>
        <v>2</v>
      </c>
      <c r="I584" s="1">
        <f t="shared" si="59"/>
        <v>0.16666666666666666</v>
      </c>
      <c r="J584" s="1">
        <f t="shared" si="60"/>
        <v>2.4166666666666665</v>
      </c>
      <c r="M584" t="str" cm="1">
        <f t="array" ref="M584">_xlfn.IFS(ABS(D584-J584)&lt;=0.1,"BOTH",D584&gt;J584,$A$1,D584&lt;J584,$G$1)</f>
        <v>BURR</v>
      </c>
    </row>
    <row r="585" spans="1:13" x14ac:dyDescent="0.35">
      <c r="A585">
        <v>582</v>
      </c>
      <c r="B585">
        <f t="shared" si="55"/>
        <v>12</v>
      </c>
      <c r="C585" s="1">
        <f t="shared" si="56"/>
        <v>0.70588235294117652</v>
      </c>
      <c r="D585" s="1">
        <f t="shared" si="57"/>
        <v>4.2647058823529411</v>
      </c>
      <c r="G585">
        <v>582</v>
      </c>
      <c r="H585">
        <f t="shared" si="58"/>
        <v>7</v>
      </c>
      <c r="I585" s="1">
        <f t="shared" si="59"/>
        <v>0.58333333333333337</v>
      </c>
      <c r="J585" s="1">
        <f t="shared" si="60"/>
        <v>3.4583333333333335</v>
      </c>
      <c r="M585" t="str" cm="1">
        <f t="array" ref="M585">_xlfn.IFS(ABS(D585-J585)&lt;=0.1,"BOTH",D585&gt;J585,$A$1,D585&lt;J585,$G$1)</f>
        <v>BURR</v>
      </c>
    </row>
    <row r="586" spans="1:13" x14ac:dyDescent="0.35">
      <c r="A586">
        <v>583</v>
      </c>
      <c r="B586">
        <f t="shared" si="55"/>
        <v>14</v>
      </c>
      <c r="C586" s="1">
        <f t="shared" si="56"/>
        <v>0.82352941176470584</v>
      </c>
      <c r="D586" s="1">
        <f t="shared" si="57"/>
        <v>4.5588235294117645</v>
      </c>
      <c r="G586">
        <v>583</v>
      </c>
      <c r="H586">
        <f t="shared" si="58"/>
        <v>0</v>
      </c>
      <c r="I586" s="1">
        <f t="shared" si="59"/>
        <v>0</v>
      </c>
      <c r="J586" s="1">
        <f t="shared" si="60"/>
        <v>2</v>
      </c>
      <c r="M586" t="str" cm="1">
        <f t="array" ref="M586">_xlfn.IFS(ABS(D586-J586)&lt;=0.1,"BOTH",D586&gt;J586,$A$1,D586&lt;J586,$G$1)</f>
        <v>BURR</v>
      </c>
    </row>
    <row r="587" spans="1:13" x14ac:dyDescent="0.35">
      <c r="A587">
        <v>584</v>
      </c>
      <c r="B587">
        <f t="shared" si="55"/>
        <v>11</v>
      </c>
      <c r="C587" s="1">
        <f t="shared" si="56"/>
        <v>0.6470588235294118</v>
      </c>
      <c r="D587" s="1">
        <f t="shared" si="57"/>
        <v>4.117647058823529</v>
      </c>
      <c r="G587">
        <v>584</v>
      </c>
      <c r="H587">
        <f t="shared" si="58"/>
        <v>5</v>
      </c>
      <c r="I587" s="1">
        <f t="shared" si="59"/>
        <v>0.41666666666666669</v>
      </c>
      <c r="J587" s="1">
        <f t="shared" si="60"/>
        <v>3.041666666666667</v>
      </c>
      <c r="M587" t="str" cm="1">
        <f t="array" ref="M587">_xlfn.IFS(ABS(D587-J587)&lt;=0.1,"BOTH",D587&gt;J587,$A$1,D587&lt;J587,$G$1)</f>
        <v>BURR</v>
      </c>
    </row>
    <row r="588" spans="1:13" x14ac:dyDescent="0.35">
      <c r="A588">
        <v>585</v>
      </c>
      <c r="B588">
        <f t="shared" si="55"/>
        <v>7</v>
      </c>
      <c r="C588" s="1">
        <f t="shared" si="56"/>
        <v>0.41176470588235292</v>
      </c>
      <c r="D588" s="1">
        <f t="shared" si="57"/>
        <v>3.5294117647058822</v>
      </c>
      <c r="G588">
        <v>585</v>
      </c>
      <c r="H588">
        <f t="shared" si="58"/>
        <v>10</v>
      </c>
      <c r="I588" s="1">
        <f t="shared" si="59"/>
        <v>0.83333333333333337</v>
      </c>
      <c r="J588" s="1">
        <f t="shared" si="60"/>
        <v>4.0833333333333339</v>
      </c>
      <c r="M588" t="str" cm="1">
        <f t="array" ref="M588">_xlfn.IFS(ABS(D588-J588)&lt;=0.1,"BOTH",D588&gt;J588,$A$1,D588&lt;J588,$G$1)</f>
        <v>HAMILTON</v>
      </c>
    </row>
    <row r="589" spans="1:13" x14ac:dyDescent="0.35">
      <c r="A589">
        <v>586</v>
      </c>
      <c r="B589">
        <f t="shared" si="55"/>
        <v>13</v>
      </c>
      <c r="C589" s="1">
        <f t="shared" si="56"/>
        <v>0.76470588235294112</v>
      </c>
      <c r="D589" s="1">
        <f t="shared" si="57"/>
        <v>4.4117647058823533</v>
      </c>
      <c r="G589">
        <v>586</v>
      </c>
      <c r="H589">
        <f t="shared" si="58"/>
        <v>3</v>
      </c>
      <c r="I589" s="1">
        <f t="shared" si="59"/>
        <v>0.25</v>
      </c>
      <c r="J589" s="1">
        <f t="shared" si="60"/>
        <v>2.625</v>
      </c>
      <c r="M589" t="str" cm="1">
        <f t="array" ref="M589">_xlfn.IFS(ABS(D589-J589)&lt;=0.1,"BOTH",D589&gt;J589,$A$1,D589&lt;J589,$G$1)</f>
        <v>BURR</v>
      </c>
    </row>
    <row r="590" spans="1:13" x14ac:dyDescent="0.35">
      <c r="A590">
        <v>587</v>
      </c>
      <c r="B590">
        <f t="shared" si="55"/>
        <v>4</v>
      </c>
      <c r="C590" s="1">
        <f t="shared" si="56"/>
        <v>0.23529411764705882</v>
      </c>
      <c r="D590" s="1">
        <f t="shared" si="57"/>
        <v>3.0882352941176472</v>
      </c>
      <c r="G590">
        <v>587</v>
      </c>
      <c r="H590">
        <f t="shared" si="58"/>
        <v>8</v>
      </c>
      <c r="I590" s="1">
        <f t="shared" si="59"/>
        <v>0.66666666666666663</v>
      </c>
      <c r="J590" s="1">
        <f t="shared" si="60"/>
        <v>3.6666666666666665</v>
      </c>
      <c r="M590" t="str" cm="1">
        <f t="array" ref="M590">_xlfn.IFS(ABS(D590-J590)&lt;=0.1,"BOTH",D590&gt;J590,$A$1,D590&lt;J590,$G$1)</f>
        <v>HAMILTON</v>
      </c>
    </row>
    <row r="591" spans="1:13" x14ac:dyDescent="0.35">
      <c r="A591">
        <v>588</v>
      </c>
      <c r="B591">
        <f t="shared" si="55"/>
        <v>9</v>
      </c>
      <c r="C591" s="1">
        <f t="shared" si="56"/>
        <v>0.52941176470588236</v>
      </c>
      <c r="D591" s="1">
        <f t="shared" si="57"/>
        <v>3.8235294117647056</v>
      </c>
      <c r="G591">
        <v>588</v>
      </c>
      <c r="H591">
        <f t="shared" si="58"/>
        <v>1</v>
      </c>
      <c r="I591" s="1">
        <f t="shared" si="59"/>
        <v>8.3333333333333329E-2</v>
      </c>
      <c r="J591" s="1">
        <f t="shared" si="60"/>
        <v>2.2083333333333335</v>
      </c>
      <c r="M591" t="str" cm="1">
        <f t="array" ref="M591">_xlfn.IFS(ABS(D591-J591)&lt;=0.1,"BOTH",D591&gt;J591,$A$1,D591&lt;J591,$G$1)</f>
        <v>BURR</v>
      </c>
    </row>
    <row r="592" spans="1:13" x14ac:dyDescent="0.35">
      <c r="A592">
        <v>589</v>
      </c>
      <c r="B592">
        <f t="shared" si="55"/>
        <v>10</v>
      </c>
      <c r="C592" s="1">
        <f t="shared" si="56"/>
        <v>0.58823529411764708</v>
      </c>
      <c r="D592" s="1">
        <f t="shared" si="57"/>
        <v>3.9705882352941178</v>
      </c>
      <c r="G592">
        <v>589</v>
      </c>
      <c r="H592">
        <f t="shared" si="58"/>
        <v>6</v>
      </c>
      <c r="I592" s="1">
        <f t="shared" si="59"/>
        <v>0.5</v>
      </c>
      <c r="J592" s="1">
        <f t="shared" si="60"/>
        <v>3.25</v>
      </c>
      <c r="M592" t="str" cm="1">
        <f t="array" ref="M592">_xlfn.IFS(ABS(D592-J592)&lt;=0.1,"BOTH",D592&gt;J592,$A$1,D592&lt;J592,$G$1)</f>
        <v>BURR</v>
      </c>
    </row>
    <row r="593" spans="1:13" x14ac:dyDescent="0.35">
      <c r="A593">
        <v>590</v>
      </c>
      <c r="B593">
        <f t="shared" si="55"/>
        <v>0</v>
      </c>
      <c r="C593" s="1">
        <f t="shared" si="56"/>
        <v>0</v>
      </c>
      <c r="D593" s="1">
        <f t="shared" si="57"/>
        <v>2.5</v>
      </c>
      <c r="G593">
        <v>590</v>
      </c>
      <c r="H593">
        <f t="shared" si="58"/>
        <v>11</v>
      </c>
      <c r="I593" s="1">
        <f t="shared" si="59"/>
        <v>0.91666666666666663</v>
      </c>
      <c r="J593" s="1">
        <f t="shared" si="60"/>
        <v>4.2916666666666661</v>
      </c>
      <c r="M593" t="str" cm="1">
        <f t="array" ref="M593">_xlfn.IFS(ABS(D593-J593)&lt;=0.1,"BOTH",D593&gt;J593,$A$1,D593&lt;J593,$G$1)</f>
        <v>HAMILTON</v>
      </c>
    </row>
    <row r="594" spans="1:13" x14ac:dyDescent="0.35">
      <c r="A594">
        <v>591</v>
      </c>
      <c r="B594">
        <f t="shared" si="55"/>
        <v>15</v>
      </c>
      <c r="C594" s="1">
        <f t="shared" si="56"/>
        <v>0.88235294117647056</v>
      </c>
      <c r="D594" s="1">
        <f t="shared" si="57"/>
        <v>4.7058823529411766</v>
      </c>
      <c r="G594">
        <v>591</v>
      </c>
      <c r="H594">
        <f t="shared" si="58"/>
        <v>4</v>
      </c>
      <c r="I594" s="1">
        <f t="shared" si="59"/>
        <v>0.33333333333333331</v>
      </c>
      <c r="J594" s="1">
        <f t="shared" si="60"/>
        <v>2.833333333333333</v>
      </c>
      <c r="M594" t="str" cm="1">
        <f t="array" ref="M594">_xlfn.IFS(ABS(D594-J594)&lt;=0.1,"BOTH",D594&gt;J594,$A$1,D594&lt;J594,$G$1)</f>
        <v>BURR</v>
      </c>
    </row>
    <row r="595" spans="1:13" x14ac:dyDescent="0.35">
      <c r="A595">
        <v>592</v>
      </c>
      <c r="B595">
        <f t="shared" si="55"/>
        <v>1</v>
      </c>
      <c r="C595" s="1">
        <f t="shared" si="56"/>
        <v>5.8823529411764705E-2</v>
      </c>
      <c r="D595" s="1">
        <f t="shared" si="57"/>
        <v>2.6470588235294117</v>
      </c>
      <c r="G595">
        <v>592</v>
      </c>
      <c r="H595">
        <f t="shared" si="58"/>
        <v>9</v>
      </c>
      <c r="I595" s="1">
        <f t="shared" si="59"/>
        <v>0.75</v>
      </c>
      <c r="J595" s="1">
        <f t="shared" si="60"/>
        <v>3.875</v>
      </c>
      <c r="M595" t="str" cm="1">
        <f t="array" ref="M595">_xlfn.IFS(ABS(D595-J595)&lt;=0.1,"BOTH",D595&gt;J595,$A$1,D595&lt;J595,$G$1)</f>
        <v>HAMILTON</v>
      </c>
    </row>
    <row r="596" spans="1:13" x14ac:dyDescent="0.35">
      <c r="A596">
        <v>593</v>
      </c>
      <c r="B596">
        <f t="shared" si="55"/>
        <v>5</v>
      </c>
      <c r="C596" s="1">
        <f t="shared" si="56"/>
        <v>0.29411764705882354</v>
      </c>
      <c r="D596" s="1">
        <f t="shared" si="57"/>
        <v>3.2352941176470589</v>
      </c>
      <c r="G596">
        <v>593</v>
      </c>
      <c r="H596">
        <f t="shared" si="58"/>
        <v>2</v>
      </c>
      <c r="I596" s="1">
        <f t="shared" si="59"/>
        <v>0.16666666666666666</v>
      </c>
      <c r="J596" s="1">
        <f t="shared" si="60"/>
        <v>2.4166666666666665</v>
      </c>
      <c r="M596" t="str" cm="1">
        <f t="array" ref="M596">_xlfn.IFS(ABS(D596-J596)&lt;=0.1,"BOTH",D596&gt;J596,$A$1,D596&lt;J596,$G$1)</f>
        <v>BURR</v>
      </c>
    </row>
    <row r="597" spans="1:13" x14ac:dyDescent="0.35">
      <c r="A597">
        <v>594</v>
      </c>
      <c r="B597">
        <f t="shared" si="55"/>
        <v>16</v>
      </c>
      <c r="C597" s="1">
        <f t="shared" si="56"/>
        <v>0.94117647058823528</v>
      </c>
      <c r="D597" s="1">
        <f t="shared" si="57"/>
        <v>4.8529411764705888</v>
      </c>
      <c r="G597">
        <v>594</v>
      </c>
      <c r="H597">
        <f t="shared" si="58"/>
        <v>7</v>
      </c>
      <c r="I597" s="1">
        <f t="shared" si="59"/>
        <v>0.58333333333333337</v>
      </c>
      <c r="J597" s="1">
        <f t="shared" si="60"/>
        <v>3.4583333333333335</v>
      </c>
      <c r="M597" t="str" cm="1">
        <f t="array" ref="M597">_xlfn.IFS(ABS(D597-J597)&lt;=0.1,"BOTH",D597&gt;J597,$A$1,D597&lt;J597,$G$1)</f>
        <v>BURR</v>
      </c>
    </row>
    <row r="598" spans="1:13" x14ac:dyDescent="0.35">
      <c r="A598">
        <v>595</v>
      </c>
      <c r="B598">
        <f t="shared" si="55"/>
        <v>8</v>
      </c>
      <c r="C598" s="1">
        <f t="shared" si="56"/>
        <v>0.47058823529411764</v>
      </c>
      <c r="D598" s="1">
        <f t="shared" si="57"/>
        <v>3.6764705882352944</v>
      </c>
      <c r="G598">
        <v>595</v>
      </c>
      <c r="H598">
        <f t="shared" si="58"/>
        <v>0</v>
      </c>
      <c r="I598" s="1">
        <f t="shared" si="59"/>
        <v>0</v>
      </c>
      <c r="J598" s="1">
        <f t="shared" si="60"/>
        <v>2</v>
      </c>
      <c r="M598" t="str" cm="1">
        <f t="array" ref="M598">_xlfn.IFS(ABS(D598-J598)&lt;=0.1,"BOTH",D598&gt;J598,$A$1,D598&lt;J598,$G$1)</f>
        <v>BURR</v>
      </c>
    </row>
    <row r="599" spans="1:13" x14ac:dyDescent="0.35">
      <c r="A599">
        <v>596</v>
      </c>
      <c r="B599">
        <f t="shared" si="55"/>
        <v>3</v>
      </c>
      <c r="C599" s="1">
        <f t="shared" si="56"/>
        <v>0.17647058823529413</v>
      </c>
      <c r="D599" s="1">
        <f t="shared" si="57"/>
        <v>2.9411764705882355</v>
      </c>
      <c r="G599">
        <v>596</v>
      </c>
      <c r="H599">
        <f t="shared" si="58"/>
        <v>5</v>
      </c>
      <c r="I599" s="1">
        <f t="shared" si="59"/>
        <v>0.41666666666666669</v>
      </c>
      <c r="J599" s="1">
        <f t="shared" si="60"/>
        <v>3.041666666666667</v>
      </c>
      <c r="M599" t="str" cm="1">
        <f t="array" ref="M599">_xlfn.IFS(ABS(D599-J599)&lt;=0.1,"BOTH",D599&gt;J599,$A$1,D599&lt;J599,$G$1)</f>
        <v>HAMILTON</v>
      </c>
    </row>
    <row r="600" spans="1:13" x14ac:dyDescent="0.35">
      <c r="A600">
        <v>597</v>
      </c>
      <c r="B600">
        <f t="shared" si="55"/>
        <v>2</v>
      </c>
      <c r="C600" s="1">
        <f t="shared" si="56"/>
        <v>0.11764705882352941</v>
      </c>
      <c r="D600" s="1">
        <f t="shared" si="57"/>
        <v>2.7941176470588234</v>
      </c>
      <c r="G600">
        <v>597</v>
      </c>
      <c r="H600">
        <f t="shared" si="58"/>
        <v>10</v>
      </c>
      <c r="I600" s="1">
        <f t="shared" si="59"/>
        <v>0.83333333333333337</v>
      </c>
      <c r="J600" s="1">
        <f t="shared" si="60"/>
        <v>4.0833333333333339</v>
      </c>
      <c r="M600" t="str" cm="1">
        <f t="array" ref="M600">_xlfn.IFS(ABS(D600-J600)&lt;=0.1,"BOTH",D600&gt;J600,$A$1,D600&lt;J600,$G$1)</f>
        <v>HAMILTON</v>
      </c>
    </row>
    <row r="601" spans="1:13" x14ac:dyDescent="0.35">
      <c r="A601">
        <v>598</v>
      </c>
      <c r="B601">
        <f t="shared" si="55"/>
        <v>12</v>
      </c>
      <c r="C601" s="1">
        <f t="shared" si="56"/>
        <v>0.70588235294117652</v>
      </c>
      <c r="D601" s="1">
        <f t="shared" si="57"/>
        <v>4.2647058823529411</v>
      </c>
      <c r="G601">
        <v>598</v>
      </c>
      <c r="H601">
        <f t="shared" si="58"/>
        <v>3</v>
      </c>
      <c r="I601" s="1">
        <f t="shared" si="59"/>
        <v>0.25</v>
      </c>
      <c r="J601" s="1">
        <f t="shared" si="60"/>
        <v>2.625</v>
      </c>
      <c r="M601" t="str" cm="1">
        <f t="array" ref="M601">_xlfn.IFS(ABS(D601-J601)&lt;=0.1,"BOTH",D601&gt;J601,$A$1,D601&lt;J601,$G$1)</f>
        <v>BURR</v>
      </c>
    </row>
    <row r="602" spans="1:13" x14ac:dyDescent="0.35">
      <c r="A602">
        <v>599</v>
      </c>
      <c r="B602">
        <f t="shared" si="55"/>
        <v>14</v>
      </c>
      <c r="C602" s="1">
        <f t="shared" si="56"/>
        <v>0.82352941176470584</v>
      </c>
      <c r="D602" s="1">
        <f t="shared" si="57"/>
        <v>4.5588235294117645</v>
      </c>
      <c r="G602">
        <v>599</v>
      </c>
      <c r="H602">
        <f t="shared" si="58"/>
        <v>8</v>
      </c>
      <c r="I602" s="1">
        <f t="shared" si="59"/>
        <v>0.66666666666666663</v>
      </c>
      <c r="J602" s="1">
        <f t="shared" si="60"/>
        <v>3.6666666666666665</v>
      </c>
      <c r="M602" t="str" cm="1">
        <f t="array" ref="M602">_xlfn.IFS(ABS(D602-J602)&lt;=0.1,"BOTH",D602&gt;J602,$A$1,D602&lt;J602,$G$1)</f>
        <v>BURR</v>
      </c>
    </row>
    <row r="603" spans="1:13" x14ac:dyDescent="0.35">
      <c r="A603">
        <v>600</v>
      </c>
      <c r="B603">
        <f t="shared" si="55"/>
        <v>11</v>
      </c>
      <c r="C603" s="1">
        <f t="shared" si="56"/>
        <v>0.6470588235294118</v>
      </c>
      <c r="D603" s="1">
        <f t="shared" si="57"/>
        <v>4.117647058823529</v>
      </c>
      <c r="G603">
        <v>600</v>
      </c>
      <c r="H603">
        <f t="shared" si="58"/>
        <v>1</v>
      </c>
      <c r="I603" s="1">
        <f t="shared" si="59"/>
        <v>8.3333333333333329E-2</v>
      </c>
      <c r="J603" s="1">
        <f t="shared" si="60"/>
        <v>2.2083333333333335</v>
      </c>
      <c r="M603" t="str" cm="1">
        <f t="array" ref="M603">_xlfn.IFS(ABS(D603-J603)&lt;=0.1,"BOTH",D603&gt;J603,$A$1,D603&lt;J603,$G$1)</f>
        <v>BURR</v>
      </c>
    </row>
    <row r="604" spans="1:13" x14ac:dyDescent="0.35">
      <c r="A604">
        <v>601</v>
      </c>
      <c r="B604">
        <f t="shared" si="55"/>
        <v>7</v>
      </c>
      <c r="C604" s="1">
        <f t="shared" si="56"/>
        <v>0.41176470588235292</v>
      </c>
      <c r="D604" s="1">
        <f t="shared" si="57"/>
        <v>3.5294117647058822</v>
      </c>
      <c r="G604">
        <v>601</v>
      </c>
      <c r="H604">
        <f t="shared" si="58"/>
        <v>6</v>
      </c>
      <c r="I604" s="1">
        <f t="shared" si="59"/>
        <v>0.5</v>
      </c>
      <c r="J604" s="1">
        <f t="shared" si="60"/>
        <v>3.25</v>
      </c>
      <c r="M604" t="str" cm="1">
        <f t="array" ref="M604">_xlfn.IFS(ABS(D604-J604)&lt;=0.1,"BOTH",D604&gt;J604,$A$1,D604&lt;J604,$G$1)</f>
        <v>BURR</v>
      </c>
    </row>
    <row r="605" spans="1:13" x14ac:dyDescent="0.35">
      <c r="A605">
        <v>602</v>
      </c>
      <c r="B605">
        <f t="shared" si="55"/>
        <v>13</v>
      </c>
      <c r="C605" s="1">
        <f t="shared" si="56"/>
        <v>0.76470588235294112</v>
      </c>
      <c r="D605" s="1">
        <f t="shared" si="57"/>
        <v>4.4117647058823533</v>
      </c>
      <c r="G605">
        <v>602</v>
      </c>
      <c r="H605">
        <f t="shared" si="58"/>
        <v>11</v>
      </c>
      <c r="I605" s="1">
        <f t="shared" si="59"/>
        <v>0.91666666666666663</v>
      </c>
      <c r="J605" s="1">
        <f t="shared" si="60"/>
        <v>4.2916666666666661</v>
      </c>
      <c r="M605" t="str" cm="1">
        <f t="array" ref="M605">_xlfn.IFS(ABS(D605-J605)&lt;=0.1,"BOTH",D605&gt;J605,$A$1,D605&lt;J605,$G$1)</f>
        <v>BURR</v>
      </c>
    </row>
    <row r="606" spans="1:13" x14ac:dyDescent="0.35">
      <c r="A606">
        <v>603</v>
      </c>
      <c r="B606">
        <f t="shared" si="55"/>
        <v>4</v>
      </c>
      <c r="C606" s="1">
        <f t="shared" si="56"/>
        <v>0.23529411764705882</v>
      </c>
      <c r="D606" s="1">
        <f t="shared" si="57"/>
        <v>3.0882352941176472</v>
      </c>
      <c r="G606">
        <v>603</v>
      </c>
      <c r="H606">
        <f t="shared" si="58"/>
        <v>4</v>
      </c>
      <c r="I606" s="1">
        <f t="shared" si="59"/>
        <v>0.33333333333333331</v>
      </c>
      <c r="J606" s="1">
        <f t="shared" si="60"/>
        <v>2.833333333333333</v>
      </c>
      <c r="M606" t="str" cm="1">
        <f t="array" ref="M606">_xlfn.IFS(ABS(D606-J606)&lt;=0.1,"BOTH",D606&gt;J606,$A$1,D606&lt;J606,$G$1)</f>
        <v>BURR</v>
      </c>
    </row>
    <row r="607" spans="1:13" x14ac:dyDescent="0.35">
      <c r="A607">
        <v>604</v>
      </c>
      <c r="B607">
        <f t="shared" si="55"/>
        <v>9</v>
      </c>
      <c r="C607" s="1">
        <f t="shared" si="56"/>
        <v>0.52941176470588236</v>
      </c>
      <c r="D607" s="1">
        <f t="shared" si="57"/>
        <v>3.8235294117647056</v>
      </c>
      <c r="G607">
        <v>604</v>
      </c>
      <c r="H607">
        <f t="shared" si="58"/>
        <v>9</v>
      </c>
      <c r="I607" s="1">
        <f t="shared" si="59"/>
        <v>0.75</v>
      </c>
      <c r="J607" s="1">
        <f t="shared" si="60"/>
        <v>3.875</v>
      </c>
      <c r="M607" t="str" cm="1">
        <f t="array" ref="M607">_xlfn.IFS(ABS(D607-J607)&lt;=0.1,"BOTH",D607&gt;J607,$A$1,D607&lt;J607,$G$1)</f>
        <v>BOTH</v>
      </c>
    </row>
    <row r="608" spans="1:13" x14ac:dyDescent="0.35">
      <c r="A608">
        <v>605</v>
      </c>
      <c r="B608">
        <f t="shared" si="55"/>
        <v>10</v>
      </c>
      <c r="C608" s="1">
        <f t="shared" si="56"/>
        <v>0.58823529411764708</v>
      </c>
      <c r="D608" s="1">
        <f t="shared" si="57"/>
        <v>3.9705882352941178</v>
      </c>
      <c r="G608">
        <v>605</v>
      </c>
      <c r="H608">
        <f t="shared" si="58"/>
        <v>2</v>
      </c>
      <c r="I608" s="1">
        <f t="shared" si="59"/>
        <v>0.16666666666666666</v>
      </c>
      <c r="J608" s="1">
        <f t="shared" si="60"/>
        <v>2.4166666666666665</v>
      </c>
      <c r="M608" t="str" cm="1">
        <f t="array" ref="M608">_xlfn.IFS(ABS(D608-J608)&lt;=0.1,"BOTH",D608&gt;J608,$A$1,D608&lt;J608,$G$1)</f>
        <v>BURR</v>
      </c>
    </row>
    <row r="609" spans="1:13" x14ac:dyDescent="0.35">
      <c r="A609">
        <v>606</v>
      </c>
      <c r="B609">
        <f t="shared" si="55"/>
        <v>0</v>
      </c>
      <c r="C609" s="1">
        <f t="shared" si="56"/>
        <v>0</v>
      </c>
      <c r="D609" s="1">
        <f t="shared" si="57"/>
        <v>2.5</v>
      </c>
      <c r="G609">
        <v>606</v>
      </c>
      <c r="H609">
        <f t="shared" si="58"/>
        <v>7</v>
      </c>
      <c r="I609" s="1">
        <f t="shared" si="59"/>
        <v>0.58333333333333337</v>
      </c>
      <c r="J609" s="1">
        <f t="shared" si="60"/>
        <v>3.4583333333333335</v>
      </c>
      <c r="M609" t="str" cm="1">
        <f t="array" ref="M609">_xlfn.IFS(ABS(D609-J609)&lt;=0.1,"BOTH",D609&gt;J609,$A$1,D609&lt;J609,$G$1)</f>
        <v>HAMILTON</v>
      </c>
    </row>
    <row r="610" spans="1:13" x14ac:dyDescent="0.35">
      <c r="A610">
        <v>607</v>
      </c>
      <c r="B610">
        <f t="shared" si="55"/>
        <v>15</v>
      </c>
      <c r="C610" s="1">
        <f t="shared" si="56"/>
        <v>0.88235294117647056</v>
      </c>
      <c r="D610" s="1">
        <f t="shared" si="57"/>
        <v>4.7058823529411766</v>
      </c>
      <c r="G610">
        <v>607</v>
      </c>
      <c r="H610">
        <f t="shared" si="58"/>
        <v>0</v>
      </c>
      <c r="I610" s="1">
        <f t="shared" si="59"/>
        <v>0</v>
      </c>
      <c r="J610" s="1">
        <f t="shared" si="60"/>
        <v>2</v>
      </c>
      <c r="M610" t="str" cm="1">
        <f t="array" ref="M610">_xlfn.IFS(ABS(D610-J610)&lt;=0.1,"BOTH",D610&gt;J610,$A$1,D610&lt;J610,$G$1)</f>
        <v>BURR</v>
      </c>
    </row>
    <row r="611" spans="1:13" x14ac:dyDescent="0.35">
      <c r="A611">
        <v>608</v>
      </c>
      <c r="B611">
        <f t="shared" si="55"/>
        <v>1</v>
      </c>
      <c r="C611" s="1">
        <f t="shared" si="56"/>
        <v>5.8823529411764705E-2</v>
      </c>
      <c r="D611" s="1">
        <f t="shared" si="57"/>
        <v>2.6470588235294117</v>
      </c>
      <c r="G611">
        <v>608</v>
      </c>
      <c r="H611">
        <f t="shared" si="58"/>
        <v>5</v>
      </c>
      <c r="I611" s="1">
        <f t="shared" si="59"/>
        <v>0.41666666666666669</v>
      </c>
      <c r="J611" s="1">
        <f t="shared" si="60"/>
        <v>3.041666666666667</v>
      </c>
      <c r="M611" t="str" cm="1">
        <f t="array" ref="M611">_xlfn.IFS(ABS(D611-J611)&lt;=0.1,"BOTH",D611&gt;J611,$A$1,D611&lt;J611,$G$1)</f>
        <v>HAMILTON</v>
      </c>
    </row>
    <row r="612" spans="1:13" x14ac:dyDescent="0.35">
      <c r="A612">
        <v>609</v>
      </c>
      <c r="B612">
        <f t="shared" si="55"/>
        <v>5</v>
      </c>
      <c r="C612" s="1">
        <f t="shared" si="56"/>
        <v>0.29411764705882354</v>
      </c>
      <c r="D612" s="1">
        <f t="shared" si="57"/>
        <v>3.2352941176470589</v>
      </c>
      <c r="G612">
        <v>609</v>
      </c>
      <c r="H612">
        <f t="shared" si="58"/>
        <v>10</v>
      </c>
      <c r="I612" s="1">
        <f t="shared" si="59"/>
        <v>0.83333333333333337</v>
      </c>
      <c r="J612" s="1">
        <f t="shared" si="60"/>
        <v>4.0833333333333339</v>
      </c>
      <c r="M612" t="str" cm="1">
        <f t="array" ref="M612">_xlfn.IFS(ABS(D612-J612)&lt;=0.1,"BOTH",D612&gt;J612,$A$1,D612&lt;J612,$G$1)</f>
        <v>HAMILTON</v>
      </c>
    </row>
    <row r="613" spans="1:13" x14ac:dyDescent="0.35">
      <c r="A613">
        <v>610</v>
      </c>
      <c r="B613">
        <f t="shared" si="55"/>
        <v>16</v>
      </c>
      <c r="C613" s="1">
        <f t="shared" si="56"/>
        <v>0.94117647058823528</v>
      </c>
      <c r="D613" s="1">
        <f t="shared" si="57"/>
        <v>4.8529411764705888</v>
      </c>
      <c r="G613">
        <v>610</v>
      </c>
      <c r="H613">
        <f t="shared" si="58"/>
        <v>3</v>
      </c>
      <c r="I613" s="1">
        <f t="shared" si="59"/>
        <v>0.25</v>
      </c>
      <c r="J613" s="1">
        <f t="shared" si="60"/>
        <v>2.625</v>
      </c>
      <c r="M613" t="str" cm="1">
        <f t="array" ref="M613">_xlfn.IFS(ABS(D613-J613)&lt;=0.1,"BOTH",D613&gt;J613,$A$1,D613&lt;J613,$G$1)</f>
        <v>BURR</v>
      </c>
    </row>
    <row r="614" spans="1:13" x14ac:dyDescent="0.35">
      <c r="A614">
        <v>611</v>
      </c>
      <c r="B614">
        <f t="shared" si="55"/>
        <v>8</v>
      </c>
      <c r="C614" s="1">
        <f t="shared" si="56"/>
        <v>0.47058823529411764</v>
      </c>
      <c r="D614" s="1">
        <f t="shared" si="57"/>
        <v>3.6764705882352944</v>
      </c>
      <c r="G614">
        <v>611</v>
      </c>
      <c r="H614">
        <f t="shared" si="58"/>
        <v>8</v>
      </c>
      <c r="I614" s="1">
        <f t="shared" si="59"/>
        <v>0.66666666666666663</v>
      </c>
      <c r="J614" s="1">
        <f t="shared" si="60"/>
        <v>3.6666666666666665</v>
      </c>
      <c r="M614" t="str" cm="1">
        <f t="array" ref="M614">_xlfn.IFS(ABS(D614-J614)&lt;=0.1,"BOTH",D614&gt;J614,$A$1,D614&lt;J614,$G$1)</f>
        <v>BOTH</v>
      </c>
    </row>
    <row r="615" spans="1:13" x14ac:dyDescent="0.35">
      <c r="A615">
        <v>612</v>
      </c>
      <c r="B615">
        <f t="shared" si="55"/>
        <v>3</v>
      </c>
      <c r="C615" s="1">
        <f t="shared" si="56"/>
        <v>0.17647058823529413</v>
      </c>
      <c r="D615" s="1">
        <f t="shared" si="57"/>
        <v>2.9411764705882355</v>
      </c>
      <c r="G615">
        <v>612</v>
      </c>
      <c r="H615">
        <f t="shared" si="58"/>
        <v>1</v>
      </c>
      <c r="I615" s="1">
        <f t="shared" si="59"/>
        <v>8.3333333333333329E-2</v>
      </c>
      <c r="J615" s="1">
        <f t="shared" si="60"/>
        <v>2.2083333333333335</v>
      </c>
      <c r="M615" t="str" cm="1">
        <f t="array" ref="M615">_xlfn.IFS(ABS(D615-J615)&lt;=0.1,"BOTH",D615&gt;J615,$A$1,D615&lt;J615,$G$1)</f>
        <v>BURR</v>
      </c>
    </row>
    <row r="616" spans="1:13" x14ac:dyDescent="0.35">
      <c r="A616">
        <v>613</v>
      </c>
      <c r="B616">
        <f t="shared" si="55"/>
        <v>2</v>
      </c>
      <c r="C616" s="1">
        <f t="shared" si="56"/>
        <v>0.11764705882352941</v>
      </c>
      <c r="D616" s="1">
        <f t="shared" si="57"/>
        <v>2.7941176470588234</v>
      </c>
      <c r="G616">
        <v>613</v>
      </c>
      <c r="H616">
        <f t="shared" si="58"/>
        <v>6</v>
      </c>
      <c r="I616" s="1">
        <f t="shared" si="59"/>
        <v>0.5</v>
      </c>
      <c r="J616" s="1">
        <f t="shared" si="60"/>
        <v>3.25</v>
      </c>
      <c r="M616" t="str" cm="1">
        <f t="array" ref="M616">_xlfn.IFS(ABS(D616-J616)&lt;=0.1,"BOTH",D616&gt;J616,$A$1,D616&lt;J616,$G$1)</f>
        <v>HAMILTON</v>
      </c>
    </row>
    <row r="617" spans="1:13" x14ac:dyDescent="0.35">
      <c r="A617">
        <v>614</v>
      </c>
      <c r="B617">
        <f t="shared" si="55"/>
        <v>12</v>
      </c>
      <c r="C617" s="1">
        <f t="shared" si="56"/>
        <v>0.70588235294117652</v>
      </c>
      <c r="D617" s="1">
        <f t="shared" si="57"/>
        <v>4.2647058823529411</v>
      </c>
      <c r="G617">
        <v>614</v>
      </c>
      <c r="H617">
        <f t="shared" si="58"/>
        <v>11</v>
      </c>
      <c r="I617" s="1">
        <f t="shared" si="59"/>
        <v>0.91666666666666663</v>
      </c>
      <c r="J617" s="1">
        <f t="shared" si="60"/>
        <v>4.2916666666666661</v>
      </c>
      <c r="M617" t="str" cm="1">
        <f t="array" ref="M617">_xlfn.IFS(ABS(D617-J617)&lt;=0.1,"BOTH",D617&gt;J617,$A$1,D617&lt;J617,$G$1)</f>
        <v>BOTH</v>
      </c>
    </row>
    <row r="618" spans="1:13" x14ac:dyDescent="0.35">
      <c r="A618">
        <v>615</v>
      </c>
      <c r="B618">
        <f t="shared" si="55"/>
        <v>14</v>
      </c>
      <c r="C618" s="1">
        <f t="shared" si="56"/>
        <v>0.82352941176470584</v>
      </c>
      <c r="D618" s="1">
        <f t="shared" si="57"/>
        <v>4.5588235294117645</v>
      </c>
      <c r="G618">
        <v>615</v>
      </c>
      <c r="H618">
        <f t="shared" si="58"/>
        <v>4</v>
      </c>
      <c r="I618" s="1">
        <f t="shared" si="59"/>
        <v>0.33333333333333331</v>
      </c>
      <c r="J618" s="1">
        <f t="shared" si="60"/>
        <v>2.833333333333333</v>
      </c>
      <c r="M618" t="str" cm="1">
        <f t="array" ref="M618">_xlfn.IFS(ABS(D618-J618)&lt;=0.1,"BOTH",D618&gt;J618,$A$1,D618&lt;J618,$G$1)</f>
        <v>BURR</v>
      </c>
    </row>
    <row r="619" spans="1:13" x14ac:dyDescent="0.35">
      <c r="A619">
        <v>616</v>
      </c>
      <c r="B619">
        <f t="shared" si="55"/>
        <v>11</v>
      </c>
      <c r="C619" s="1">
        <f t="shared" si="56"/>
        <v>0.6470588235294118</v>
      </c>
      <c r="D619" s="1">
        <f t="shared" si="57"/>
        <v>4.117647058823529</v>
      </c>
      <c r="G619">
        <v>616</v>
      </c>
      <c r="H619">
        <f t="shared" si="58"/>
        <v>9</v>
      </c>
      <c r="I619" s="1">
        <f t="shared" si="59"/>
        <v>0.75</v>
      </c>
      <c r="J619" s="1">
        <f t="shared" si="60"/>
        <v>3.875</v>
      </c>
      <c r="M619" t="str" cm="1">
        <f t="array" ref="M619">_xlfn.IFS(ABS(D619-J619)&lt;=0.1,"BOTH",D619&gt;J619,$A$1,D619&lt;J619,$G$1)</f>
        <v>BURR</v>
      </c>
    </row>
    <row r="620" spans="1:13" x14ac:dyDescent="0.35">
      <c r="A620">
        <v>617</v>
      </c>
      <c r="B620">
        <f t="shared" si="55"/>
        <v>7</v>
      </c>
      <c r="C620" s="1">
        <f t="shared" si="56"/>
        <v>0.41176470588235292</v>
      </c>
      <c r="D620" s="1">
        <f t="shared" si="57"/>
        <v>3.5294117647058822</v>
      </c>
      <c r="G620">
        <v>617</v>
      </c>
      <c r="H620">
        <f t="shared" si="58"/>
        <v>2</v>
      </c>
      <c r="I620" s="1">
        <f t="shared" si="59"/>
        <v>0.16666666666666666</v>
      </c>
      <c r="J620" s="1">
        <f t="shared" si="60"/>
        <v>2.4166666666666665</v>
      </c>
      <c r="M620" t="str" cm="1">
        <f t="array" ref="M620">_xlfn.IFS(ABS(D620-J620)&lt;=0.1,"BOTH",D620&gt;J620,$A$1,D620&lt;J620,$G$1)</f>
        <v>BURR</v>
      </c>
    </row>
    <row r="621" spans="1:13" x14ac:dyDescent="0.35">
      <c r="A621">
        <v>618</v>
      </c>
      <c r="B621">
        <f t="shared" si="55"/>
        <v>13</v>
      </c>
      <c r="C621" s="1">
        <f t="shared" si="56"/>
        <v>0.76470588235294112</v>
      </c>
      <c r="D621" s="1">
        <f t="shared" si="57"/>
        <v>4.4117647058823533</v>
      </c>
      <c r="G621">
        <v>618</v>
      </c>
      <c r="H621">
        <f t="shared" si="58"/>
        <v>7</v>
      </c>
      <c r="I621" s="1">
        <f t="shared" si="59"/>
        <v>0.58333333333333337</v>
      </c>
      <c r="J621" s="1">
        <f t="shared" si="60"/>
        <v>3.4583333333333335</v>
      </c>
      <c r="M621" t="str" cm="1">
        <f t="array" ref="M621">_xlfn.IFS(ABS(D621-J621)&lt;=0.1,"BOTH",D621&gt;J621,$A$1,D621&lt;J621,$G$1)</f>
        <v>BURR</v>
      </c>
    </row>
    <row r="622" spans="1:13" x14ac:dyDescent="0.35">
      <c r="A622">
        <v>619</v>
      </c>
      <c r="B622">
        <f t="shared" si="55"/>
        <v>4</v>
      </c>
      <c r="C622" s="1">
        <f t="shared" si="56"/>
        <v>0.23529411764705882</v>
      </c>
      <c r="D622" s="1">
        <f t="shared" si="57"/>
        <v>3.0882352941176472</v>
      </c>
      <c r="G622">
        <v>619</v>
      </c>
      <c r="H622">
        <f t="shared" si="58"/>
        <v>0</v>
      </c>
      <c r="I622" s="1">
        <f t="shared" si="59"/>
        <v>0</v>
      </c>
      <c r="J622" s="1">
        <f t="shared" si="60"/>
        <v>2</v>
      </c>
      <c r="M622" t="str" cm="1">
        <f t="array" ref="M622">_xlfn.IFS(ABS(D622-J622)&lt;=0.1,"BOTH",D622&gt;J622,$A$1,D622&lt;J622,$G$1)</f>
        <v>BURR</v>
      </c>
    </row>
    <row r="623" spans="1:13" x14ac:dyDescent="0.35">
      <c r="A623">
        <v>620</v>
      </c>
      <c r="B623">
        <f t="shared" si="55"/>
        <v>9</v>
      </c>
      <c r="C623" s="1">
        <f t="shared" si="56"/>
        <v>0.52941176470588236</v>
      </c>
      <c r="D623" s="1">
        <f t="shared" si="57"/>
        <v>3.8235294117647056</v>
      </c>
      <c r="G623">
        <v>620</v>
      </c>
      <c r="H623">
        <f t="shared" si="58"/>
        <v>5</v>
      </c>
      <c r="I623" s="1">
        <f t="shared" si="59"/>
        <v>0.41666666666666669</v>
      </c>
      <c r="J623" s="1">
        <f t="shared" si="60"/>
        <v>3.041666666666667</v>
      </c>
      <c r="M623" t="str" cm="1">
        <f t="array" ref="M623">_xlfn.IFS(ABS(D623-J623)&lt;=0.1,"BOTH",D623&gt;J623,$A$1,D623&lt;J623,$G$1)</f>
        <v>BURR</v>
      </c>
    </row>
    <row r="624" spans="1:13" x14ac:dyDescent="0.35">
      <c r="A624">
        <v>621</v>
      </c>
      <c r="B624">
        <f t="shared" si="55"/>
        <v>10</v>
      </c>
      <c r="C624" s="1">
        <f t="shared" si="56"/>
        <v>0.58823529411764708</v>
      </c>
      <c r="D624" s="1">
        <f t="shared" si="57"/>
        <v>3.9705882352941178</v>
      </c>
      <c r="G624">
        <v>621</v>
      </c>
      <c r="H624">
        <f t="shared" si="58"/>
        <v>10</v>
      </c>
      <c r="I624" s="1">
        <f t="shared" si="59"/>
        <v>0.83333333333333337</v>
      </c>
      <c r="J624" s="1">
        <f t="shared" si="60"/>
        <v>4.0833333333333339</v>
      </c>
      <c r="M624" t="str" cm="1">
        <f t="array" ref="M624">_xlfn.IFS(ABS(D624-J624)&lt;=0.1,"BOTH",D624&gt;J624,$A$1,D624&lt;J624,$G$1)</f>
        <v>HAMILTON</v>
      </c>
    </row>
    <row r="625" spans="1:13" x14ac:dyDescent="0.35">
      <c r="A625">
        <v>622</v>
      </c>
      <c r="B625">
        <f t="shared" si="55"/>
        <v>0</v>
      </c>
      <c r="C625" s="1">
        <f t="shared" si="56"/>
        <v>0</v>
      </c>
      <c r="D625" s="1">
        <f t="shared" si="57"/>
        <v>2.5</v>
      </c>
      <c r="G625">
        <v>622</v>
      </c>
      <c r="H625">
        <f t="shared" si="58"/>
        <v>3</v>
      </c>
      <c r="I625" s="1">
        <f t="shared" si="59"/>
        <v>0.25</v>
      </c>
      <c r="J625" s="1">
        <f t="shared" si="60"/>
        <v>2.625</v>
      </c>
      <c r="M625" t="str" cm="1">
        <f t="array" ref="M625">_xlfn.IFS(ABS(D625-J625)&lt;=0.1,"BOTH",D625&gt;J625,$A$1,D625&lt;J625,$G$1)</f>
        <v>HAMILTON</v>
      </c>
    </row>
    <row r="626" spans="1:13" x14ac:dyDescent="0.35">
      <c r="A626">
        <v>623</v>
      </c>
      <c r="B626">
        <f t="shared" si="55"/>
        <v>15</v>
      </c>
      <c r="C626" s="1">
        <f t="shared" si="56"/>
        <v>0.88235294117647056</v>
      </c>
      <c r="D626" s="1">
        <f t="shared" si="57"/>
        <v>4.7058823529411766</v>
      </c>
      <c r="G626">
        <v>623</v>
      </c>
      <c r="H626">
        <f t="shared" si="58"/>
        <v>8</v>
      </c>
      <c r="I626" s="1">
        <f t="shared" si="59"/>
        <v>0.66666666666666663</v>
      </c>
      <c r="J626" s="1">
        <f t="shared" si="60"/>
        <v>3.6666666666666665</v>
      </c>
      <c r="M626" t="str" cm="1">
        <f t="array" ref="M626">_xlfn.IFS(ABS(D626-J626)&lt;=0.1,"BOTH",D626&gt;J626,$A$1,D626&lt;J626,$G$1)</f>
        <v>BURR</v>
      </c>
    </row>
    <row r="627" spans="1:13" x14ac:dyDescent="0.35">
      <c r="A627">
        <v>624</v>
      </c>
      <c r="B627">
        <f t="shared" si="55"/>
        <v>1</v>
      </c>
      <c r="C627" s="1">
        <f t="shared" si="56"/>
        <v>5.8823529411764705E-2</v>
      </c>
      <c r="D627" s="1">
        <f t="shared" si="57"/>
        <v>2.6470588235294117</v>
      </c>
      <c r="G627">
        <v>624</v>
      </c>
      <c r="H627">
        <f t="shared" si="58"/>
        <v>1</v>
      </c>
      <c r="I627" s="1">
        <f t="shared" si="59"/>
        <v>8.3333333333333329E-2</v>
      </c>
      <c r="J627" s="1">
        <f t="shared" si="60"/>
        <v>2.2083333333333335</v>
      </c>
      <c r="M627" t="str" cm="1">
        <f t="array" ref="M627">_xlfn.IFS(ABS(D627-J627)&lt;=0.1,"BOTH",D627&gt;J627,$A$1,D627&lt;J627,$G$1)</f>
        <v>BURR</v>
      </c>
    </row>
    <row r="628" spans="1:13" x14ac:dyDescent="0.35">
      <c r="A628">
        <v>625</v>
      </c>
      <c r="B628">
        <f t="shared" si="55"/>
        <v>5</v>
      </c>
      <c r="C628" s="1">
        <f t="shared" si="56"/>
        <v>0.29411764705882354</v>
      </c>
      <c r="D628" s="1">
        <f t="shared" si="57"/>
        <v>3.2352941176470589</v>
      </c>
      <c r="G628">
        <v>625</v>
      </c>
      <c r="H628">
        <f t="shared" si="58"/>
        <v>6</v>
      </c>
      <c r="I628" s="1">
        <f t="shared" si="59"/>
        <v>0.5</v>
      </c>
      <c r="J628" s="1">
        <f t="shared" si="60"/>
        <v>3.25</v>
      </c>
      <c r="M628" t="str" cm="1">
        <f t="array" ref="M628">_xlfn.IFS(ABS(D628-J628)&lt;=0.1,"BOTH",D628&gt;J628,$A$1,D628&lt;J628,$G$1)</f>
        <v>BOTH</v>
      </c>
    </row>
    <row r="629" spans="1:13" x14ac:dyDescent="0.35">
      <c r="A629">
        <v>626</v>
      </c>
      <c r="B629">
        <f t="shared" si="55"/>
        <v>16</v>
      </c>
      <c r="C629" s="1">
        <f t="shared" si="56"/>
        <v>0.94117647058823528</v>
      </c>
      <c r="D629" s="1">
        <f t="shared" si="57"/>
        <v>4.8529411764705888</v>
      </c>
      <c r="G629">
        <v>626</v>
      </c>
      <c r="H629">
        <f t="shared" si="58"/>
        <v>11</v>
      </c>
      <c r="I629" s="1">
        <f t="shared" si="59"/>
        <v>0.91666666666666663</v>
      </c>
      <c r="J629" s="1">
        <f t="shared" si="60"/>
        <v>4.2916666666666661</v>
      </c>
      <c r="M629" t="str" cm="1">
        <f t="array" ref="M629">_xlfn.IFS(ABS(D629-J629)&lt;=0.1,"BOTH",D629&gt;J629,$A$1,D629&lt;J629,$G$1)</f>
        <v>BURR</v>
      </c>
    </row>
    <row r="630" spans="1:13" x14ac:dyDescent="0.35">
      <c r="A630">
        <v>627</v>
      </c>
      <c r="B630">
        <f t="shared" si="55"/>
        <v>8</v>
      </c>
      <c r="C630" s="1">
        <f t="shared" si="56"/>
        <v>0.47058823529411764</v>
      </c>
      <c r="D630" s="1">
        <f t="shared" si="57"/>
        <v>3.6764705882352944</v>
      </c>
      <c r="G630">
        <v>627</v>
      </c>
      <c r="H630">
        <f t="shared" si="58"/>
        <v>4</v>
      </c>
      <c r="I630" s="1">
        <f t="shared" si="59"/>
        <v>0.33333333333333331</v>
      </c>
      <c r="J630" s="1">
        <f t="shared" si="60"/>
        <v>2.833333333333333</v>
      </c>
      <c r="M630" t="str" cm="1">
        <f t="array" ref="M630">_xlfn.IFS(ABS(D630-J630)&lt;=0.1,"BOTH",D630&gt;J630,$A$1,D630&lt;J630,$G$1)</f>
        <v>BURR</v>
      </c>
    </row>
    <row r="631" spans="1:13" x14ac:dyDescent="0.35">
      <c r="A631">
        <v>628</v>
      </c>
      <c r="B631">
        <f t="shared" si="55"/>
        <v>3</v>
      </c>
      <c r="C631" s="1">
        <f t="shared" si="56"/>
        <v>0.17647058823529413</v>
      </c>
      <c r="D631" s="1">
        <f t="shared" si="57"/>
        <v>2.9411764705882355</v>
      </c>
      <c r="G631">
        <v>628</v>
      </c>
      <c r="H631">
        <f t="shared" si="58"/>
        <v>9</v>
      </c>
      <c r="I631" s="1">
        <f t="shared" si="59"/>
        <v>0.75</v>
      </c>
      <c r="J631" s="1">
        <f t="shared" si="60"/>
        <v>3.875</v>
      </c>
      <c r="M631" t="str" cm="1">
        <f t="array" ref="M631">_xlfn.IFS(ABS(D631-J631)&lt;=0.1,"BOTH",D631&gt;J631,$A$1,D631&lt;J631,$G$1)</f>
        <v>HAMILTON</v>
      </c>
    </row>
    <row r="632" spans="1:13" x14ac:dyDescent="0.35">
      <c r="A632">
        <v>629</v>
      </c>
      <c r="B632">
        <f t="shared" si="55"/>
        <v>2</v>
      </c>
      <c r="C632" s="1">
        <f t="shared" si="56"/>
        <v>0.11764705882352941</v>
      </c>
      <c r="D632" s="1">
        <f t="shared" si="57"/>
        <v>2.7941176470588234</v>
      </c>
      <c r="G632">
        <v>629</v>
      </c>
      <c r="H632">
        <f t="shared" si="58"/>
        <v>2</v>
      </c>
      <c r="I632" s="1">
        <f t="shared" si="59"/>
        <v>0.16666666666666666</v>
      </c>
      <c r="J632" s="1">
        <f t="shared" si="60"/>
        <v>2.4166666666666665</v>
      </c>
      <c r="M632" t="str" cm="1">
        <f t="array" ref="M632">_xlfn.IFS(ABS(D632-J632)&lt;=0.1,"BOTH",D632&gt;J632,$A$1,D632&lt;J632,$G$1)</f>
        <v>BURR</v>
      </c>
    </row>
    <row r="633" spans="1:13" x14ac:dyDescent="0.35">
      <c r="A633">
        <v>630</v>
      </c>
      <c r="B633">
        <f t="shared" si="55"/>
        <v>12</v>
      </c>
      <c r="C633" s="1">
        <f t="shared" si="56"/>
        <v>0.70588235294117652</v>
      </c>
      <c r="D633" s="1">
        <f t="shared" si="57"/>
        <v>4.2647058823529411</v>
      </c>
      <c r="G633">
        <v>630</v>
      </c>
      <c r="H633">
        <f t="shared" si="58"/>
        <v>7</v>
      </c>
      <c r="I633" s="1">
        <f t="shared" si="59"/>
        <v>0.58333333333333337</v>
      </c>
      <c r="J633" s="1">
        <f t="shared" si="60"/>
        <v>3.4583333333333335</v>
      </c>
      <c r="M633" t="str" cm="1">
        <f t="array" ref="M633">_xlfn.IFS(ABS(D633-J633)&lt;=0.1,"BOTH",D633&gt;J633,$A$1,D633&lt;J633,$G$1)</f>
        <v>BURR</v>
      </c>
    </row>
    <row r="634" spans="1:13" x14ac:dyDescent="0.35">
      <c r="A634">
        <v>631</v>
      </c>
      <c r="B634">
        <f t="shared" si="55"/>
        <v>14</v>
      </c>
      <c r="C634" s="1">
        <f t="shared" si="56"/>
        <v>0.82352941176470584</v>
      </c>
      <c r="D634" s="1">
        <f t="shared" si="57"/>
        <v>4.5588235294117645</v>
      </c>
      <c r="G634">
        <v>631</v>
      </c>
      <c r="H634">
        <f t="shared" si="58"/>
        <v>0</v>
      </c>
      <c r="I634" s="1">
        <f t="shared" si="59"/>
        <v>0</v>
      </c>
      <c r="J634" s="1">
        <f t="shared" si="60"/>
        <v>2</v>
      </c>
      <c r="M634" t="str" cm="1">
        <f t="array" ref="M634">_xlfn.IFS(ABS(D634-J634)&lt;=0.1,"BOTH",D634&gt;J634,$A$1,D634&lt;J634,$G$1)</f>
        <v>BURR</v>
      </c>
    </row>
    <row r="635" spans="1:13" x14ac:dyDescent="0.35">
      <c r="A635">
        <v>632</v>
      </c>
      <c r="B635">
        <f t="shared" si="55"/>
        <v>11</v>
      </c>
      <c r="C635" s="1">
        <f t="shared" si="56"/>
        <v>0.6470588235294118</v>
      </c>
      <c r="D635" s="1">
        <f t="shared" si="57"/>
        <v>4.117647058823529</v>
      </c>
      <c r="G635">
        <v>632</v>
      </c>
      <c r="H635">
        <f t="shared" si="58"/>
        <v>5</v>
      </c>
      <c r="I635" s="1">
        <f t="shared" si="59"/>
        <v>0.41666666666666669</v>
      </c>
      <c r="J635" s="1">
        <f t="shared" si="60"/>
        <v>3.041666666666667</v>
      </c>
      <c r="M635" t="str" cm="1">
        <f t="array" ref="M635">_xlfn.IFS(ABS(D635-J635)&lt;=0.1,"BOTH",D635&gt;J635,$A$1,D635&lt;J635,$G$1)</f>
        <v>BURR</v>
      </c>
    </row>
    <row r="636" spans="1:13" x14ac:dyDescent="0.35">
      <c r="A636">
        <v>633</v>
      </c>
      <c r="B636">
        <f t="shared" si="55"/>
        <v>7</v>
      </c>
      <c r="C636" s="1">
        <f t="shared" si="56"/>
        <v>0.41176470588235292</v>
      </c>
      <c r="D636" s="1">
        <f t="shared" si="57"/>
        <v>3.5294117647058822</v>
      </c>
      <c r="G636">
        <v>633</v>
      </c>
      <c r="H636">
        <f t="shared" si="58"/>
        <v>10</v>
      </c>
      <c r="I636" s="1">
        <f t="shared" si="59"/>
        <v>0.83333333333333337</v>
      </c>
      <c r="J636" s="1">
        <f t="shared" si="60"/>
        <v>4.0833333333333339</v>
      </c>
      <c r="M636" t="str" cm="1">
        <f t="array" ref="M636">_xlfn.IFS(ABS(D636-J636)&lt;=0.1,"BOTH",D636&gt;J636,$A$1,D636&lt;J636,$G$1)</f>
        <v>HAMILTON</v>
      </c>
    </row>
    <row r="637" spans="1:13" x14ac:dyDescent="0.35">
      <c r="A637">
        <v>634</v>
      </c>
      <c r="B637">
        <f t="shared" si="55"/>
        <v>13</v>
      </c>
      <c r="C637" s="1">
        <f t="shared" si="56"/>
        <v>0.76470588235294112</v>
      </c>
      <c r="D637" s="1">
        <f t="shared" si="57"/>
        <v>4.4117647058823533</v>
      </c>
      <c r="G637">
        <v>634</v>
      </c>
      <c r="H637">
        <f t="shared" si="58"/>
        <v>3</v>
      </c>
      <c r="I637" s="1">
        <f t="shared" si="59"/>
        <v>0.25</v>
      </c>
      <c r="J637" s="1">
        <f t="shared" si="60"/>
        <v>2.625</v>
      </c>
      <c r="M637" t="str" cm="1">
        <f t="array" ref="M637">_xlfn.IFS(ABS(D637-J637)&lt;=0.1,"BOTH",D637&gt;J637,$A$1,D637&lt;J637,$G$1)</f>
        <v>BURR</v>
      </c>
    </row>
    <row r="638" spans="1:13" x14ac:dyDescent="0.35">
      <c r="A638">
        <v>635</v>
      </c>
      <c r="B638">
        <f t="shared" si="55"/>
        <v>4</v>
      </c>
      <c r="C638" s="1">
        <f t="shared" si="56"/>
        <v>0.23529411764705882</v>
      </c>
      <c r="D638" s="1">
        <f t="shared" si="57"/>
        <v>3.0882352941176472</v>
      </c>
      <c r="G638">
        <v>635</v>
      </c>
      <c r="H638">
        <f t="shared" si="58"/>
        <v>8</v>
      </c>
      <c r="I638" s="1">
        <f t="shared" si="59"/>
        <v>0.66666666666666663</v>
      </c>
      <c r="J638" s="1">
        <f t="shared" si="60"/>
        <v>3.6666666666666665</v>
      </c>
      <c r="M638" t="str" cm="1">
        <f t="array" ref="M638">_xlfn.IFS(ABS(D638-J638)&lt;=0.1,"BOTH",D638&gt;J638,$A$1,D638&lt;J638,$G$1)</f>
        <v>HAMILTON</v>
      </c>
    </row>
    <row r="639" spans="1:13" x14ac:dyDescent="0.35">
      <c r="A639">
        <v>636</v>
      </c>
      <c r="B639">
        <f t="shared" si="55"/>
        <v>9</v>
      </c>
      <c r="C639" s="1">
        <f t="shared" si="56"/>
        <v>0.52941176470588236</v>
      </c>
      <c r="D639" s="1">
        <f t="shared" si="57"/>
        <v>3.8235294117647056</v>
      </c>
      <c r="G639">
        <v>636</v>
      </c>
      <c r="H639">
        <f t="shared" si="58"/>
        <v>1</v>
      </c>
      <c r="I639" s="1">
        <f t="shared" si="59"/>
        <v>8.3333333333333329E-2</v>
      </c>
      <c r="J639" s="1">
        <f t="shared" si="60"/>
        <v>2.2083333333333335</v>
      </c>
      <c r="M639" t="str" cm="1">
        <f t="array" ref="M639">_xlfn.IFS(ABS(D639-J639)&lt;=0.1,"BOTH",D639&gt;J639,$A$1,D639&lt;J639,$G$1)</f>
        <v>BURR</v>
      </c>
    </row>
    <row r="640" spans="1:13" x14ac:dyDescent="0.35">
      <c r="A640">
        <v>637</v>
      </c>
      <c r="B640">
        <f t="shared" si="55"/>
        <v>10</v>
      </c>
      <c r="C640" s="1">
        <f t="shared" si="56"/>
        <v>0.58823529411764708</v>
      </c>
      <c r="D640" s="1">
        <f t="shared" si="57"/>
        <v>3.9705882352941178</v>
      </c>
      <c r="G640">
        <v>637</v>
      </c>
      <c r="H640">
        <f t="shared" si="58"/>
        <v>6</v>
      </c>
      <c r="I640" s="1">
        <f t="shared" si="59"/>
        <v>0.5</v>
      </c>
      <c r="J640" s="1">
        <f t="shared" si="60"/>
        <v>3.25</v>
      </c>
      <c r="M640" t="str" cm="1">
        <f t="array" ref="M640">_xlfn.IFS(ABS(D640-J640)&lt;=0.1,"BOTH",D640&gt;J640,$A$1,D640&lt;J640,$G$1)</f>
        <v>BURR</v>
      </c>
    </row>
    <row r="641" spans="1:13" x14ac:dyDescent="0.35">
      <c r="A641">
        <v>638</v>
      </c>
      <c r="B641">
        <f t="shared" si="55"/>
        <v>0</v>
      </c>
      <c r="C641" s="1">
        <f t="shared" si="56"/>
        <v>0</v>
      </c>
      <c r="D641" s="1">
        <f t="shared" si="57"/>
        <v>2.5</v>
      </c>
      <c r="G641">
        <v>638</v>
      </c>
      <c r="H641">
        <f t="shared" si="58"/>
        <v>11</v>
      </c>
      <c r="I641" s="1">
        <f t="shared" si="59"/>
        <v>0.91666666666666663</v>
      </c>
      <c r="J641" s="1">
        <f t="shared" si="60"/>
        <v>4.2916666666666661</v>
      </c>
      <c r="M641" t="str" cm="1">
        <f t="array" ref="M641">_xlfn.IFS(ABS(D641-J641)&lt;=0.1,"BOTH",D641&gt;J641,$A$1,D641&lt;J641,$G$1)</f>
        <v>HAMILTON</v>
      </c>
    </row>
    <row r="642" spans="1:13" x14ac:dyDescent="0.35">
      <c r="A642">
        <v>639</v>
      </c>
      <c r="B642">
        <f t="shared" si="55"/>
        <v>15</v>
      </c>
      <c r="C642" s="1">
        <f t="shared" si="56"/>
        <v>0.88235294117647056</v>
      </c>
      <c r="D642" s="1">
        <f t="shared" si="57"/>
        <v>4.7058823529411766</v>
      </c>
      <c r="G642">
        <v>639</v>
      </c>
      <c r="H642">
        <f t="shared" si="58"/>
        <v>4</v>
      </c>
      <c r="I642" s="1">
        <f t="shared" si="59"/>
        <v>0.33333333333333331</v>
      </c>
      <c r="J642" s="1">
        <f t="shared" si="60"/>
        <v>2.833333333333333</v>
      </c>
      <c r="M642" t="str" cm="1">
        <f t="array" ref="M642">_xlfn.IFS(ABS(D642-J642)&lt;=0.1,"BOTH",D642&gt;J642,$A$1,D642&lt;J642,$G$1)</f>
        <v>BURR</v>
      </c>
    </row>
    <row r="643" spans="1:13" x14ac:dyDescent="0.35">
      <c r="A643">
        <v>640</v>
      </c>
      <c r="B643">
        <f t="shared" si="55"/>
        <v>1</v>
      </c>
      <c r="C643" s="1">
        <f t="shared" si="56"/>
        <v>5.8823529411764705E-2</v>
      </c>
      <c r="D643" s="1">
        <f t="shared" si="57"/>
        <v>2.6470588235294117</v>
      </c>
      <c r="G643">
        <v>640</v>
      </c>
      <c r="H643">
        <f t="shared" si="58"/>
        <v>9</v>
      </c>
      <c r="I643" s="1">
        <f t="shared" si="59"/>
        <v>0.75</v>
      </c>
      <c r="J643" s="1">
        <f t="shared" si="60"/>
        <v>3.875</v>
      </c>
      <c r="M643" t="str" cm="1">
        <f t="array" ref="M643">_xlfn.IFS(ABS(D643-J643)&lt;=0.1,"BOTH",D643&gt;J643,$A$1,D643&lt;J643,$G$1)</f>
        <v>HAMILTON</v>
      </c>
    </row>
    <row r="644" spans="1:13" x14ac:dyDescent="0.35">
      <c r="A644">
        <v>641</v>
      </c>
      <c r="B644">
        <f t="shared" si="55"/>
        <v>5</v>
      </c>
      <c r="C644" s="1">
        <f t="shared" si="56"/>
        <v>0.29411764705882354</v>
      </c>
      <c r="D644" s="1">
        <f t="shared" si="57"/>
        <v>3.2352941176470589</v>
      </c>
      <c r="G644">
        <v>641</v>
      </c>
      <c r="H644">
        <f t="shared" si="58"/>
        <v>2</v>
      </c>
      <c r="I644" s="1">
        <f t="shared" si="59"/>
        <v>0.16666666666666666</v>
      </c>
      <c r="J644" s="1">
        <f t="shared" si="60"/>
        <v>2.4166666666666665</v>
      </c>
      <c r="M644" t="str" cm="1">
        <f t="array" ref="M644">_xlfn.IFS(ABS(D644-J644)&lt;=0.1,"BOTH",D644&gt;J644,$A$1,D644&lt;J644,$G$1)</f>
        <v>BURR</v>
      </c>
    </row>
    <row r="645" spans="1:13" x14ac:dyDescent="0.35">
      <c r="A645">
        <v>642</v>
      </c>
      <c r="B645">
        <f t="shared" ref="B645:B708" si="61">MOD(F$4*B644+F$5,F$6)</f>
        <v>16</v>
      </c>
      <c r="C645" s="1">
        <f t="shared" ref="C645:C708" si="62">B645/F$6</f>
        <v>0.94117647058823528</v>
      </c>
      <c r="D645" s="1">
        <f t="shared" ref="D645:D708" si="63">$F$7*C645+(F$8-F$7)</f>
        <v>4.8529411764705888</v>
      </c>
      <c r="G645">
        <v>642</v>
      </c>
      <c r="H645">
        <f t="shared" ref="H645:H708" si="64">MOD(L$4*H644+L$5,L$6)</f>
        <v>7</v>
      </c>
      <c r="I645" s="1">
        <f t="shared" ref="I645:I708" si="65">H645/L$6</f>
        <v>0.58333333333333337</v>
      </c>
      <c r="J645" s="1">
        <f t="shared" ref="J645:J708" si="66">$F$7*I645+(L$8-L$7)</f>
        <v>3.4583333333333335</v>
      </c>
      <c r="M645" t="str" cm="1">
        <f t="array" ref="M645">_xlfn.IFS(ABS(D645-J645)&lt;=0.1,"BOTH",D645&gt;J645,$A$1,D645&lt;J645,$G$1)</f>
        <v>BURR</v>
      </c>
    </row>
    <row r="646" spans="1:13" x14ac:dyDescent="0.35">
      <c r="A646">
        <v>643</v>
      </c>
      <c r="B646">
        <f t="shared" si="61"/>
        <v>8</v>
      </c>
      <c r="C646" s="1">
        <f t="shared" si="62"/>
        <v>0.47058823529411764</v>
      </c>
      <c r="D646" s="1">
        <f t="shared" si="63"/>
        <v>3.6764705882352944</v>
      </c>
      <c r="G646">
        <v>643</v>
      </c>
      <c r="H646">
        <f t="shared" si="64"/>
        <v>0</v>
      </c>
      <c r="I646" s="1">
        <f t="shared" si="65"/>
        <v>0</v>
      </c>
      <c r="J646" s="1">
        <f t="shared" si="66"/>
        <v>2</v>
      </c>
      <c r="M646" t="str" cm="1">
        <f t="array" ref="M646">_xlfn.IFS(ABS(D646-J646)&lt;=0.1,"BOTH",D646&gt;J646,$A$1,D646&lt;J646,$G$1)</f>
        <v>BURR</v>
      </c>
    </row>
    <row r="647" spans="1:13" x14ac:dyDescent="0.35">
      <c r="A647">
        <v>644</v>
      </c>
      <c r="B647">
        <f t="shared" si="61"/>
        <v>3</v>
      </c>
      <c r="C647" s="1">
        <f t="shared" si="62"/>
        <v>0.17647058823529413</v>
      </c>
      <c r="D647" s="1">
        <f t="shared" si="63"/>
        <v>2.9411764705882355</v>
      </c>
      <c r="G647">
        <v>644</v>
      </c>
      <c r="H647">
        <f t="shared" si="64"/>
        <v>5</v>
      </c>
      <c r="I647" s="1">
        <f t="shared" si="65"/>
        <v>0.41666666666666669</v>
      </c>
      <c r="J647" s="1">
        <f t="shared" si="66"/>
        <v>3.041666666666667</v>
      </c>
      <c r="M647" t="str" cm="1">
        <f t="array" ref="M647">_xlfn.IFS(ABS(D647-J647)&lt;=0.1,"BOTH",D647&gt;J647,$A$1,D647&lt;J647,$G$1)</f>
        <v>HAMILTON</v>
      </c>
    </row>
    <row r="648" spans="1:13" x14ac:dyDescent="0.35">
      <c r="A648">
        <v>645</v>
      </c>
      <c r="B648">
        <f t="shared" si="61"/>
        <v>2</v>
      </c>
      <c r="C648" s="1">
        <f t="shared" si="62"/>
        <v>0.11764705882352941</v>
      </c>
      <c r="D648" s="1">
        <f t="shared" si="63"/>
        <v>2.7941176470588234</v>
      </c>
      <c r="G648">
        <v>645</v>
      </c>
      <c r="H648">
        <f t="shared" si="64"/>
        <v>10</v>
      </c>
      <c r="I648" s="1">
        <f t="shared" si="65"/>
        <v>0.83333333333333337</v>
      </c>
      <c r="J648" s="1">
        <f t="shared" si="66"/>
        <v>4.0833333333333339</v>
      </c>
      <c r="M648" t="str" cm="1">
        <f t="array" ref="M648">_xlfn.IFS(ABS(D648-J648)&lt;=0.1,"BOTH",D648&gt;J648,$A$1,D648&lt;J648,$G$1)</f>
        <v>HAMILTON</v>
      </c>
    </row>
    <row r="649" spans="1:13" x14ac:dyDescent="0.35">
      <c r="A649">
        <v>646</v>
      </c>
      <c r="B649">
        <f t="shared" si="61"/>
        <v>12</v>
      </c>
      <c r="C649" s="1">
        <f t="shared" si="62"/>
        <v>0.70588235294117652</v>
      </c>
      <c r="D649" s="1">
        <f t="shared" si="63"/>
        <v>4.2647058823529411</v>
      </c>
      <c r="G649">
        <v>646</v>
      </c>
      <c r="H649">
        <f t="shared" si="64"/>
        <v>3</v>
      </c>
      <c r="I649" s="1">
        <f t="shared" si="65"/>
        <v>0.25</v>
      </c>
      <c r="J649" s="1">
        <f t="shared" si="66"/>
        <v>2.625</v>
      </c>
      <c r="M649" t="str" cm="1">
        <f t="array" ref="M649">_xlfn.IFS(ABS(D649-J649)&lt;=0.1,"BOTH",D649&gt;J649,$A$1,D649&lt;J649,$G$1)</f>
        <v>BURR</v>
      </c>
    </row>
    <row r="650" spans="1:13" x14ac:dyDescent="0.35">
      <c r="A650">
        <v>647</v>
      </c>
      <c r="B650">
        <f t="shared" si="61"/>
        <v>14</v>
      </c>
      <c r="C650" s="1">
        <f t="shared" si="62"/>
        <v>0.82352941176470584</v>
      </c>
      <c r="D650" s="1">
        <f t="shared" si="63"/>
        <v>4.5588235294117645</v>
      </c>
      <c r="G650">
        <v>647</v>
      </c>
      <c r="H650">
        <f t="shared" si="64"/>
        <v>8</v>
      </c>
      <c r="I650" s="1">
        <f t="shared" si="65"/>
        <v>0.66666666666666663</v>
      </c>
      <c r="J650" s="1">
        <f t="shared" si="66"/>
        <v>3.6666666666666665</v>
      </c>
      <c r="M650" t="str" cm="1">
        <f t="array" ref="M650">_xlfn.IFS(ABS(D650-J650)&lt;=0.1,"BOTH",D650&gt;J650,$A$1,D650&lt;J650,$G$1)</f>
        <v>BURR</v>
      </c>
    </row>
    <row r="651" spans="1:13" x14ac:dyDescent="0.35">
      <c r="A651">
        <v>648</v>
      </c>
      <c r="B651">
        <f t="shared" si="61"/>
        <v>11</v>
      </c>
      <c r="C651" s="1">
        <f t="shared" si="62"/>
        <v>0.6470588235294118</v>
      </c>
      <c r="D651" s="1">
        <f t="shared" si="63"/>
        <v>4.117647058823529</v>
      </c>
      <c r="G651">
        <v>648</v>
      </c>
      <c r="H651">
        <f t="shared" si="64"/>
        <v>1</v>
      </c>
      <c r="I651" s="1">
        <f t="shared" si="65"/>
        <v>8.3333333333333329E-2</v>
      </c>
      <c r="J651" s="1">
        <f t="shared" si="66"/>
        <v>2.2083333333333335</v>
      </c>
      <c r="M651" t="str" cm="1">
        <f t="array" ref="M651">_xlfn.IFS(ABS(D651-J651)&lt;=0.1,"BOTH",D651&gt;J651,$A$1,D651&lt;J651,$G$1)</f>
        <v>BURR</v>
      </c>
    </row>
    <row r="652" spans="1:13" x14ac:dyDescent="0.35">
      <c r="A652">
        <v>649</v>
      </c>
      <c r="B652">
        <f t="shared" si="61"/>
        <v>7</v>
      </c>
      <c r="C652" s="1">
        <f t="shared" si="62"/>
        <v>0.41176470588235292</v>
      </c>
      <c r="D652" s="1">
        <f t="shared" si="63"/>
        <v>3.5294117647058822</v>
      </c>
      <c r="G652">
        <v>649</v>
      </c>
      <c r="H652">
        <f t="shared" si="64"/>
        <v>6</v>
      </c>
      <c r="I652" s="1">
        <f t="shared" si="65"/>
        <v>0.5</v>
      </c>
      <c r="J652" s="1">
        <f t="shared" si="66"/>
        <v>3.25</v>
      </c>
      <c r="M652" t="str" cm="1">
        <f t="array" ref="M652">_xlfn.IFS(ABS(D652-J652)&lt;=0.1,"BOTH",D652&gt;J652,$A$1,D652&lt;J652,$G$1)</f>
        <v>BURR</v>
      </c>
    </row>
    <row r="653" spans="1:13" x14ac:dyDescent="0.35">
      <c r="A653">
        <v>650</v>
      </c>
      <c r="B653">
        <f t="shared" si="61"/>
        <v>13</v>
      </c>
      <c r="C653" s="1">
        <f t="shared" si="62"/>
        <v>0.76470588235294112</v>
      </c>
      <c r="D653" s="1">
        <f t="shared" si="63"/>
        <v>4.4117647058823533</v>
      </c>
      <c r="G653">
        <v>650</v>
      </c>
      <c r="H653">
        <f t="shared" si="64"/>
        <v>11</v>
      </c>
      <c r="I653" s="1">
        <f t="shared" si="65"/>
        <v>0.91666666666666663</v>
      </c>
      <c r="J653" s="1">
        <f t="shared" si="66"/>
        <v>4.2916666666666661</v>
      </c>
      <c r="M653" t="str" cm="1">
        <f t="array" ref="M653">_xlfn.IFS(ABS(D653-J653)&lt;=0.1,"BOTH",D653&gt;J653,$A$1,D653&lt;J653,$G$1)</f>
        <v>BURR</v>
      </c>
    </row>
    <row r="654" spans="1:13" x14ac:dyDescent="0.35">
      <c r="A654">
        <v>651</v>
      </c>
      <c r="B654">
        <f t="shared" si="61"/>
        <v>4</v>
      </c>
      <c r="C654" s="1">
        <f t="shared" si="62"/>
        <v>0.23529411764705882</v>
      </c>
      <c r="D654" s="1">
        <f t="shared" si="63"/>
        <v>3.0882352941176472</v>
      </c>
      <c r="G654">
        <v>651</v>
      </c>
      <c r="H654">
        <f t="shared" si="64"/>
        <v>4</v>
      </c>
      <c r="I654" s="1">
        <f t="shared" si="65"/>
        <v>0.33333333333333331</v>
      </c>
      <c r="J654" s="1">
        <f t="shared" si="66"/>
        <v>2.833333333333333</v>
      </c>
      <c r="M654" t="str" cm="1">
        <f t="array" ref="M654">_xlfn.IFS(ABS(D654-J654)&lt;=0.1,"BOTH",D654&gt;J654,$A$1,D654&lt;J654,$G$1)</f>
        <v>BURR</v>
      </c>
    </row>
    <row r="655" spans="1:13" x14ac:dyDescent="0.35">
      <c r="A655">
        <v>652</v>
      </c>
      <c r="B655">
        <f t="shared" si="61"/>
        <v>9</v>
      </c>
      <c r="C655" s="1">
        <f t="shared" si="62"/>
        <v>0.52941176470588236</v>
      </c>
      <c r="D655" s="1">
        <f t="shared" si="63"/>
        <v>3.8235294117647056</v>
      </c>
      <c r="G655">
        <v>652</v>
      </c>
      <c r="H655">
        <f t="shared" si="64"/>
        <v>9</v>
      </c>
      <c r="I655" s="1">
        <f t="shared" si="65"/>
        <v>0.75</v>
      </c>
      <c r="J655" s="1">
        <f t="shared" si="66"/>
        <v>3.875</v>
      </c>
      <c r="M655" t="str" cm="1">
        <f t="array" ref="M655">_xlfn.IFS(ABS(D655-J655)&lt;=0.1,"BOTH",D655&gt;J655,$A$1,D655&lt;J655,$G$1)</f>
        <v>BOTH</v>
      </c>
    </row>
    <row r="656" spans="1:13" x14ac:dyDescent="0.35">
      <c r="A656">
        <v>653</v>
      </c>
      <c r="B656">
        <f t="shared" si="61"/>
        <v>10</v>
      </c>
      <c r="C656" s="1">
        <f t="shared" si="62"/>
        <v>0.58823529411764708</v>
      </c>
      <c r="D656" s="1">
        <f t="shared" si="63"/>
        <v>3.9705882352941178</v>
      </c>
      <c r="G656">
        <v>653</v>
      </c>
      <c r="H656">
        <f t="shared" si="64"/>
        <v>2</v>
      </c>
      <c r="I656" s="1">
        <f t="shared" si="65"/>
        <v>0.16666666666666666</v>
      </c>
      <c r="J656" s="1">
        <f t="shared" si="66"/>
        <v>2.4166666666666665</v>
      </c>
      <c r="M656" t="str" cm="1">
        <f t="array" ref="M656">_xlfn.IFS(ABS(D656-J656)&lt;=0.1,"BOTH",D656&gt;J656,$A$1,D656&lt;J656,$G$1)</f>
        <v>BURR</v>
      </c>
    </row>
    <row r="657" spans="1:13" x14ac:dyDescent="0.35">
      <c r="A657">
        <v>654</v>
      </c>
      <c r="B657">
        <f t="shared" si="61"/>
        <v>0</v>
      </c>
      <c r="C657" s="1">
        <f t="shared" si="62"/>
        <v>0</v>
      </c>
      <c r="D657" s="1">
        <f t="shared" si="63"/>
        <v>2.5</v>
      </c>
      <c r="G657">
        <v>654</v>
      </c>
      <c r="H657">
        <f t="shared" si="64"/>
        <v>7</v>
      </c>
      <c r="I657" s="1">
        <f t="shared" si="65"/>
        <v>0.58333333333333337</v>
      </c>
      <c r="J657" s="1">
        <f t="shared" si="66"/>
        <v>3.4583333333333335</v>
      </c>
      <c r="M657" t="str" cm="1">
        <f t="array" ref="M657">_xlfn.IFS(ABS(D657-J657)&lt;=0.1,"BOTH",D657&gt;J657,$A$1,D657&lt;J657,$G$1)</f>
        <v>HAMILTON</v>
      </c>
    </row>
    <row r="658" spans="1:13" x14ac:dyDescent="0.35">
      <c r="A658">
        <v>655</v>
      </c>
      <c r="B658">
        <f t="shared" si="61"/>
        <v>15</v>
      </c>
      <c r="C658" s="1">
        <f t="shared" si="62"/>
        <v>0.88235294117647056</v>
      </c>
      <c r="D658" s="1">
        <f t="shared" si="63"/>
        <v>4.7058823529411766</v>
      </c>
      <c r="G658">
        <v>655</v>
      </c>
      <c r="H658">
        <f t="shared" si="64"/>
        <v>0</v>
      </c>
      <c r="I658" s="1">
        <f t="shared" si="65"/>
        <v>0</v>
      </c>
      <c r="J658" s="1">
        <f t="shared" si="66"/>
        <v>2</v>
      </c>
      <c r="M658" t="str" cm="1">
        <f t="array" ref="M658">_xlfn.IFS(ABS(D658-J658)&lt;=0.1,"BOTH",D658&gt;J658,$A$1,D658&lt;J658,$G$1)</f>
        <v>BURR</v>
      </c>
    </row>
    <row r="659" spans="1:13" x14ac:dyDescent="0.35">
      <c r="A659">
        <v>656</v>
      </c>
      <c r="B659">
        <f t="shared" si="61"/>
        <v>1</v>
      </c>
      <c r="C659" s="1">
        <f t="shared" si="62"/>
        <v>5.8823529411764705E-2</v>
      </c>
      <c r="D659" s="1">
        <f t="shared" si="63"/>
        <v>2.6470588235294117</v>
      </c>
      <c r="G659">
        <v>656</v>
      </c>
      <c r="H659">
        <f t="shared" si="64"/>
        <v>5</v>
      </c>
      <c r="I659" s="1">
        <f t="shared" si="65"/>
        <v>0.41666666666666669</v>
      </c>
      <c r="J659" s="1">
        <f t="shared" si="66"/>
        <v>3.041666666666667</v>
      </c>
      <c r="M659" t="str" cm="1">
        <f t="array" ref="M659">_xlfn.IFS(ABS(D659-J659)&lt;=0.1,"BOTH",D659&gt;J659,$A$1,D659&lt;J659,$G$1)</f>
        <v>HAMILTON</v>
      </c>
    </row>
    <row r="660" spans="1:13" x14ac:dyDescent="0.35">
      <c r="A660">
        <v>657</v>
      </c>
      <c r="B660">
        <f t="shared" si="61"/>
        <v>5</v>
      </c>
      <c r="C660" s="1">
        <f t="shared" si="62"/>
        <v>0.29411764705882354</v>
      </c>
      <c r="D660" s="1">
        <f t="shared" si="63"/>
        <v>3.2352941176470589</v>
      </c>
      <c r="G660">
        <v>657</v>
      </c>
      <c r="H660">
        <f t="shared" si="64"/>
        <v>10</v>
      </c>
      <c r="I660" s="1">
        <f t="shared" si="65"/>
        <v>0.83333333333333337</v>
      </c>
      <c r="J660" s="1">
        <f t="shared" si="66"/>
        <v>4.0833333333333339</v>
      </c>
      <c r="M660" t="str" cm="1">
        <f t="array" ref="M660">_xlfn.IFS(ABS(D660-J660)&lt;=0.1,"BOTH",D660&gt;J660,$A$1,D660&lt;J660,$G$1)</f>
        <v>HAMILTON</v>
      </c>
    </row>
    <row r="661" spans="1:13" x14ac:dyDescent="0.35">
      <c r="A661">
        <v>658</v>
      </c>
      <c r="B661">
        <f t="shared" si="61"/>
        <v>16</v>
      </c>
      <c r="C661" s="1">
        <f t="shared" si="62"/>
        <v>0.94117647058823528</v>
      </c>
      <c r="D661" s="1">
        <f t="shared" si="63"/>
        <v>4.8529411764705888</v>
      </c>
      <c r="G661">
        <v>658</v>
      </c>
      <c r="H661">
        <f t="shared" si="64"/>
        <v>3</v>
      </c>
      <c r="I661" s="1">
        <f t="shared" si="65"/>
        <v>0.25</v>
      </c>
      <c r="J661" s="1">
        <f t="shared" si="66"/>
        <v>2.625</v>
      </c>
      <c r="M661" t="str" cm="1">
        <f t="array" ref="M661">_xlfn.IFS(ABS(D661-J661)&lt;=0.1,"BOTH",D661&gt;J661,$A$1,D661&lt;J661,$G$1)</f>
        <v>BURR</v>
      </c>
    </row>
    <row r="662" spans="1:13" x14ac:dyDescent="0.35">
      <c r="A662">
        <v>659</v>
      </c>
      <c r="B662">
        <f t="shared" si="61"/>
        <v>8</v>
      </c>
      <c r="C662" s="1">
        <f t="shared" si="62"/>
        <v>0.47058823529411764</v>
      </c>
      <c r="D662" s="1">
        <f t="shared" si="63"/>
        <v>3.6764705882352944</v>
      </c>
      <c r="G662">
        <v>659</v>
      </c>
      <c r="H662">
        <f t="shared" si="64"/>
        <v>8</v>
      </c>
      <c r="I662" s="1">
        <f t="shared" si="65"/>
        <v>0.66666666666666663</v>
      </c>
      <c r="J662" s="1">
        <f t="shared" si="66"/>
        <v>3.6666666666666665</v>
      </c>
      <c r="M662" t="str" cm="1">
        <f t="array" ref="M662">_xlfn.IFS(ABS(D662-J662)&lt;=0.1,"BOTH",D662&gt;J662,$A$1,D662&lt;J662,$G$1)</f>
        <v>BOTH</v>
      </c>
    </row>
    <row r="663" spans="1:13" x14ac:dyDescent="0.35">
      <c r="A663">
        <v>660</v>
      </c>
      <c r="B663">
        <f t="shared" si="61"/>
        <v>3</v>
      </c>
      <c r="C663" s="1">
        <f t="shared" si="62"/>
        <v>0.17647058823529413</v>
      </c>
      <c r="D663" s="1">
        <f t="shared" si="63"/>
        <v>2.9411764705882355</v>
      </c>
      <c r="G663">
        <v>660</v>
      </c>
      <c r="H663">
        <f t="shared" si="64"/>
        <v>1</v>
      </c>
      <c r="I663" s="1">
        <f t="shared" si="65"/>
        <v>8.3333333333333329E-2</v>
      </c>
      <c r="J663" s="1">
        <f t="shared" si="66"/>
        <v>2.2083333333333335</v>
      </c>
      <c r="M663" t="str" cm="1">
        <f t="array" ref="M663">_xlfn.IFS(ABS(D663-J663)&lt;=0.1,"BOTH",D663&gt;J663,$A$1,D663&lt;J663,$G$1)</f>
        <v>BURR</v>
      </c>
    </row>
    <row r="664" spans="1:13" x14ac:dyDescent="0.35">
      <c r="A664">
        <v>661</v>
      </c>
      <c r="B664">
        <f t="shared" si="61"/>
        <v>2</v>
      </c>
      <c r="C664" s="1">
        <f t="shared" si="62"/>
        <v>0.11764705882352941</v>
      </c>
      <c r="D664" s="1">
        <f t="shared" si="63"/>
        <v>2.7941176470588234</v>
      </c>
      <c r="G664">
        <v>661</v>
      </c>
      <c r="H664">
        <f t="shared" si="64"/>
        <v>6</v>
      </c>
      <c r="I664" s="1">
        <f t="shared" si="65"/>
        <v>0.5</v>
      </c>
      <c r="J664" s="1">
        <f t="shared" si="66"/>
        <v>3.25</v>
      </c>
      <c r="M664" t="str" cm="1">
        <f t="array" ref="M664">_xlfn.IFS(ABS(D664-J664)&lt;=0.1,"BOTH",D664&gt;J664,$A$1,D664&lt;J664,$G$1)</f>
        <v>HAMILTON</v>
      </c>
    </row>
    <row r="665" spans="1:13" x14ac:dyDescent="0.35">
      <c r="A665">
        <v>662</v>
      </c>
      <c r="B665">
        <f t="shared" si="61"/>
        <v>12</v>
      </c>
      <c r="C665" s="1">
        <f t="shared" si="62"/>
        <v>0.70588235294117652</v>
      </c>
      <c r="D665" s="1">
        <f t="shared" si="63"/>
        <v>4.2647058823529411</v>
      </c>
      <c r="G665">
        <v>662</v>
      </c>
      <c r="H665">
        <f t="shared" si="64"/>
        <v>11</v>
      </c>
      <c r="I665" s="1">
        <f t="shared" si="65"/>
        <v>0.91666666666666663</v>
      </c>
      <c r="J665" s="1">
        <f t="shared" si="66"/>
        <v>4.2916666666666661</v>
      </c>
      <c r="M665" t="str" cm="1">
        <f t="array" ref="M665">_xlfn.IFS(ABS(D665-J665)&lt;=0.1,"BOTH",D665&gt;J665,$A$1,D665&lt;J665,$G$1)</f>
        <v>BOTH</v>
      </c>
    </row>
    <row r="666" spans="1:13" x14ac:dyDescent="0.35">
      <c r="A666">
        <v>663</v>
      </c>
      <c r="B666">
        <f t="shared" si="61"/>
        <v>14</v>
      </c>
      <c r="C666" s="1">
        <f t="shared" si="62"/>
        <v>0.82352941176470584</v>
      </c>
      <c r="D666" s="1">
        <f t="shared" si="63"/>
        <v>4.5588235294117645</v>
      </c>
      <c r="G666">
        <v>663</v>
      </c>
      <c r="H666">
        <f t="shared" si="64"/>
        <v>4</v>
      </c>
      <c r="I666" s="1">
        <f t="shared" si="65"/>
        <v>0.33333333333333331</v>
      </c>
      <c r="J666" s="1">
        <f t="shared" si="66"/>
        <v>2.833333333333333</v>
      </c>
      <c r="M666" t="str" cm="1">
        <f t="array" ref="M666">_xlfn.IFS(ABS(D666-J666)&lt;=0.1,"BOTH",D666&gt;J666,$A$1,D666&lt;J666,$G$1)</f>
        <v>BURR</v>
      </c>
    </row>
    <row r="667" spans="1:13" x14ac:dyDescent="0.35">
      <c r="A667">
        <v>664</v>
      </c>
      <c r="B667">
        <f t="shared" si="61"/>
        <v>11</v>
      </c>
      <c r="C667" s="1">
        <f t="shared" si="62"/>
        <v>0.6470588235294118</v>
      </c>
      <c r="D667" s="1">
        <f t="shared" si="63"/>
        <v>4.117647058823529</v>
      </c>
      <c r="G667">
        <v>664</v>
      </c>
      <c r="H667">
        <f t="shared" si="64"/>
        <v>9</v>
      </c>
      <c r="I667" s="1">
        <f t="shared" si="65"/>
        <v>0.75</v>
      </c>
      <c r="J667" s="1">
        <f t="shared" si="66"/>
        <v>3.875</v>
      </c>
      <c r="M667" t="str" cm="1">
        <f t="array" ref="M667">_xlfn.IFS(ABS(D667-J667)&lt;=0.1,"BOTH",D667&gt;J667,$A$1,D667&lt;J667,$G$1)</f>
        <v>BURR</v>
      </c>
    </row>
    <row r="668" spans="1:13" x14ac:dyDescent="0.35">
      <c r="A668">
        <v>665</v>
      </c>
      <c r="B668">
        <f t="shared" si="61"/>
        <v>7</v>
      </c>
      <c r="C668" s="1">
        <f t="shared" si="62"/>
        <v>0.41176470588235292</v>
      </c>
      <c r="D668" s="1">
        <f t="shared" si="63"/>
        <v>3.5294117647058822</v>
      </c>
      <c r="G668">
        <v>665</v>
      </c>
      <c r="H668">
        <f t="shared" si="64"/>
        <v>2</v>
      </c>
      <c r="I668" s="1">
        <f t="shared" si="65"/>
        <v>0.16666666666666666</v>
      </c>
      <c r="J668" s="1">
        <f t="shared" si="66"/>
        <v>2.4166666666666665</v>
      </c>
      <c r="M668" t="str" cm="1">
        <f t="array" ref="M668">_xlfn.IFS(ABS(D668-J668)&lt;=0.1,"BOTH",D668&gt;J668,$A$1,D668&lt;J668,$G$1)</f>
        <v>BURR</v>
      </c>
    </row>
    <row r="669" spans="1:13" x14ac:dyDescent="0.35">
      <c r="A669">
        <v>666</v>
      </c>
      <c r="B669">
        <f t="shared" si="61"/>
        <v>13</v>
      </c>
      <c r="C669" s="1">
        <f t="shared" si="62"/>
        <v>0.76470588235294112</v>
      </c>
      <c r="D669" s="1">
        <f t="shared" si="63"/>
        <v>4.4117647058823533</v>
      </c>
      <c r="G669">
        <v>666</v>
      </c>
      <c r="H669">
        <f t="shared" si="64"/>
        <v>7</v>
      </c>
      <c r="I669" s="1">
        <f t="shared" si="65"/>
        <v>0.58333333333333337</v>
      </c>
      <c r="J669" s="1">
        <f t="shared" si="66"/>
        <v>3.4583333333333335</v>
      </c>
      <c r="M669" t="str" cm="1">
        <f t="array" ref="M669">_xlfn.IFS(ABS(D669-J669)&lt;=0.1,"BOTH",D669&gt;J669,$A$1,D669&lt;J669,$G$1)</f>
        <v>BURR</v>
      </c>
    </row>
    <row r="670" spans="1:13" x14ac:dyDescent="0.35">
      <c r="A670">
        <v>667</v>
      </c>
      <c r="B670">
        <f t="shared" si="61"/>
        <v>4</v>
      </c>
      <c r="C670" s="1">
        <f t="shared" si="62"/>
        <v>0.23529411764705882</v>
      </c>
      <c r="D670" s="1">
        <f t="shared" si="63"/>
        <v>3.0882352941176472</v>
      </c>
      <c r="G670">
        <v>667</v>
      </c>
      <c r="H670">
        <f t="shared" si="64"/>
        <v>0</v>
      </c>
      <c r="I670" s="1">
        <f t="shared" si="65"/>
        <v>0</v>
      </c>
      <c r="J670" s="1">
        <f t="shared" si="66"/>
        <v>2</v>
      </c>
      <c r="M670" t="str" cm="1">
        <f t="array" ref="M670">_xlfn.IFS(ABS(D670-J670)&lt;=0.1,"BOTH",D670&gt;J670,$A$1,D670&lt;J670,$G$1)</f>
        <v>BURR</v>
      </c>
    </row>
    <row r="671" spans="1:13" x14ac:dyDescent="0.35">
      <c r="A671">
        <v>668</v>
      </c>
      <c r="B671">
        <f t="shared" si="61"/>
        <v>9</v>
      </c>
      <c r="C671" s="1">
        <f t="shared" si="62"/>
        <v>0.52941176470588236</v>
      </c>
      <c r="D671" s="1">
        <f t="shared" si="63"/>
        <v>3.8235294117647056</v>
      </c>
      <c r="G671">
        <v>668</v>
      </c>
      <c r="H671">
        <f t="shared" si="64"/>
        <v>5</v>
      </c>
      <c r="I671" s="1">
        <f t="shared" si="65"/>
        <v>0.41666666666666669</v>
      </c>
      <c r="J671" s="1">
        <f t="shared" si="66"/>
        <v>3.041666666666667</v>
      </c>
      <c r="M671" t="str" cm="1">
        <f t="array" ref="M671">_xlfn.IFS(ABS(D671-J671)&lt;=0.1,"BOTH",D671&gt;J671,$A$1,D671&lt;J671,$G$1)</f>
        <v>BURR</v>
      </c>
    </row>
    <row r="672" spans="1:13" x14ac:dyDescent="0.35">
      <c r="A672">
        <v>669</v>
      </c>
      <c r="B672">
        <f t="shared" si="61"/>
        <v>10</v>
      </c>
      <c r="C672" s="1">
        <f t="shared" si="62"/>
        <v>0.58823529411764708</v>
      </c>
      <c r="D672" s="1">
        <f t="shared" si="63"/>
        <v>3.9705882352941178</v>
      </c>
      <c r="G672">
        <v>669</v>
      </c>
      <c r="H672">
        <f t="shared" si="64"/>
        <v>10</v>
      </c>
      <c r="I672" s="1">
        <f t="shared" si="65"/>
        <v>0.83333333333333337</v>
      </c>
      <c r="J672" s="1">
        <f t="shared" si="66"/>
        <v>4.0833333333333339</v>
      </c>
      <c r="M672" t="str" cm="1">
        <f t="array" ref="M672">_xlfn.IFS(ABS(D672-J672)&lt;=0.1,"BOTH",D672&gt;J672,$A$1,D672&lt;J672,$G$1)</f>
        <v>HAMILTON</v>
      </c>
    </row>
    <row r="673" spans="1:13" x14ac:dyDescent="0.35">
      <c r="A673">
        <v>670</v>
      </c>
      <c r="B673">
        <f t="shared" si="61"/>
        <v>0</v>
      </c>
      <c r="C673" s="1">
        <f t="shared" si="62"/>
        <v>0</v>
      </c>
      <c r="D673" s="1">
        <f t="shared" si="63"/>
        <v>2.5</v>
      </c>
      <c r="G673">
        <v>670</v>
      </c>
      <c r="H673">
        <f t="shared" si="64"/>
        <v>3</v>
      </c>
      <c r="I673" s="1">
        <f t="shared" si="65"/>
        <v>0.25</v>
      </c>
      <c r="J673" s="1">
        <f t="shared" si="66"/>
        <v>2.625</v>
      </c>
      <c r="M673" t="str" cm="1">
        <f t="array" ref="M673">_xlfn.IFS(ABS(D673-J673)&lt;=0.1,"BOTH",D673&gt;J673,$A$1,D673&lt;J673,$G$1)</f>
        <v>HAMILTON</v>
      </c>
    </row>
    <row r="674" spans="1:13" x14ac:dyDescent="0.35">
      <c r="A674">
        <v>671</v>
      </c>
      <c r="B674">
        <f t="shared" si="61"/>
        <v>15</v>
      </c>
      <c r="C674" s="1">
        <f t="shared" si="62"/>
        <v>0.88235294117647056</v>
      </c>
      <c r="D674" s="1">
        <f t="shared" si="63"/>
        <v>4.7058823529411766</v>
      </c>
      <c r="G674">
        <v>671</v>
      </c>
      <c r="H674">
        <f t="shared" si="64"/>
        <v>8</v>
      </c>
      <c r="I674" s="1">
        <f t="shared" si="65"/>
        <v>0.66666666666666663</v>
      </c>
      <c r="J674" s="1">
        <f t="shared" si="66"/>
        <v>3.6666666666666665</v>
      </c>
      <c r="M674" t="str" cm="1">
        <f t="array" ref="M674">_xlfn.IFS(ABS(D674-J674)&lt;=0.1,"BOTH",D674&gt;J674,$A$1,D674&lt;J674,$G$1)</f>
        <v>BURR</v>
      </c>
    </row>
    <row r="675" spans="1:13" x14ac:dyDescent="0.35">
      <c r="A675">
        <v>672</v>
      </c>
      <c r="B675">
        <f t="shared" si="61"/>
        <v>1</v>
      </c>
      <c r="C675" s="1">
        <f t="shared" si="62"/>
        <v>5.8823529411764705E-2</v>
      </c>
      <c r="D675" s="1">
        <f t="shared" si="63"/>
        <v>2.6470588235294117</v>
      </c>
      <c r="G675">
        <v>672</v>
      </c>
      <c r="H675">
        <f t="shared" si="64"/>
        <v>1</v>
      </c>
      <c r="I675" s="1">
        <f t="shared" si="65"/>
        <v>8.3333333333333329E-2</v>
      </c>
      <c r="J675" s="1">
        <f t="shared" si="66"/>
        <v>2.2083333333333335</v>
      </c>
      <c r="M675" t="str" cm="1">
        <f t="array" ref="M675">_xlfn.IFS(ABS(D675-J675)&lt;=0.1,"BOTH",D675&gt;J675,$A$1,D675&lt;J675,$G$1)</f>
        <v>BURR</v>
      </c>
    </row>
    <row r="676" spans="1:13" x14ac:dyDescent="0.35">
      <c r="A676">
        <v>673</v>
      </c>
      <c r="B676">
        <f t="shared" si="61"/>
        <v>5</v>
      </c>
      <c r="C676" s="1">
        <f t="shared" si="62"/>
        <v>0.29411764705882354</v>
      </c>
      <c r="D676" s="1">
        <f t="shared" si="63"/>
        <v>3.2352941176470589</v>
      </c>
      <c r="G676">
        <v>673</v>
      </c>
      <c r="H676">
        <f t="shared" si="64"/>
        <v>6</v>
      </c>
      <c r="I676" s="1">
        <f t="shared" si="65"/>
        <v>0.5</v>
      </c>
      <c r="J676" s="1">
        <f t="shared" si="66"/>
        <v>3.25</v>
      </c>
      <c r="M676" t="str" cm="1">
        <f t="array" ref="M676">_xlfn.IFS(ABS(D676-J676)&lt;=0.1,"BOTH",D676&gt;J676,$A$1,D676&lt;J676,$G$1)</f>
        <v>BOTH</v>
      </c>
    </row>
    <row r="677" spans="1:13" x14ac:dyDescent="0.35">
      <c r="A677">
        <v>674</v>
      </c>
      <c r="B677">
        <f t="shared" si="61"/>
        <v>16</v>
      </c>
      <c r="C677" s="1">
        <f t="shared" si="62"/>
        <v>0.94117647058823528</v>
      </c>
      <c r="D677" s="1">
        <f t="shared" si="63"/>
        <v>4.8529411764705888</v>
      </c>
      <c r="G677">
        <v>674</v>
      </c>
      <c r="H677">
        <f t="shared" si="64"/>
        <v>11</v>
      </c>
      <c r="I677" s="1">
        <f t="shared" si="65"/>
        <v>0.91666666666666663</v>
      </c>
      <c r="J677" s="1">
        <f t="shared" si="66"/>
        <v>4.2916666666666661</v>
      </c>
      <c r="M677" t="str" cm="1">
        <f t="array" ref="M677">_xlfn.IFS(ABS(D677-J677)&lt;=0.1,"BOTH",D677&gt;J677,$A$1,D677&lt;J677,$G$1)</f>
        <v>BURR</v>
      </c>
    </row>
    <row r="678" spans="1:13" x14ac:dyDescent="0.35">
      <c r="A678">
        <v>675</v>
      </c>
      <c r="B678">
        <f t="shared" si="61"/>
        <v>8</v>
      </c>
      <c r="C678" s="1">
        <f t="shared" si="62"/>
        <v>0.47058823529411764</v>
      </c>
      <c r="D678" s="1">
        <f t="shared" si="63"/>
        <v>3.6764705882352944</v>
      </c>
      <c r="G678">
        <v>675</v>
      </c>
      <c r="H678">
        <f t="shared" si="64"/>
        <v>4</v>
      </c>
      <c r="I678" s="1">
        <f t="shared" si="65"/>
        <v>0.33333333333333331</v>
      </c>
      <c r="J678" s="1">
        <f t="shared" si="66"/>
        <v>2.833333333333333</v>
      </c>
      <c r="M678" t="str" cm="1">
        <f t="array" ref="M678">_xlfn.IFS(ABS(D678-J678)&lt;=0.1,"BOTH",D678&gt;J678,$A$1,D678&lt;J678,$G$1)</f>
        <v>BURR</v>
      </c>
    </row>
    <row r="679" spans="1:13" x14ac:dyDescent="0.35">
      <c r="A679">
        <v>676</v>
      </c>
      <c r="B679">
        <f t="shared" si="61"/>
        <v>3</v>
      </c>
      <c r="C679" s="1">
        <f t="shared" si="62"/>
        <v>0.17647058823529413</v>
      </c>
      <c r="D679" s="1">
        <f t="shared" si="63"/>
        <v>2.9411764705882355</v>
      </c>
      <c r="G679">
        <v>676</v>
      </c>
      <c r="H679">
        <f t="shared" si="64"/>
        <v>9</v>
      </c>
      <c r="I679" s="1">
        <f t="shared" si="65"/>
        <v>0.75</v>
      </c>
      <c r="J679" s="1">
        <f t="shared" si="66"/>
        <v>3.875</v>
      </c>
      <c r="M679" t="str" cm="1">
        <f t="array" ref="M679">_xlfn.IFS(ABS(D679-J679)&lt;=0.1,"BOTH",D679&gt;J679,$A$1,D679&lt;J679,$G$1)</f>
        <v>HAMILTON</v>
      </c>
    </row>
    <row r="680" spans="1:13" x14ac:dyDescent="0.35">
      <c r="A680">
        <v>677</v>
      </c>
      <c r="B680">
        <f t="shared" si="61"/>
        <v>2</v>
      </c>
      <c r="C680" s="1">
        <f t="shared" si="62"/>
        <v>0.11764705882352941</v>
      </c>
      <c r="D680" s="1">
        <f t="shared" si="63"/>
        <v>2.7941176470588234</v>
      </c>
      <c r="G680">
        <v>677</v>
      </c>
      <c r="H680">
        <f t="shared" si="64"/>
        <v>2</v>
      </c>
      <c r="I680" s="1">
        <f t="shared" si="65"/>
        <v>0.16666666666666666</v>
      </c>
      <c r="J680" s="1">
        <f t="shared" si="66"/>
        <v>2.4166666666666665</v>
      </c>
      <c r="M680" t="str" cm="1">
        <f t="array" ref="M680">_xlfn.IFS(ABS(D680-J680)&lt;=0.1,"BOTH",D680&gt;J680,$A$1,D680&lt;J680,$G$1)</f>
        <v>BURR</v>
      </c>
    </row>
    <row r="681" spans="1:13" x14ac:dyDescent="0.35">
      <c r="A681">
        <v>678</v>
      </c>
      <c r="B681">
        <f t="shared" si="61"/>
        <v>12</v>
      </c>
      <c r="C681" s="1">
        <f t="shared" si="62"/>
        <v>0.70588235294117652</v>
      </c>
      <c r="D681" s="1">
        <f t="shared" si="63"/>
        <v>4.2647058823529411</v>
      </c>
      <c r="G681">
        <v>678</v>
      </c>
      <c r="H681">
        <f t="shared" si="64"/>
        <v>7</v>
      </c>
      <c r="I681" s="1">
        <f t="shared" si="65"/>
        <v>0.58333333333333337</v>
      </c>
      <c r="J681" s="1">
        <f t="shared" si="66"/>
        <v>3.4583333333333335</v>
      </c>
      <c r="M681" t="str" cm="1">
        <f t="array" ref="M681">_xlfn.IFS(ABS(D681-J681)&lt;=0.1,"BOTH",D681&gt;J681,$A$1,D681&lt;J681,$G$1)</f>
        <v>BURR</v>
      </c>
    </row>
    <row r="682" spans="1:13" x14ac:dyDescent="0.35">
      <c r="A682">
        <v>679</v>
      </c>
      <c r="B682">
        <f t="shared" si="61"/>
        <v>14</v>
      </c>
      <c r="C682" s="1">
        <f t="shared" si="62"/>
        <v>0.82352941176470584</v>
      </c>
      <c r="D682" s="1">
        <f t="shared" si="63"/>
        <v>4.5588235294117645</v>
      </c>
      <c r="G682">
        <v>679</v>
      </c>
      <c r="H682">
        <f t="shared" si="64"/>
        <v>0</v>
      </c>
      <c r="I682" s="1">
        <f t="shared" si="65"/>
        <v>0</v>
      </c>
      <c r="J682" s="1">
        <f t="shared" si="66"/>
        <v>2</v>
      </c>
      <c r="M682" t="str" cm="1">
        <f t="array" ref="M682">_xlfn.IFS(ABS(D682-J682)&lt;=0.1,"BOTH",D682&gt;J682,$A$1,D682&lt;J682,$G$1)</f>
        <v>BURR</v>
      </c>
    </row>
    <row r="683" spans="1:13" x14ac:dyDescent="0.35">
      <c r="A683">
        <v>680</v>
      </c>
      <c r="B683">
        <f t="shared" si="61"/>
        <v>11</v>
      </c>
      <c r="C683" s="1">
        <f t="shared" si="62"/>
        <v>0.6470588235294118</v>
      </c>
      <c r="D683" s="1">
        <f t="shared" si="63"/>
        <v>4.117647058823529</v>
      </c>
      <c r="G683">
        <v>680</v>
      </c>
      <c r="H683">
        <f t="shared" si="64"/>
        <v>5</v>
      </c>
      <c r="I683" s="1">
        <f t="shared" si="65"/>
        <v>0.41666666666666669</v>
      </c>
      <c r="J683" s="1">
        <f t="shared" si="66"/>
        <v>3.041666666666667</v>
      </c>
      <c r="M683" t="str" cm="1">
        <f t="array" ref="M683">_xlfn.IFS(ABS(D683-J683)&lt;=0.1,"BOTH",D683&gt;J683,$A$1,D683&lt;J683,$G$1)</f>
        <v>BURR</v>
      </c>
    </row>
    <row r="684" spans="1:13" x14ac:dyDescent="0.35">
      <c r="A684">
        <v>681</v>
      </c>
      <c r="B684">
        <f t="shared" si="61"/>
        <v>7</v>
      </c>
      <c r="C684" s="1">
        <f t="shared" si="62"/>
        <v>0.41176470588235292</v>
      </c>
      <c r="D684" s="1">
        <f t="shared" si="63"/>
        <v>3.5294117647058822</v>
      </c>
      <c r="G684">
        <v>681</v>
      </c>
      <c r="H684">
        <f t="shared" si="64"/>
        <v>10</v>
      </c>
      <c r="I684" s="1">
        <f t="shared" si="65"/>
        <v>0.83333333333333337</v>
      </c>
      <c r="J684" s="1">
        <f t="shared" si="66"/>
        <v>4.0833333333333339</v>
      </c>
      <c r="M684" t="str" cm="1">
        <f t="array" ref="M684">_xlfn.IFS(ABS(D684-J684)&lt;=0.1,"BOTH",D684&gt;J684,$A$1,D684&lt;J684,$G$1)</f>
        <v>HAMILTON</v>
      </c>
    </row>
    <row r="685" spans="1:13" x14ac:dyDescent="0.35">
      <c r="A685">
        <v>682</v>
      </c>
      <c r="B685">
        <f t="shared" si="61"/>
        <v>13</v>
      </c>
      <c r="C685" s="1">
        <f t="shared" si="62"/>
        <v>0.76470588235294112</v>
      </c>
      <c r="D685" s="1">
        <f t="shared" si="63"/>
        <v>4.4117647058823533</v>
      </c>
      <c r="G685">
        <v>682</v>
      </c>
      <c r="H685">
        <f t="shared" si="64"/>
        <v>3</v>
      </c>
      <c r="I685" s="1">
        <f t="shared" si="65"/>
        <v>0.25</v>
      </c>
      <c r="J685" s="1">
        <f t="shared" si="66"/>
        <v>2.625</v>
      </c>
      <c r="M685" t="str" cm="1">
        <f t="array" ref="M685">_xlfn.IFS(ABS(D685-J685)&lt;=0.1,"BOTH",D685&gt;J685,$A$1,D685&lt;J685,$G$1)</f>
        <v>BURR</v>
      </c>
    </row>
    <row r="686" spans="1:13" x14ac:dyDescent="0.35">
      <c r="A686">
        <v>683</v>
      </c>
      <c r="B686">
        <f t="shared" si="61"/>
        <v>4</v>
      </c>
      <c r="C686" s="1">
        <f t="shared" si="62"/>
        <v>0.23529411764705882</v>
      </c>
      <c r="D686" s="1">
        <f t="shared" si="63"/>
        <v>3.0882352941176472</v>
      </c>
      <c r="G686">
        <v>683</v>
      </c>
      <c r="H686">
        <f t="shared" si="64"/>
        <v>8</v>
      </c>
      <c r="I686" s="1">
        <f t="shared" si="65"/>
        <v>0.66666666666666663</v>
      </c>
      <c r="J686" s="1">
        <f t="shared" si="66"/>
        <v>3.6666666666666665</v>
      </c>
      <c r="M686" t="str" cm="1">
        <f t="array" ref="M686">_xlfn.IFS(ABS(D686-J686)&lt;=0.1,"BOTH",D686&gt;J686,$A$1,D686&lt;J686,$G$1)</f>
        <v>HAMILTON</v>
      </c>
    </row>
    <row r="687" spans="1:13" x14ac:dyDescent="0.35">
      <c r="A687">
        <v>684</v>
      </c>
      <c r="B687">
        <f t="shared" si="61"/>
        <v>9</v>
      </c>
      <c r="C687" s="1">
        <f t="shared" si="62"/>
        <v>0.52941176470588236</v>
      </c>
      <c r="D687" s="1">
        <f t="shared" si="63"/>
        <v>3.8235294117647056</v>
      </c>
      <c r="G687">
        <v>684</v>
      </c>
      <c r="H687">
        <f t="shared" si="64"/>
        <v>1</v>
      </c>
      <c r="I687" s="1">
        <f t="shared" si="65"/>
        <v>8.3333333333333329E-2</v>
      </c>
      <c r="J687" s="1">
        <f t="shared" si="66"/>
        <v>2.2083333333333335</v>
      </c>
      <c r="M687" t="str" cm="1">
        <f t="array" ref="M687">_xlfn.IFS(ABS(D687-J687)&lt;=0.1,"BOTH",D687&gt;J687,$A$1,D687&lt;J687,$G$1)</f>
        <v>BURR</v>
      </c>
    </row>
    <row r="688" spans="1:13" x14ac:dyDescent="0.35">
      <c r="A688">
        <v>685</v>
      </c>
      <c r="B688">
        <f t="shared" si="61"/>
        <v>10</v>
      </c>
      <c r="C688" s="1">
        <f t="shared" si="62"/>
        <v>0.58823529411764708</v>
      </c>
      <c r="D688" s="1">
        <f t="shared" si="63"/>
        <v>3.9705882352941178</v>
      </c>
      <c r="G688">
        <v>685</v>
      </c>
      <c r="H688">
        <f t="shared" si="64"/>
        <v>6</v>
      </c>
      <c r="I688" s="1">
        <f t="shared" si="65"/>
        <v>0.5</v>
      </c>
      <c r="J688" s="1">
        <f t="shared" si="66"/>
        <v>3.25</v>
      </c>
      <c r="M688" t="str" cm="1">
        <f t="array" ref="M688">_xlfn.IFS(ABS(D688-J688)&lt;=0.1,"BOTH",D688&gt;J688,$A$1,D688&lt;J688,$G$1)</f>
        <v>BURR</v>
      </c>
    </row>
    <row r="689" spans="1:13" x14ac:dyDescent="0.35">
      <c r="A689">
        <v>686</v>
      </c>
      <c r="B689">
        <f t="shared" si="61"/>
        <v>0</v>
      </c>
      <c r="C689" s="1">
        <f t="shared" si="62"/>
        <v>0</v>
      </c>
      <c r="D689" s="1">
        <f t="shared" si="63"/>
        <v>2.5</v>
      </c>
      <c r="G689">
        <v>686</v>
      </c>
      <c r="H689">
        <f t="shared" si="64"/>
        <v>11</v>
      </c>
      <c r="I689" s="1">
        <f t="shared" si="65"/>
        <v>0.91666666666666663</v>
      </c>
      <c r="J689" s="1">
        <f t="shared" si="66"/>
        <v>4.2916666666666661</v>
      </c>
      <c r="M689" t="str" cm="1">
        <f t="array" ref="M689">_xlfn.IFS(ABS(D689-J689)&lt;=0.1,"BOTH",D689&gt;J689,$A$1,D689&lt;J689,$G$1)</f>
        <v>HAMILTON</v>
      </c>
    </row>
    <row r="690" spans="1:13" x14ac:dyDescent="0.35">
      <c r="A690">
        <v>687</v>
      </c>
      <c r="B690">
        <f t="shared" si="61"/>
        <v>15</v>
      </c>
      <c r="C690" s="1">
        <f t="shared" si="62"/>
        <v>0.88235294117647056</v>
      </c>
      <c r="D690" s="1">
        <f t="shared" si="63"/>
        <v>4.7058823529411766</v>
      </c>
      <c r="G690">
        <v>687</v>
      </c>
      <c r="H690">
        <f t="shared" si="64"/>
        <v>4</v>
      </c>
      <c r="I690" s="1">
        <f t="shared" si="65"/>
        <v>0.33333333333333331</v>
      </c>
      <c r="J690" s="1">
        <f t="shared" si="66"/>
        <v>2.833333333333333</v>
      </c>
      <c r="M690" t="str" cm="1">
        <f t="array" ref="M690">_xlfn.IFS(ABS(D690-J690)&lt;=0.1,"BOTH",D690&gt;J690,$A$1,D690&lt;J690,$G$1)</f>
        <v>BURR</v>
      </c>
    </row>
    <row r="691" spans="1:13" x14ac:dyDescent="0.35">
      <c r="A691">
        <v>688</v>
      </c>
      <c r="B691">
        <f t="shared" si="61"/>
        <v>1</v>
      </c>
      <c r="C691" s="1">
        <f t="shared" si="62"/>
        <v>5.8823529411764705E-2</v>
      </c>
      <c r="D691" s="1">
        <f t="shared" si="63"/>
        <v>2.6470588235294117</v>
      </c>
      <c r="G691">
        <v>688</v>
      </c>
      <c r="H691">
        <f t="shared" si="64"/>
        <v>9</v>
      </c>
      <c r="I691" s="1">
        <f t="shared" si="65"/>
        <v>0.75</v>
      </c>
      <c r="J691" s="1">
        <f t="shared" si="66"/>
        <v>3.875</v>
      </c>
      <c r="M691" t="str" cm="1">
        <f t="array" ref="M691">_xlfn.IFS(ABS(D691-J691)&lt;=0.1,"BOTH",D691&gt;J691,$A$1,D691&lt;J691,$G$1)</f>
        <v>HAMILTON</v>
      </c>
    </row>
    <row r="692" spans="1:13" x14ac:dyDescent="0.35">
      <c r="A692">
        <v>689</v>
      </c>
      <c r="B692">
        <f t="shared" si="61"/>
        <v>5</v>
      </c>
      <c r="C692" s="1">
        <f t="shared" si="62"/>
        <v>0.29411764705882354</v>
      </c>
      <c r="D692" s="1">
        <f t="shared" si="63"/>
        <v>3.2352941176470589</v>
      </c>
      <c r="G692">
        <v>689</v>
      </c>
      <c r="H692">
        <f t="shared" si="64"/>
        <v>2</v>
      </c>
      <c r="I692" s="1">
        <f t="shared" si="65"/>
        <v>0.16666666666666666</v>
      </c>
      <c r="J692" s="1">
        <f t="shared" si="66"/>
        <v>2.4166666666666665</v>
      </c>
      <c r="M692" t="str" cm="1">
        <f t="array" ref="M692">_xlfn.IFS(ABS(D692-J692)&lt;=0.1,"BOTH",D692&gt;J692,$A$1,D692&lt;J692,$G$1)</f>
        <v>BURR</v>
      </c>
    </row>
    <row r="693" spans="1:13" x14ac:dyDescent="0.35">
      <c r="A693">
        <v>690</v>
      </c>
      <c r="B693">
        <f t="shared" si="61"/>
        <v>16</v>
      </c>
      <c r="C693" s="1">
        <f t="shared" si="62"/>
        <v>0.94117647058823528</v>
      </c>
      <c r="D693" s="1">
        <f t="shared" si="63"/>
        <v>4.8529411764705888</v>
      </c>
      <c r="G693">
        <v>690</v>
      </c>
      <c r="H693">
        <f t="shared" si="64"/>
        <v>7</v>
      </c>
      <c r="I693" s="1">
        <f t="shared" si="65"/>
        <v>0.58333333333333337</v>
      </c>
      <c r="J693" s="1">
        <f t="shared" si="66"/>
        <v>3.4583333333333335</v>
      </c>
      <c r="M693" t="str" cm="1">
        <f t="array" ref="M693">_xlfn.IFS(ABS(D693-J693)&lt;=0.1,"BOTH",D693&gt;J693,$A$1,D693&lt;J693,$G$1)</f>
        <v>BURR</v>
      </c>
    </row>
    <row r="694" spans="1:13" x14ac:dyDescent="0.35">
      <c r="A694">
        <v>691</v>
      </c>
      <c r="B694">
        <f t="shared" si="61"/>
        <v>8</v>
      </c>
      <c r="C694" s="1">
        <f t="shared" si="62"/>
        <v>0.47058823529411764</v>
      </c>
      <c r="D694" s="1">
        <f t="shared" si="63"/>
        <v>3.6764705882352944</v>
      </c>
      <c r="G694">
        <v>691</v>
      </c>
      <c r="H694">
        <f t="shared" si="64"/>
        <v>0</v>
      </c>
      <c r="I694" s="1">
        <f t="shared" si="65"/>
        <v>0</v>
      </c>
      <c r="J694" s="1">
        <f t="shared" si="66"/>
        <v>2</v>
      </c>
      <c r="M694" t="str" cm="1">
        <f t="array" ref="M694">_xlfn.IFS(ABS(D694-J694)&lt;=0.1,"BOTH",D694&gt;J694,$A$1,D694&lt;J694,$G$1)</f>
        <v>BURR</v>
      </c>
    </row>
    <row r="695" spans="1:13" x14ac:dyDescent="0.35">
      <c r="A695">
        <v>692</v>
      </c>
      <c r="B695">
        <f t="shared" si="61"/>
        <v>3</v>
      </c>
      <c r="C695" s="1">
        <f t="shared" si="62"/>
        <v>0.17647058823529413</v>
      </c>
      <c r="D695" s="1">
        <f t="shared" si="63"/>
        <v>2.9411764705882355</v>
      </c>
      <c r="G695">
        <v>692</v>
      </c>
      <c r="H695">
        <f t="shared" si="64"/>
        <v>5</v>
      </c>
      <c r="I695" s="1">
        <f t="shared" si="65"/>
        <v>0.41666666666666669</v>
      </c>
      <c r="J695" s="1">
        <f t="shared" si="66"/>
        <v>3.041666666666667</v>
      </c>
      <c r="M695" t="str" cm="1">
        <f t="array" ref="M695">_xlfn.IFS(ABS(D695-J695)&lt;=0.1,"BOTH",D695&gt;J695,$A$1,D695&lt;J695,$G$1)</f>
        <v>HAMILTON</v>
      </c>
    </row>
    <row r="696" spans="1:13" x14ac:dyDescent="0.35">
      <c r="A696">
        <v>693</v>
      </c>
      <c r="B696">
        <f t="shared" si="61"/>
        <v>2</v>
      </c>
      <c r="C696" s="1">
        <f t="shared" si="62"/>
        <v>0.11764705882352941</v>
      </c>
      <c r="D696" s="1">
        <f t="shared" si="63"/>
        <v>2.7941176470588234</v>
      </c>
      <c r="G696">
        <v>693</v>
      </c>
      <c r="H696">
        <f t="shared" si="64"/>
        <v>10</v>
      </c>
      <c r="I696" s="1">
        <f t="shared" si="65"/>
        <v>0.83333333333333337</v>
      </c>
      <c r="J696" s="1">
        <f t="shared" si="66"/>
        <v>4.0833333333333339</v>
      </c>
      <c r="M696" t="str" cm="1">
        <f t="array" ref="M696">_xlfn.IFS(ABS(D696-J696)&lt;=0.1,"BOTH",D696&gt;J696,$A$1,D696&lt;J696,$G$1)</f>
        <v>HAMILTON</v>
      </c>
    </row>
    <row r="697" spans="1:13" x14ac:dyDescent="0.35">
      <c r="A697">
        <v>694</v>
      </c>
      <c r="B697">
        <f t="shared" si="61"/>
        <v>12</v>
      </c>
      <c r="C697" s="1">
        <f t="shared" si="62"/>
        <v>0.70588235294117652</v>
      </c>
      <c r="D697" s="1">
        <f t="shared" si="63"/>
        <v>4.2647058823529411</v>
      </c>
      <c r="G697">
        <v>694</v>
      </c>
      <c r="H697">
        <f t="shared" si="64"/>
        <v>3</v>
      </c>
      <c r="I697" s="1">
        <f t="shared" si="65"/>
        <v>0.25</v>
      </c>
      <c r="J697" s="1">
        <f t="shared" si="66"/>
        <v>2.625</v>
      </c>
      <c r="M697" t="str" cm="1">
        <f t="array" ref="M697">_xlfn.IFS(ABS(D697-J697)&lt;=0.1,"BOTH",D697&gt;J697,$A$1,D697&lt;J697,$G$1)</f>
        <v>BURR</v>
      </c>
    </row>
    <row r="698" spans="1:13" x14ac:dyDescent="0.35">
      <c r="A698">
        <v>695</v>
      </c>
      <c r="B698">
        <f t="shared" si="61"/>
        <v>14</v>
      </c>
      <c r="C698" s="1">
        <f t="shared" si="62"/>
        <v>0.82352941176470584</v>
      </c>
      <c r="D698" s="1">
        <f t="shared" si="63"/>
        <v>4.5588235294117645</v>
      </c>
      <c r="G698">
        <v>695</v>
      </c>
      <c r="H698">
        <f t="shared" si="64"/>
        <v>8</v>
      </c>
      <c r="I698" s="1">
        <f t="shared" si="65"/>
        <v>0.66666666666666663</v>
      </c>
      <c r="J698" s="1">
        <f t="shared" si="66"/>
        <v>3.6666666666666665</v>
      </c>
      <c r="M698" t="str" cm="1">
        <f t="array" ref="M698">_xlfn.IFS(ABS(D698-J698)&lt;=0.1,"BOTH",D698&gt;J698,$A$1,D698&lt;J698,$G$1)</f>
        <v>BURR</v>
      </c>
    </row>
    <row r="699" spans="1:13" x14ac:dyDescent="0.35">
      <c r="A699">
        <v>696</v>
      </c>
      <c r="B699">
        <f t="shared" si="61"/>
        <v>11</v>
      </c>
      <c r="C699" s="1">
        <f t="shared" si="62"/>
        <v>0.6470588235294118</v>
      </c>
      <c r="D699" s="1">
        <f t="shared" si="63"/>
        <v>4.117647058823529</v>
      </c>
      <c r="G699">
        <v>696</v>
      </c>
      <c r="H699">
        <f t="shared" si="64"/>
        <v>1</v>
      </c>
      <c r="I699" s="1">
        <f t="shared" si="65"/>
        <v>8.3333333333333329E-2</v>
      </c>
      <c r="J699" s="1">
        <f t="shared" si="66"/>
        <v>2.2083333333333335</v>
      </c>
      <c r="M699" t="str" cm="1">
        <f t="array" ref="M699">_xlfn.IFS(ABS(D699-J699)&lt;=0.1,"BOTH",D699&gt;J699,$A$1,D699&lt;J699,$G$1)</f>
        <v>BURR</v>
      </c>
    </row>
    <row r="700" spans="1:13" x14ac:dyDescent="0.35">
      <c r="A700">
        <v>697</v>
      </c>
      <c r="B700">
        <f t="shared" si="61"/>
        <v>7</v>
      </c>
      <c r="C700" s="1">
        <f t="shared" si="62"/>
        <v>0.41176470588235292</v>
      </c>
      <c r="D700" s="1">
        <f t="shared" si="63"/>
        <v>3.5294117647058822</v>
      </c>
      <c r="G700">
        <v>697</v>
      </c>
      <c r="H700">
        <f t="shared" si="64"/>
        <v>6</v>
      </c>
      <c r="I700" s="1">
        <f t="shared" si="65"/>
        <v>0.5</v>
      </c>
      <c r="J700" s="1">
        <f t="shared" si="66"/>
        <v>3.25</v>
      </c>
      <c r="M700" t="str" cm="1">
        <f t="array" ref="M700">_xlfn.IFS(ABS(D700-J700)&lt;=0.1,"BOTH",D700&gt;J700,$A$1,D700&lt;J700,$G$1)</f>
        <v>BURR</v>
      </c>
    </row>
    <row r="701" spans="1:13" x14ac:dyDescent="0.35">
      <c r="A701">
        <v>698</v>
      </c>
      <c r="B701">
        <f t="shared" si="61"/>
        <v>13</v>
      </c>
      <c r="C701" s="1">
        <f t="shared" si="62"/>
        <v>0.76470588235294112</v>
      </c>
      <c r="D701" s="1">
        <f t="shared" si="63"/>
        <v>4.4117647058823533</v>
      </c>
      <c r="G701">
        <v>698</v>
      </c>
      <c r="H701">
        <f t="shared" si="64"/>
        <v>11</v>
      </c>
      <c r="I701" s="1">
        <f t="shared" si="65"/>
        <v>0.91666666666666663</v>
      </c>
      <c r="J701" s="1">
        <f t="shared" si="66"/>
        <v>4.2916666666666661</v>
      </c>
      <c r="M701" t="str" cm="1">
        <f t="array" ref="M701">_xlfn.IFS(ABS(D701-J701)&lt;=0.1,"BOTH",D701&gt;J701,$A$1,D701&lt;J701,$G$1)</f>
        <v>BURR</v>
      </c>
    </row>
    <row r="702" spans="1:13" x14ac:dyDescent="0.35">
      <c r="A702">
        <v>699</v>
      </c>
      <c r="B702">
        <f t="shared" si="61"/>
        <v>4</v>
      </c>
      <c r="C702" s="1">
        <f t="shared" si="62"/>
        <v>0.23529411764705882</v>
      </c>
      <c r="D702" s="1">
        <f t="shared" si="63"/>
        <v>3.0882352941176472</v>
      </c>
      <c r="G702">
        <v>699</v>
      </c>
      <c r="H702">
        <f t="shared" si="64"/>
        <v>4</v>
      </c>
      <c r="I702" s="1">
        <f t="shared" si="65"/>
        <v>0.33333333333333331</v>
      </c>
      <c r="J702" s="1">
        <f t="shared" si="66"/>
        <v>2.833333333333333</v>
      </c>
      <c r="M702" t="str" cm="1">
        <f t="array" ref="M702">_xlfn.IFS(ABS(D702-J702)&lt;=0.1,"BOTH",D702&gt;J702,$A$1,D702&lt;J702,$G$1)</f>
        <v>BURR</v>
      </c>
    </row>
    <row r="703" spans="1:13" x14ac:dyDescent="0.35">
      <c r="A703">
        <v>700</v>
      </c>
      <c r="B703">
        <f t="shared" si="61"/>
        <v>9</v>
      </c>
      <c r="C703" s="1">
        <f t="shared" si="62"/>
        <v>0.52941176470588236</v>
      </c>
      <c r="D703" s="1">
        <f t="shared" si="63"/>
        <v>3.8235294117647056</v>
      </c>
      <c r="G703">
        <v>700</v>
      </c>
      <c r="H703">
        <f t="shared" si="64"/>
        <v>9</v>
      </c>
      <c r="I703" s="1">
        <f t="shared" si="65"/>
        <v>0.75</v>
      </c>
      <c r="J703" s="1">
        <f t="shared" si="66"/>
        <v>3.875</v>
      </c>
      <c r="M703" t="str" cm="1">
        <f t="array" ref="M703">_xlfn.IFS(ABS(D703-J703)&lt;=0.1,"BOTH",D703&gt;J703,$A$1,D703&lt;J703,$G$1)</f>
        <v>BOTH</v>
      </c>
    </row>
    <row r="704" spans="1:13" x14ac:dyDescent="0.35">
      <c r="A704">
        <v>701</v>
      </c>
      <c r="B704">
        <f t="shared" si="61"/>
        <v>10</v>
      </c>
      <c r="C704" s="1">
        <f t="shared" si="62"/>
        <v>0.58823529411764708</v>
      </c>
      <c r="D704" s="1">
        <f t="shared" si="63"/>
        <v>3.9705882352941178</v>
      </c>
      <c r="G704">
        <v>701</v>
      </c>
      <c r="H704">
        <f t="shared" si="64"/>
        <v>2</v>
      </c>
      <c r="I704" s="1">
        <f t="shared" si="65"/>
        <v>0.16666666666666666</v>
      </c>
      <c r="J704" s="1">
        <f t="shared" si="66"/>
        <v>2.4166666666666665</v>
      </c>
      <c r="M704" t="str" cm="1">
        <f t="array" ref="M704">_xlfn.IFS(ABS(D704-J704)&lt;=0.1,"BOTH",D704&gt;J704,$A$1,D704&lt;J704,$G$1)</f>
        <v>BURR</v>
      </c>
    </row>
    <row r="705" spans="1:13" x14ac:dyDescent="0.35">
      <c r="A705">
        <v>702</v>
      </c>
      <c r="B705">
        <f t="shared" si="61"/>
        <v>0</v>
      </c>
      <c r="C705" s="1">
        <f t="shared" si="62"/>
        <v>0</v>
      </c>
      <c r="D705" s="1">
        <f t="shared" si="63"/>
        <v>2.5</v>
      </c>
      <c r="G705">
        <v>702</v>
      </c>
      <c r="H705">
        <f t="shared" si="64"/>
        <v>7</v>
      </c>
      <c r="I705" s="1">
        <f t="shared" si="65"/>
        <v>0.58333333333333337</v>
      </c>
      <c r="J705" s="1">
        <f t="shared" si="66"/>
        <v>3.4583333333333335</v>
      </c>
      <c r="M705" t="str" cm="1">
        <f t="array" ref="M705">_xlfn.IFS(ABS(D705-J705)&lt;=0.1,"BOTH",D705&gt;J705,$A$1,D705&lt;J705,$G$1)</f>
        <v>HAMILTON</v>
      </c>
    </row>
    <row r="706" spans="1:13" x14ac:dyDescent="0.35">
      <c r="A706">
        <v>703</v>
      </c>
      <c r="B706">
        <f t="shared" si="61"/>
        <v>15</v>
      </c>
      <c r="C706" s="1">
        <f t="shared" si="62"/>
        <v>0.88235294117647056</v>
      </c>
      <c r="D706" s="1">
        <f t="shared" si="63"/>
        <v>4.7058823529411766</v>
      </c>
      <c r="G706">
        <v>703</v>
      </c>
      <c r="H706">
        <f t="shared" si="64"/>
        <v>0</v>
      </c>
      <c r="I706" s="1">
        <f t="shared" si="65"/>
        <v>0</v>
      </c>
      <c r="J706" s="1">
        <f t="shared" si="66"/>
        <v>2</v>
      </c>
      <c r="M706" t="str" cm="1">
        <f t="array" ref="M706">_xlfn.IFS(ABS(D706-J706)&lt;=0.1,"BOTH",D706&gt;J706,$A$1,D706&lt;J706,$G$1)</f>
        <v>BURR</v>
      </c>
    </row>
    <row r="707" spans="1:13" x14ac:dyDescent="0.35">
      <c r="A707">
        <v>704</v>
      </c>
      <c r="B707">
        <f t="shared" si="61"/>
        <v>1</v>
      </c>
      <c r="C707" s="1">
        <f t="shared" si="62"/>
        <v>5.8823529411764705E-2</v>
      </c>
      <c r="D707" s="1">
        <f t="shared" si="63"/>
        <v>2.6470588235294117</v>
      </c>
      <c r="G707">
        <v>704</v>
      </c>
      <c r="H707">
        <f t="shared" si="64"/>
        <v>5</v>
      </c>
      <c r="I707" s="1">
        <f t="shared" si="65"/>
        <v>0.41666666666666669</v>
      </c>
      <c r="J707" s="1">
        <f t="shared" si="66"/>
        <v>3.041666666666667</v>
      </c>
      <c r="M707" t="str" cm="1">
        <f t="array" ref="M707">_xlfn.IFS(ABS(D707-J707)&lt;=0.1,"BOTH",D707&gt;J707,$A$1,D707&lt;J707,$G$1)</f>
        <v>HAMILTON</v>
      </c>
    </row>
    <row r="708" spans="1:13" x14ac:dyDescent="0.35">
      <c r="A708">
        <v>705</v>
      </c>
      <c r="B708">
        <f t="shared" si="61"/>
        <v>5</v>
      </c>
      <c r="C708" s="1">
        <f t="shared" si="62"/>
        <v>0.29411764705882354</v>
      </c>
      <c r="D708" s="1">
        <f t="shared" si="63"/>
        <v>3.2352941176470589</v>
      </c>
      <c r="G708">
        <v>705</v>
      </c>
      <c r="H708">
        <f t="shared" si="64"/>
        <v>10</v>
      </c>
      <c r="I708" s="1">
        <f t="shared" si="65"/>
        <v>0.83333333333333337</v>
      </c>
      <c r="J708" s="1">
        <f t="shared" si="66"/>
        <v>4.0833333333333339</v>
      </c>
      <c r="M708" t="str" cm="1">
        <f t="array" ref="M708">_xlfn.IFS(ABS(D708-J708)&lt;=0.1,"BOTH",D708&gt;J708,$A$1,D708&lt;J708,$G$1)</f>
        <v>HAMILTON</v>
      </c>
    </row>
    <row r="709" spans="1:13" x14ac:dyDescent="0.35">
      <c r="A709">
        <v>706</v>
      </c>
      <c r="B709">
        <f t="shared" ref="B709:B772" si="67">MOD(F$4*B708+F$5,F$6)</f>
        <v>16</v>
      </c>
      <c r="C709" s="1">
        <f t="shared" ref="C709:C772" si="68">B709/F$6</f>
        <v>0.94117647058823528</v>
      </c>
      <c r="D709" s="1">
        <f t="shared" ref="D709:D772" si="69">$F$7*C709+(F$8-F$7)</f>
        <v>4.8529411764705888</v>
      </c>
      <c r="G709">
        <v>706</v>
      </c>
      <c r="H709">
        <f t="shared" ref="H709:H772" si="70">MOD(L$4*H708+L$5,L$6)</f>
        <v>3</v>
      </c>
      <c r="I709" s="1">
        <f t="shared" ref="I709:I772" si="71">H709/L$6</f>
        <v>0.25</v>
      </c>
      <c r="J709" s="1">
        <f t="shared" ref="J709:J772" si="72">$F$7*I709+(L$8-L$7)</f>
        <v>2.625</v>
      </c>
      <c r="M709" t="str" cm="1">
        <f t="array" ref="M709">_xlfn.IFS(ABS(D709-J709)&lt;=0.1,"BOTH",D709&gt;J709,$A$1,D709&lt;J709,$G$1)</f>
        <v>BURR</v>
      </c>
    </row>
    <row r="710" spans="1:13" x14ac:dyDescent="0.35">
      <c r="A710">
        <v>707</v>
      </c>
      <c r="B710">
        <f t="shared" si="67"/>
        <v>8</v>
      </c>
      <c r="C710" s="1">
        <f t="shared" si="68"/>
        <v>0.47058823529411764</v>
      </c>
      <c r="D710" s="1">
        <f t="shared" si="69"/>
        <v>3.6764705882352944</v>
      </c>
      <c r="G710">
        <v>707</v>
      </c>
      <c r="H710">
        <f t="shared" si="70"/>
        <v>8</v>
      </c>
      <c r="I710" s="1">
        <f t="shared" si="71"/>
        <v>0.66666666666666663</v>
      </c>
      <c r="J710" s="1">
        <f t="shared" si="72"/>
        <v>3.6666666666666665</v>
      </c>
      <c r="M710" t="str" cm="1">
        <f t="array" ref="M710">_xlfn.IFS(ABS(D710-J710)&lt;=0.1,"BOTH",D710&gt;J710,$A$1,D710&lt;J710,$G$1)</f>
        <v>BOTH</v>
      </c>
    </row>
    <row r="711" spans="1:13" x14ac:dyDescent="0.35">
      <c r="A711">
        <v>708</v>
      </c>
      <c r="B711">
        <f t="shared" si="67"/>
        <v>3</v>
      </c>
      <c r="C711" s="1">
        <f t="shared" si="68"/>
        <v>0.17647058823529413</v>
      </c>
      <c r="D711" s="1">
        <f t="shared" si="69"/>
        <v>2.9411764705882355</v>
      </c>
      <c r="G711">
        <v>708</v>
      </c>
      <c r="H711">
        <f t="shared" si="70"/>
        <v>1</v>
      </c>
      <c r="I711" s="1">
        <f t="shared" si="71"/>
        <v>8.3333333333333329E-2</v>
      </c>
      <c r="J711" s="1">
        <f t="shared" si="72"/>
        <v>2.2083333333333335</v>
      </c>
      <c r="M711" t="str" cm="1">
        <f t="array" ref="M711">_xlfn.IFS(ABS(D711-J711)&lt;=0.1,"BOTH",D711&gt;J711,$A$1,D711&lt;J711,$G$1)</f>
        <v>BURR</v>
      </c>
    </row>
    <row r="712" spans="1:13" x14ac:dyDescent="0.35">
      <c r="A712">
        <v>709</v>
      </c>
      <c r="B712">
        <f t="shared" si="67"/>
        <v>2</v>
      </c>
      <c r="C712" s="1">
        <f t="shared" si="68"/>
        <v>0.11764705882352941</v>
      </c>
      <c r="D712" s="1">
        <f t="shared" si="69"/>
        <v>2.7941176470588234</v>
      </c>
      <c r="G712">
        <v>709</v>
      </c>
      <c r="H712">
        <f t="shared" si="70"/>
        <v>6</v>
      </c>
      <c r="I712" s="1">
        <f t="shared" si="71"/>
        <v>0.5</v>
      </c>
      <c r="J712" s="1">
        <f t="shared" si="72"/>
        <v>3.25</v>
      </c>
      <c r="M712" t="str" cm="1">
        <f t="array" ref="M712">_xlfn.IFS(ABS(D712-J712)&lt;=0.1,"BOTH",D712&gt;J712,$A$1,D712&lt;J712,$G$1)</f>
        <v>HAMILTON</v>
      </c>
    </row>
    <row r="713" spans="1:13" x14ac:dyDescent="0.35">
      <c r="A713">
        <v>710</v>
      </c>
      <c r="B713">
        <f t="shared" si="67"/>
        <v>12</v>
      </c>
      <c r="C713" s="1">
        <f t="shared" si="68"/>
        <v>0.70588235294117652</v>
      </c>
      <c r="D713" s="1">
        <f t="shared" si="69"/>
        <v>4.2647058823529411</v>
      </c>
      <c r="G713">
        <v>710</v>
      </c>
      <c r="H713">
        <f t="shared" si="70"/>
        <v>11</v>
      </c>
      <c r="I713" s="1">
        <f t="shared" si="71"/>
        <v>0.91666666666666663</v>
      </c>
      <c r="J713" s="1">
        <f t="shared" si="72"/>
        <v>4.2916666666666661</v>
      </c>
      <c r="M713" t="str" cm="1">
        <f t="array" ref="M713">_xlfn.IFS(ABS(D713-J713)&lt;=0.1,"BOTH",D713&gt;J713,$A$1,D713&lt;J713,$G$1)</f>
        <v>BOTH</v>
      </c>
    </row>
    <row r="714" spans="1:13" x14ac:dyDescent="0.35">
      <c r="A714">
        <v>711</v>
      </c>
      <c r="B714">
        <f t="shared" si="67"/>
        <v>14</v>
      </c>
      <c r="C714" s="1">
        <f t="shared" si="68"/>
        <v>0.82352941176470584</v>
      </c>
      <c r="D714" s="1">
        <f t="shared" si="69"/>
        <v>4.5588235294117645</v>
      </c>
      <c r="G714">
        <v>711</v>
      </c>
      <c r="H714">
        <f t="shared" si="70"/>
        <v>4</v>
      </c>
      <c r="I714" s="1">
        <f t="shared" si="71"/>
        <v>0.33333333333333331</v>
      </c>
      <c r="J714" s="1">
        <f t="shared" si="72"/>
        <v>2.833333333333333</v>
      </c>
      <c r="M714" t="str" cm="1">
        <f t="array" ref="M714">_xlfn.IFS(ABS(D714-J714)&lt;=0.1,"BOTH",D714&gt;J714,$A$1,D714&lt;J714,$G$1)</f>
        <v>BURR</v>
      </c>
    </row>
    <row r="715" spans="1:13" x14ac:dyDescent="0.35">
      <c r="A715">
        <v>712</v>
      </c>
      <c r="B715">
        <f t="shared" si="67"/>
        <v>11</v>
      </c>
      <c r="C715" s="1">
        <f t="shared" si="68"/>
        <v>0.6470588235294118</v>
      </c>
      <c r="D715" s="1">
        <f t="shared" si="69"/>
        <v>4.117647058823529</v>
      </c>
      <c r="G715">
        <v>712</v>
      </c>
      <c r="H715">
        <f t="shared" si="70"/>
        <v>9</v>
      </c>
      <c r="I715" s="1">
        <f t="shared" si="71"/>
        <v>0.75</v>
      </c>
      <c r="J715" s="1">
        <f t="shared" si="72"/>
        <v>3.875</v>
      </c>
      <c r="M715" t="str" cm="1">
        <f t="array" ref="M715">_xlfn.IFS(ABS(D715-J715)&lt;=0.1,"BOTH",D715&gt;J715,$A$1,D715&lt;J715,$G$1)</f>
        <v>BURR</v>
      </c>
    </row>
    <row r="716" spans="1:13" x14ac:dyDescent="0.35">
      <c r="A716">
        <v>713</v>
      </c>
      <c r="B716">
        <f t="shared" si="67"/>
        <v>7</v>
      </c>
      <c r="C716" s="1">
        <f t="shared" si="68"/>
        <v>0.41176470588235292</v>
      </c>
      <c r="D716" s="1">
        <f t="shared" si="69"/>
        <v>3.5294117647058822</v>
      </c>
      <c r="G716">
        <v>713</v>
      </c>
      <c r="H716">
        <f t="shared" si="70"/>
        <v>2</v>
      </c>
      <c r="I716" s="1">
        <f t="shared" si="71"/>
        <v>0.16666666666666666</v>
      </c>
      <c r="J716" s="1">
        <f t="shared" si="72"/>
        <v>2.4166666666666665</v>
      </c>
      <c r="M716" t="str" cm="1">
        <f t="array" ref="M716">_xlfn.IFS(ABS(D716-J716)&lt;=0.1,"BOTH",D716&gt;J716,$A$1,D716&lt;J716,$G$1)</f>
        <v>BURR</v>
      </c>
    </row>
    <row r="717" spans="1:13" x14ac:dyDescent="0.35">
      <c r="A717">
        <v>714</v>
      </c>
      <c r="B717">
        <f t="shared" si="67"/>
        <v>13</v>
      </c>
      <c r="C717" s="1">
        <f t="shared" si="68"/>
        <v>0.76470588235294112</v>
      </c>
      <c r="D717" s="1">
        <f t="shared" si="69"/>
        <v>4.4117647058823533</v>
      </c>
      <c r="G717">
        <v>714</v>
      </c>
      <c r="H717">
        <f t="shared" si="70"/>
        <v>7</v>
      </c>
      <c r="I717" s="1">
        <f t="shared" si="71"/>
        <v>0.58333333333333337</v>
      </c>
      <c r="J717" s="1">
        <f t="shared" si="72"/>
        <v>3.4583333333333335</v>
      </c>
      <c r="M717" t="str" cm="1">
        <f t="array" ref="M717">_xlfn.IFS(ABS(D717-J717)&lt;=0.1,"BOTH",D717&gt;J717,$A$1,D717&lt;J717,$G$1)</f>
        <v>BURR</v>
      </c>
    </row>
    <row r="718" spans="1:13" x14ac:dyDescent="0.35">
      <c r="A718">
        <v>715</v>
      </c>
      <c r="B718">
        <f t="shared" si="67"/>
        <v>4</v>
      </c>
      <c r="C718" s="1">
        <f t="shared" si="68"/>
        <v>0.23529411764705882</v>
      </c>
      <c r="D718" s="1">
        <f t="shared" si="69"/>
        <v>3.0882352941176472</v>
      </c>
      <c r="G718">
        <v>715</v>
      </c>
      <c r="H718">
        <f t="shared" si="70"/>
        <v>0</v>
      </c>
      <c r="I718" s="1">
        <f t="shared" si="71"/>
        <v>0</v>
      </c>
      <c r="J718" s="1">
        <f t="shared" si="72"/>
        <v>2</v>
      </c>
      <c r="M718" t="str" cm="1">
        <f t="array" ref="M718">_xlfn.IFS(ABS(D718-J718)&lt;=0.1,"BOTH",D718&gt;J718,$A$1,D718&lt;J718,$G$1)</f>
        <v>BURR</v>
      </c>
    </row>
    <row r="719" spans="1:13" x14ac:dyDescent="0.35">
      <c r="A719">
        <v>716</v>
      </c>
      <c r="B719">
        <f t="shared" si="67"/>
        <v>9</v>
      </c>
      <c r="C719" s="1">
        <f t="shared" si="68"/>
        <v>0.52941176470588236</v>
      </c>
      <c r="D719" s="1">
        <f t="shared" si="69"/>
        <v>3.8235294117647056</v>
      </c>
      <c r="G719">
        <v>716</v>
      </c>
      <c r="H719">
        <f t="shared" si="70"/>
        <v>5</v>
      </c>
      <c r="I719" s="1">
        <f t="shared" si="71"/>
        <v>0.41666666666666669</v>
      </c>
      <c r="J719" s="1">
        <f t="shared" si="72"/>
        <v>3.041666666666667</v>
      </c>
      <c r="M719" t="str" cm="1">
        <f t="array" ref="M719">_xlfn.IFS(ABS(D719-J719)&lt;=0.1,"BOTH",D719&gt;J719,$A$1,D719&lt;J719,$G$1)</f>
        <v>BURR</v>
      </c>
    </row>
    <row r="720" spans="1:13" x14ac:dyDescent="0.35">
      <c r="A720">
        <v>717</v>
      </c>
      <c r="B720">
        <f t="shared" si="67"/>
        <v>10</v>
      </c>
      <c r="C720" s="1">
        <f t="shared" si="68"/>
        <v>0.58823529411764708</v>
      </c>
      <c r="D720" s="1">
        <f t="shared" si="69"/>
        <v>3.9705882352941178</v>
      </c>
      <c r="G720">
        <v>717</v>
      </c>
      <c r="H720">
        <f t="shared" si="70"/>
        <v>10</v>
      </c>
      <c r="I720" s="1">
        <f t="shared" si="71"/>
        <v>0.83333333333333337</v>
      </c>
      <c r="J720" s="1">
        <f t="shared" si="72"/>
        <v>4.0833333333333339</v>
      </c>
      <c r="M720" t="str" cm="1">
        <f t="array" ref="M720">_xlfn.IFS(ABS(D720-J720)&lt;=0.1,"BOTH",D720&gt;J720,$A$1,D720&lt;J720,$G$1)</f>
        <v>HAMILTON</v>
      </c>
    </row>
    <row r="721" spans="1:13" x14ac:dyDescent="0.35">
      <c r="A721">
        <v>718</v>
      </c>
      <c r="B721">
        <f t="shared" si="67"/>
        <v>0</v>
      </c>
      <c r="C721" s="1">
        <f t="shared" si="68"/>
        <v>0</v>
      </c>
      <c r="D721" s="1">
        <f t="shared" si="69"/>
        <v>2.5</v>
      </c>
      <c r="G721">
        <v>718</v>
      </c>
      <c r="H721">
        <f t="shared" si="70"/>
        <v>3</v>
      </c>
      <c r="I721" s="1">
        <f t="shared" si="71"/>
        <v>0.25</v>
      </c>
      <c r="J721" s="1">
        <f t="shared" si="72"/>
        <v>2.625</v>
      </c>
      <c r="M721" t="str" cm="1">
        <f t="array" ref="M721">_xlfn.IFS(ABS(D721-J721)&lt;=0.1,"BOTH",D721&gt;J721,$A$1,D721&lt;J721,$G$1)</f>
        <v>HAMILTON</v>
      </c>
    </row>
    <row r="722" spans="1:13" x14ac:dyDescent="0.35">
      <c r="A722">
        <v>719</v>
      </c>
      <c r="B722">
        <f t="shared" si="67"/>
        <v>15</v>
      </c>
      <c r="C722" s="1">
        <f t="shared" si="68"/>
        <v>0.88235294117647056</v>
      </c>
      <c r="D722" s="1">
        <f t="shared" si="69"/>
        <v>4.7058823529411766</v>
      </c>
      <c r="G722">
        <v>719</v>
      </c>
      <c r="H722">
        <f t="shared" si="70"/>
        <v>8</v>
      </c>
      <c r="I722" s="1">
        <f t="shared" si="71"/>
        <v>0.66666666666666663</v>
      </c>
      <c r="J722" s="1">
        <f t="shared" si="72"/>
        <v>3.6666666666666665</v>
      </c>
      <c r="M722" t="str" cm="1">
        <f t="array" ref="M722">_xlfn.IFS(ABS(D722-J722)&lt;=0.1,"BOTH",D722&gt;J722,$A$1,D722&lt;J722,$G$1)</f>
        <v>BURR</v>
      </c>
    </row>
    <row r="723" spans="1:13" x14ac:dyDescent="0.35">
      <c r="A723">
        <v>720</v>
      </c>
      <c r="B723">
        <f t="shared" si="67"/>
        <v>1</v>
      </c>
      <c r="C723" s="1">
        <f t="shared" si="68"/>
        <v>5.8823529411764705E-2</v>
      </c>
      <c r="D723" s="1">
        <f t="shared" si="69"/>
        <v>2.6470588235294117</v>
      </c>
      <c r="G723">
        <v>720</v>
      </c>
      <c r="H723">
        <f t="shared" si="70"/>
        <v>1</v>
      </c>
      <c r="I723" s="1">
        <f t="shared" si="71"/>
        <v>8.3333333333333329E-2</v>
      </c>
      <c r="J723" s="1">
        <f t="shared" si="72"/>
        <v>2.2083333333333335</v>
      </c>
      <c r="M723" t="str" cm="1">
        <f t="array" ref="M723">_xlfn.IFS(ABS(D723-J723)&lt;=0.1,"BOTH",D723&gt;J723,$A$1,D723&lt;J723,$G$1)</f>
        <v>BURR</v>
      </c>
    </row>
    <row r="724" spans="1:13" x14ac:dyDescent="0.35">
      <c r="A724">
        <v>721</v>
      </c>
      <c r="B724">
        <f t="shared" si="67"/>
        <v>5</v>
      </c>
      <c r="C724" s="1">
        <f t="shared" si="68"/>
        <v>0.29411764705882354</v>
      </c>
      <c r="D724" s="1">
        <f t="shared" si="69"/>
        <v>3.2352941176470589</v>
      </c>
      <c r="G724">
        <v>721</v>
      </c>
      <c r="H724">
        <f t="shared" si="70"/>
        <v>6</v>
      </c>
      <c r="I724" s="1">
        <f t="shared" si="71"/>
        <v>0.5</v>
      </c>
      <c r="J724" s="1">
        <f t="shared" si="72"/>
        <v>3.25</v>
      </c>
      <c r="M724" t="str" cm="1">
        <f t="array" ref="M724">_xlfn.IFS(ABS(D724-J724)&lt;=0.1,"BOTH",D724&gt;J724,$A$1,D724&lt;J724,$G$1)</f>
        <v>BOTH</v>
      </c>
    </row>
    <row r="725" spans="1:13" x14ac:dyDescent="0.35">
      <c r="A725">
        <v>722</v>
      </c>
      <c r="B725">
        <f t="shared" si="67"/>
        <v>16</v>
      </c>
      <c r="C725" s="1">
        <f t="shared" si="68"/>
        <v>0.94117647058823528</v>
      </c>
      <c r="D725" s="1">
        <f t="shared" si="69"/>
        <v>4.8529411764705888</v>
      </c>
      <c r="G725">
        <v>722</v>
      </c>
      <c r="H725">
        <f t="shared" si="70"/>
        <v>11</v>
      </c>
      <c r="I725" s="1">
        <f t="shared" si="71"/>
        <v>0.91666666666666663</v>
      </c>
      <c r="J725" s="1">
        <f t="shared" si="72"/>
        <v>4.2916666666666661</v>
      </c>
      <c r="M725" t="str" cm="1">
        <f t="array" ref="M725">_xlfn.IFS(ABS(D725-J725)&lt;=0.1,"BOTH",D725&gt;J725,$A$1,D725&lt;J725,$G$1)</f>
        <v>BURR</v>
      </c>
    </row>
    <row r="726" spans="1:13" x14ac:dyDescent="0.35">
      <c r="A726">
        <v>723</v>
      </c>
      <c r="B726">
        <f t="shared" si="67"/>
        <v>8</v>
      </c>
      <c r="C726" s="1">
        <f t="shared" si="68"/>
        <v>0.47058823529411764</v>
      </c>
      <c r="D726" s="1">
        <f t="shared" si="69"/>
        <v>3.6764705882352944</v>
      </c>
      <c r="G726">
        <v>723</v>
      </c>
      <c r="H726">
        <f t="shared" si="70"/>
        <v>4</v>
      </c>
      <c r="I726" s="1">
        <f t="shared" si="71"/>
        <v>0.33333333333333331</v>
      </c>
      <c r="J726" s="1">
        <f t="shared" si="72"/>
        <v>2.833333333333333</v>
      </c>
      <c r="M726" t="str" cm="1">
        <f t="array" ref="M726">_xlfn.IFS(ABS(D726-J726)&lt;=0.1,"BOTH",D726&gt;J726,$A$1,D726&lt;J726,$G$1)</f>
        <v>BURR</v>
      </c>
    </row>
    <row r="727" spans="1:13" x14ac:dyDescent="0.35">
      <c r="A727">
        <v>724</v>
      </c>
      <c r="B727">
        <f t="shared" si="67"/>
        <v>3</v>
      </c>
      <c r="C727" s="1">
        <f t="shared" si="68"/>
        <v>0.17647058823529413</v>
      </c>
      <c r="D727" s="1">
        <f t="shared" si="69"/>
        <v>2.9411764705882355</v>
      </c>
      <c r="G727">
        <v>724</v>
      </c>
      <c r="H727">
        <f t="shared" si="70"/>
        <v>9</v>
      </c>
      <c r="I727" s="1">
        <f t="shared" si="71"/>
        <v>0.75</v>
      </c>
      <c r="J727" s="1">
        <f t="shared" si="72"/>
        <v>3.875</v>
      </c>
      <c r="M727" t="str" cm="1">
        <f t="array" ref="M727">_xlfn.IFS(ABS(D727-J727)&lt;=0.1,"BOTH",D727&gt;J727,$A$1,D727&lt;J727,$G$1)</f>
        <v>HAMILTON</v>
      </c>
    </row>
    <row r="728" spans="1:13" x14ac:dyDescent="0.35">
      <c r="A728">
        <v>725</v>
      </c>
      <c r="B728">
        <f t="shared" si="67"/>
        <v>2</v>
      </c>
      <c r="C728" s="1">
        <f t="shared" si="68"/>
        <v>0.11764705882352941</v>
      </c>
      <c r="D728" s="1">
        <f t="shared" si="69"/>
        <v>2.7941176470588234</v>
      </c>
      <c r="G728">
        <v>725</v>
      </c>
      <c r="H728">
        <f t="shared" si="70"/>
        <v>2</v>
      </c>
      <c r="I728" s="1">
        <f t="shared" si="71"/>
        <v>0.16666666666666666</v>
      </c>
      <c r="J728" s="1">
        <f t="shared" si="72"/>
        <v>2.4166666666666665</v>
      </c>
      <c r="M728" t="str" cm="1">
        <f t="array" ref="M728">_xlfn.IFS(ABS(D728-J728)&lt;=0.1,"BOTH",D728&gt;J728,$A$1,D728&lt;J728,$G$1)</f>
        <v>BURR</v>
      </c>
    </row>
    <row r="729" spans="1:13" x14ac:dyDescent="0.35">
      <c r="A729">
        <v>726</v>
      </c>
      <c r="B729">
        <f t="shared" si="67"/>
        <v>12</v>
      </c>
      <c r="C729" s="1">
        <f t="shared" si="68"/>
        <v>0.70588235294117652</v>
      </c>
      <c r="D729" s="1">
        <f t="shared" si="69"/>
        <v>4.2647058823529411</v>
      </c>
      <c r="G729">
        <v>726</v>
      </c>
      <c r="H729">
        <f t="shared" si="70"/>
        <v>7</v>
      </c>
      <c r="I729" s="1">
        <f t="shared" si="71"/>
        <v>0.58333333333333337</v>
      </c>
      <c r="J729" s="1">
        <f t="shared" si="72"/>
        <v>3.4583333333333335</v>
      </c>
      <c r="M729" t="str" cm="1">
        <f t="array" ref="M729">_xlfn.IFS(ABS(D729-J729)&lt;=0.1,"BOTH",D729&gt;J729,$A$1,D729&lt;J729,$G$1)</f>
        <v>BURR</v>
      </c>
    </row>
    <row r="730" spans="1:13" x14ac:dyDescent="0.35">
      <c r="A730">
        <v>727</v>
      </c>
      <c r="B730">
        <f t="shared" si="67"/>
        <v>14</v>
      </c>
      <c r="C730" s="1">
        <f t="shared" si="68"/>
        <v>0.82352941176470584</v>
      </c>
      <c r="D730" s="1">
        <f t="shared" si="69"/>
        <v>4.5588235294117645</v>
      </c>
      <c r="G730">
        <v>727</v>
      </c>
      <c r="H730">
        <f t="shared" si="70"/>
        <v>0</v>
      </c>
      <c r="I730" s="1">
        <f t="shared" si="71"/>
        <v>0</v>
      </c>
      <c r="J730" s="1">
        <f t="shared" si="72"/>
        <v>2</v>
      </c>
      <c r="M730" t="str" cm="1">
        <f t="array" ref="M730">_xlfn.IFS(ABS(D730-J730)&lt;=0.1,"BOTH",D730&gt;J730,$A$1,D730&lt;J730,$G$1)</f>
        <v>BURR</v>
      </c>
    </row>
    <row r="731" spans="1:13" x14ac:dyDescent="0.35">
      <c r="A731">
        <v>728</v>
      </c>
      <c r="B731">
        <f t="shared" si="67"/>
        <v>11</v>
      </c>
      <c r="C731" s="1">
        <f t="shared" si="68"/>
        <v>0.6470588235294118</v>
      </c>
      <c r="D731" s="1">
        <f t="shared" si="69"/>
        <v>4.117647058823529</v>
      </c>
      <c r="G731">
        <v>728</v>
      </c>
      <c r="H731">
        <f t="shared" si="70"/>
        <v>5</v>
      </c>
      <c r="I731" s="1">
        <f t="shared" si="71"/>
        <v>0.41666666666666669</v>
      </c>
      <c r="J731" s="1">
        <f t="shared" si="72"/>
        <v>3.041666666666667</v>
      </c>
      <c r="M731" t="str" cm="1">
        <f t="array" ref="M731">_xlfn.IFS(ABS(D731-J731)&lt;=0.1,"BOTH",D731&gt;J731,$A$1,D731&lt;J731,$G$1)</f>
        <v>BURR</v>
      </c>
    </row>
    <row r="732" spans="1:13" x14ac:dyDescent="0.35">
      <c r="A732">
        <v>729</v>
      </c>
      <c r="B732">
        <f t="shared" si="67"/>
        <v>7</v>
      </c>
      <c r="C732" s="1">
        <f t="shared" si="68"/>
        <v>0.41176470588235292</v>
      </c>
      <c r="D732" s="1">
        <f t="shared" si="69"/>
        <v>3.5294117647058822</v>
      </c>
      <c r="G732">
        <v>729</v>
      </c>
      <c r="H732">
        <f t="shared" si="70"/>
        <v>10</v>
      </c>
      <c r="I732" s="1">
        <f t="shared" si="71"/>
        <v>0.83333333333333337</v>
      </c>
      <c r="J732" s="1">
        <f t="shared" si="72"/>
        <v>4.0833333333333339</v>
      </c>
      <c r="M732" t="str" cm="1">
        <f t="array" ref="M732">_xlfn.IFS(ABS(D732-J732)&lt;=0.1,"BOTH",D732&gt;J732,$A$1,D732&lt;J732,$G$1)</f>
        <v>HAMILTON</v>
      </c>
    </row>
    <row r="733" spans="1:13" x14ac:dyDescent="0.35">
      <c r="A733">
        <v>730</v>
      </c>
      <c r="B733">
        <f t="shared" si="67"/>
        <v>13</v>
      </c>
      <c r="C733" s="1">
        <f t="shared" si="68"/>
        <v>0.76470588235294112</v>
      </c>
      <c r="D733" s="1">
        <f t="shared" si="69"/>
        <v>4.4117647058823533</v>
      </c>
      <c r="G733">
        <v>730</v>
      </c>
      <c r="H733">
        <f t="shared" si="70"/>
        <v>3</v>
      </c>
      <c r="I733" s="1">
        <f t="shared" si="71"/>
        <v>0.25</v>
      </c>
      <c r="J733" s="1">
        <f t="shared" si="72"/>
        <v>2.625</v>
      </c>
      <c r="M733" t="str" cm="1">
        <f t="array" ref="M733">_xlfn.IFS(ABS(D733-J733)&lt;=0.1,"BOTH",D733&gt;J733,$A$1,D733&lt;J733,$G$1)</f>
        <v>BURR</v>
      </c>
    </row>
    <row r="734" spans="1:13" x14ac:dyDescent="0.35">
      <c r="A734">
        <v>731</v>
      </c>
      <c r="B734">
        <f t="shared" si="67"/>
        <v>4</v>
      </c>
      <c r="C734" s="1">
        <f t="shared" si="68"/>
        <v>0.23529411764705882</v>
      </c>
      <c r="D734" s="1">
        <f t="shared" si="69"/>
        <v>3.0882352941176472</v>
      </c>
      <c r="G734">
        <v>731</v>
      </c>
      <c r="H734">
        <f t="shared" si="70"/>
        <v>8</v>
      </c>
      <c r="I734" s="1">
        <f t="shared" si="71"/>
        <v>0.66666666666666663</v>
      </c>
      <c r="J734" s="1">
        <f t="shared" si="72"/>
        <v>3.6666666666666665</v>
      </c>
      <c r="M734" t="str" cm="1">
        <f t="array" ref="M734">_xlfn.IFS(ABS(D734-J734)&lt;=0.1,"BOTH",D734&gt;J734,$A$1,D734&lt;J734,$G$1)</f>
        <v>HAMILTON</v>
      </c>
    </row>
    <row r="735" spans="1:13" x14ac:dyDescent="0.35">
      <c r="A735">
        <v>732</v>
      </c>
      <c r="B735">
        <f t="shared" si="67"/>
        <v>9</v>
      </c>
      <c r="C735" s="1">
        <f t="shared" si="68"/>
        <v>0.52941176470588236</v>
      </c>
      <c r="D735" s="1">
        <f t="shared" si="69"/>
        <v>3.8235294117647056</v>
      </c>
      <c r="G735">
        <v>732</v>
      </c>
      <c r="H735">
        <f t="shared" si="70"/>
        <v>1</v>
      </c>
      <c r="I735" s="1">
        <f t="shared" si="71"/>
        <v>8.3333333333333329E-2</v>
      </c>
      <c r="J735" s="1">
        <f t="shared" si="72"/>
        <v>2.2083333333333335</v>
      </c>
      <c r="M735" t="str" cm="1">
        <f t="array" ref="M735">_xlfn.IFS(ABS(D735-J735)&lt;=0.1,"BOTH",D735&gt;J735,$A$1,D735&lt;J735,$G$1)</f>
        <v>BURR</v>
      </c>
    </row>
    <row r="736" spans="1:13" x14ac:dyDescent="0.35">
      <c r="A736">
        <v>733</v>
      </c>
      <c r="B736">
        <f t="shared" si="67"/>
        <v>10</v>
      </c>
      <c r="C736" s="1">
        <f t="shared" si="68"/>
        <v>0.58823529411764708</v>
      </c>
      <c r="D736" s="1">
        <f t="shared" si="69"/>
        <v>3.9705882352941178</v>
      </c>
      <c r="G736">
        <v>733</v>
      </c>
      <c r="H736">
        <f t="shared" si="70"/>
        <v>6</v>
      </c>
      <c r="I736" s="1">
        <f t="shared" si="71"/>
        <v>0.5</v>
      </c>
      <c r="J736" s="1">
        <f t="shared" si="72"/>
        <v>3.25</v>
      </c>
      <c r="M736" t="str" cm="1">
        <f t="array" ref="M736">_xlfn.IFS(ABS(D736-J736)&lt;=0.1,"BOTH",D736&gt;J736,$A$1,D736&lt;J736,$G$1)</f>
        <v>BURR</v>
      </c>
    </row>
    <row r="737" spans="1:13" x14ac:dyDescent="0.35">
      <c r="A737">
        <v>734</v>
      </c>
      <c r="B737">
        <f t="shared" si="67"/>
        <v>0</v>
      </c>
      <c r="C737" s="1">
        <f t="shared" si="68"/>
        <v>0</v>
      </c>
      <c r="D737" s="1">
        <f t="shared" si="69"/>
        <v>2.5</v>
      </c>
      <c r="G737">
        <v>734</v>
      </c>
      <c r="H737">
        <f t="shared" si="70"/>
        <v>11</v>
      </c>
      <c r="I737" s="1">
        <f t="shared" si="71"/>
        <v>0.91666666666666663</v>
      </c>
      <c r="J737" s="1">
        <f t="shared" si="72"/>
        <v>4.2916666666666661</v>
      </c>
      <c r="M737" t="str" cm="1">
        <f t="array" ref="M737">_xlfn.IFS(ABS(D737-J737)&lt;=0.1,"BOTH",D737&gt;J737,$A$1,D737&lt;J737,$G$1)</f>
        <v>HAMILTON</v>
      </c>
    </row>
    <row r="738" spans="1:13" x14ac:dyDescent="0.35">
      <c r="A738">
        <v>735</v>
      </c>
      <c r="B738">
        <f t="shared" si="67"/>
        <v>15</v>
      </c>
      <c r="C738" s="1">
        <f t="shared" si="68"/>
        <v>0.88235294117647056</v>
      </c>
      <c r="D738" s="1">
        <f t="shared" si="69"/>
        <v>4.7058823529411766</v>
      </c>
      <c r="G738">
        <v>735</v>
      </c>
      <c r="H738">
        <f t="shared" si="70"/>
        <v>4</v>
      </c>
      <c r="I738" s="1">
        <f t="shared" si="71"/>
        <v>0.33333333333333331</v>
      </c>
      <c r="J738" s="1">
        <f t="shared" si="72"/>
        <v>2.833333333333333</v>
      </c>
      <c r="M738" t="str" cm="1">
        <f t="array" ref="M738">_xlfn.IFS(ABS(D738-J738)&lt;=0.1,"BOTH",D738&gt;J738,$A$1,D738&lt;J738,$G$1)</f>
        <v>BURR</v>
      </c>
    </row>
    <row r="739" spans="1:13" x14ac:dyDescent="0.35">
      <c r="A739">
        <v>736</v>
      </c>
      <c r="B739">
        <f t="shared" si="67"/>
        <v>1</v>
      </c>
      <c r="C739" s="1">
        <f t="shared" si="68"/>
        <v>5.8823529411764705E-2</v>
      </c>
      <c r="D739" s="1">
        <f t="shared" si="69"/>
        <v>2.6470588235294117</v>
      </c>
      <c r="G739">
        <v>736</v>
      </c>
      <c r="H739">
        <f t="shared" si="70"/>
        <v>9</v>
      </c>
      <c r="I739" s="1">
        <f t="shared" si="71"/>
        <v>0.75</v>
      </c>
      <c r="J739" s="1">
        <f t="shared" si="72"/>
        <v>3.875</v>
      </c>
      <c r="M739" t="str" cm="1">
        <f t="array" ref="M739">_xlfn.IFS(ABS(D739-J739)&lt;=0.1,"BOTH",D739&gt;J739,$A$1,D739&lt;J739,$G$1)</f>
        <v>HAMILTON</v>
      </c>
    </row>
    <row r="740" spans="1:13" x14ac:dyDescent="0.35">
      <c r="A740">
        <v>737</v>
      </c>
      <c r="B740">
        <f t="shared" si="67"/>
        <v>5</v>
      </c>
      <c r="C740" s="1">
        <f t="shared" si="68"/>
        <v>0.29411764705882354</v>
      </c>
      <c r="D740" s="1">
        <f t="shared" si="69"/>
        <v>3.2352941176470589</v>
      </c>
      <c r="G740">
        <v>737</v>
      </c>
      <c r="H740">
        <f t="shared" si="70"/>
        <v>2</v>
      </c>
      <c r="I740" s="1">
        <f t="shared" si="71"/>
        <v>0.16666666666666666</v>
      </c>
      <c r="J740" s="1">
        <f t="shared" si="72"/>
        <v>2.4166666666666665</v>
      </c>
      <c r="M740" t="str" cm="1">
        <f t="array" ref="M740">_xlfn.IFS(ABS(D740-J740)&lt;=0.1,"BOTH",D740&gt;J740,$A$1,D740&lt;J740,$G$1)</f>
        <v>BURR</v>
      </c>
    </row>
    <row r="741" spans="1:13" x14ac:dyDescent="0.35">
      <c r="A741">
        <v>738</v>
      </c>
      <c r="B741">
        <f t="shared" si="67"/>
        <v>16</v>
      </c>
      <c r="C741" s="1">
        <f t="shared" si="68"/>
        <v>0.94117647058823528</v>
      </c>
      <c r="D741" s="1">
        <f t="shared" si="69"/>
        <v>4.8529411764705888</v>
      </c>
      <c r="G741">
        <v>738</v>
      </c>
      <c r="H741">
        <f t="shared" si="70"/>
        <v>7</v>
      </c>
      <c r="I741" s="1">
        <f t="shared" si="71"/>
        <v>0.58333333333333337</v>
      </c>
      <c r="J741" s="1">
        <f t="shared" si="72"/>
        <v>3.4583333333333335</v>
      </c>
      <c r="M741" t="str" cm="1">
        <f t="array" ref="M741">_xlfn.IFS(ABS(D741-J741)&lt;=0.1,"BOTH",D741&gt;J741,$A$1,D741&lt;J741,$G$1)</f>
        <v>BURR</v>
      </c>
    </row>
    <row r="742" spans="1:13" x14ac:dyDescent="0.35">
      <c r="A742">
        <v>739</v>
      </c>
      <c r="B742">
        <f t="shared" si="67"/>
        <v>8</v>
      </c>
      <c r="C742" s="1">
        <f t="shared" si="68"/>
        <v>0.47058823529411764</v>
      </c>
      <c r="D742" s="1">
        <f t="shared" si="69"/>
        <v>3.6764705882352944</v>
      </c>
      <c r="G742">
        <v>739</v>
      </c>
      <c r="H742">
        <f t="shared" si="70"/>
        <v>0</v>
      </c>
      <c r="I742" s="1">
        <f t="shared" si="71"/>
        <v>0</v>
      </c>
      <c r="J742" s="1">
        <f t="shared" si="72"/>
        <v>2</v>
      </c>
      <c r="M742" t="str" cm="1">
        <f t="array" ref="M742">_xlfn.IFS(ABS(D742-J742)&lt;=0.1,"BOTH",D742&gt;J742,$A$1,D742&lt;J742,$G$1)</f>
        <v>BURR</v>
      </c>
    </row>
    <row r="743" spans="1:13" x14ac:dyDescent="0.35">
      <c r="A743">
        <v>740</v>
      </c>
      <c r="B743">
        <f t="shared" si="67"/>
        <v>3</v>
      </c>
      <c r="C743" s="1">
        <f t="shared" si="68"/>
        <v>0.17647058823529413</v>
      </c>
      <c r="D743" s="1">
        <f t="shared" si="69"/>
        <v>2.9411764705882355</v>
      </c>
      <c r="G743">
        <v>740</v>
      </c>
      <c r="H743">
        <f t="shared" si="70"/>
        <v>5</v>
      </c>
      <c r="I743" s="1">
        <f t="shared" si="71"/>
        <v>0.41666666666666669</v>
      </c>
      <c r="J743" s="1">
        <f t="shared" si="72"/>
        <v>3.041666666666667</v>
      </c>
      <c r="M743" t="str" cm="1">
        <f t="array" ref="M743">_xlfn.IFS(ABS(D743-J743)&lt;=0.1,"BOTH",D743&gt;J743,$A$1,D743&lt;J743,$G$1)</f>
        <v>HAMILTON</v>
      </c>
    </row>
    <row r="744" spans="1:13" x14ac:dyDescent="0.35">
      <c r="A744">
        <v>741</v>
      </c>
      <c r="B744">
        <f t="shared" si="67"/>
        <v>2</v>
      </c>
      <c r="C744" s="1">
        <f t="shared" si="68"/>
        <v>0.11764705882352941</v>
      </c>
      <c r="D744" s="1">
        <f t="shared" si="69"/>
        <v>2.7941176470588234</v>
      </c>
      <c r="G744">
        <v>741</v>
      </c>
      <c r="H744">
        <f t="shared" si="70"/>
        <v>10</v>
      </c>
      <c r="I744" s="1">
        <f t="shared" si="71"/>
        <v>0.83333333333333337</v>
      </c>
      <c r="J744" s="1">
        <f t="shared" si="72"/>
        <v>4.0833333333333339</v>
      </c>
      <c r="M744" t="str" cm="1">
        <f t="array" ref="M744">_xlfn.IFS(ABS(D744-J744)&lt;=0.1,"BOTH",D744&gt;J744,$A$1,D744&lt;J744,$G$1)</f>
        <v>HAMILTON</v>
      </c>
    </row>
    <row r="745" spans="1:13" x14ac:dyDescent="0.35">
      <c r="A745">
        <v>742</v>
      </c>
      <c r="B745">
        <f t="shared" si="67"/>
        <v>12</v>
      </c>
      <c r="C745" s="1">
        <f t="shared" si="68"/>
        <v>0.70588235294117652</v>
      </c>
      <c r="D745" s="1">
        <f t="shared" si="69"/>
        <v>4.2647058823529411</v>
      </c>
      <c r="G745">
        <v>742</v>
      </c>
      <c r="H745">
        <f t="shared" si="70"/>
        <v>3</v>
      </c>
      <c r="I745" s="1">
        <f t="shared" si="71"/>
        <v>0.25</v>
      </c>
      <c r="J745" s="1">
        <f t="shared" si="72"/>
        <v>2.625</v>
      </c>
      <c r="M745" t="str" cm="1">
        <f t="array" ref="M745">_xlfn.IFS(ABS(D745-J745)&lt;=0.1,"BOTH",D745&gt;J745,$A$1,D745&lt;J745,$G$1)</f>
        <v>BURR</v>
      </c>
    </row>
    <row r="746" spans="1:13" x14ac:dyDescent="0.35">
      <c r="A746">
        <v>743</v>
      </c>
      <c r="B746">
        <f t="shared" si="67"/>
        <v>14</v>
      </c>
      <c r="C746" s="1">
        <f t="shared" si="68"/>
        <v>0.82352941176470584</v>
      </c>
      <c r="D746" s="1">
        <f t="shared" si="69"/>
        <v>4.5588235294117645</v>
      </c>
      <c r="G746">
        <v>743</v>
      </c>
      <c r="H746">
        <f t="shared" si="70"/>
        <v>8</v>
      </c>
      <c r="I746" s="1">
        <f t="shared" si="71"/>
        <v>0.66666666666666663</v>
      </c>
      <c r="J746" s="1">
        <f t="shared" si="72"/>
        <v>3.6666666666666665</v>
      </c>
      <c r="M746" t="str" cm="1">
        <f t="array" ref="M746">_xlfn.IFS(ABS(D746-J746)&lt;=0.1,"BOTH",D746&gt;J746,$A$1,D746&lt;J746,$G$1)</f>
        <v>BURR</v>
      </c>
    </row>
    <row r="747" spans="1:13" x14ac:dyDescent="0.35">
      <c r="A747">
        <v>744</v>
      </c>
      <c r="B747">
        <f t="shared" si="67"/>
        <v>11</v>
      </c>
      <c r="C747" s="1">
        <f t="shared" si="68"/>
        <v>0.6470588235294118</v>
      </c>
      <c r="D747" s="1">
        <f t="shared" si="69"/>
        <v>4.117647058823529</v>
      </c>
      <c r="G747">
        <v>744</v>
      </c>
      <c r="H747">
        <f t="shared" si="70"/>
        <v>1</v>
      </c>
      <c r="I747" s="1">
        <f t="shared" si="71"/>
        <v>8.3333333333333329E-2</v>
      </c>
      <c r="J747" s="1">
        <f t="shared" si="72"/>
        <v>2.2083333333333335</v>
      </c>
      <c r="M747" t="str" cm="1">
        <f t="array" ref="M747">_xlfn.IFS(ABS(D747-J747)&lt;=0.1,"BOTH",D747&gt;J747,$A$1,D747&lt;J747,$G$1)</f>
        <v>BURR</v>
      </c>
    </row>
    <row r="748" spans="1:13" x14ac:dyDescent="0.35">
      <c r="A748">
        <v>745</v>
      </c>
      <c r="B748">
        <f t="shared" si="67"/>
        <v>7</v>
      </c>
      <c r="C748" s="1">
        <f t="shared" si="68"/>
        <v>0.41176470588235292</v>
      </c>
      <c r="D748" s="1">
        <f t="shared" si="69"/>
        <v>3.5294117647058822</v>
      </c>
      <c r="G748">
        <v>745</v>
      </c>
      <c r="H748">
        <f t="shared" si="70"/>
        <v>6</v>
      </c>
      <c r="I748" s="1">
        <f t="shared" si="71"/>
        <v>0.5</v>
      </c>
      <c r="J748" s="1">
        <f t="shared" si="72"/>
        <v>3.25</v>
      </c>
      <c r="M748" t="str" cm="1">
        <f t="array" ref="M748">_xlfn.IFS(ABS(D748-J748)&lt;=0.1,"BOTH",D748&gt;J748,$A$1,D748&lt;J748,$G$1)</f>
        <v>BURR</v>
      </c>
    </row>
    <row r="749" spans="1:13" x14ac:dyDescent="0.35">
      <c r="A749">
        <v>746</v>
      </c>
      <c r="B749">
        <f t="shared" si="67"/>
        <v>13</v>
      </c>
      <c r="C749" s="1">
        <f t="shared" si="68"/>
        <v>0.76470588235294112</v>
      </c>
      <c r="D749" s="1">
        <f t="shared" si="69"/>
        <v>4.4117647058823533</v>
      </c>
      <c r="G749">
        <v>746</v>
      </c>
      <c r="H749">
        <f t="shared" si="70"/>
        <v>11</v>
      </c>
      <c r="I749" s="1">
        <f t="shared" si="71"/>
        <v>0.91666666666666663</v>
      </c>
      <c r="J749" s="1">
        <f t="shared" si="72"/>
        <v>4.2916666666666661</v>
      </c>
      <c r="M749" t="str" cm="1">
        <f t="array" ref="M749">_xlfn.IFS(ABS(D749-J749)&lt;=0.1,"BOTH",D749&gt;J749,$A$1,D749&lt;J749,$G$1)</f>
        <v>BURR</v>
      </c>
    </row>
    <row r="750" spans="1:13" x14ac:dyDescent="0.35">
      <c r="A750">
        <v>747</v>
      </c>
      <c r="B750">
        <f t="shared" si="67"/>
        <v>4</v>
      </c>
      <c r="C750" s="1">
        <f t="shared" si="68"/>
        <v>0.23529411764705882</v>
      </c>
      <c r="D750" s="1">
        <f t="shared" si="69"/>
        <v>3.0882352941176472</v>
      </c>
      <c r="G750">
        <v>747</v>
      </c>
      <c r="H750">
        <f t="shared" si="70"/>
        <v>4</v>
      </c>
      <c r="I750" s="1">
        <f t="shared" si="71"/>
        <v>0.33333333333333331</v>
      </c>
      <c r="J750" s="1">
        <f t="shared" si="72"/>
        <v>2.833333333333333</v>
      </c>
      <c r="M750" t="str" cm="1">
        <f t="array" ref="M750">_xlfn.IFS(ABS(D750-J750)&lt;=0.1,"BOTH",D750&gt;J750,$A$1,D750&lt;J750,$G$1)</f>
        <v>BURR</v>
      </c>
    </row>
    <row r="751" spans="1:13" x14ac:dyDescent="0.35">
      <c r="A751">
        <v>748</v>
      </c>
      <c r="B751">
        <f t="shared" si="67"/>
        <v>9</v>
      </c>
      <c r="C751" s="1">
        <f t="shared" si="68"/>
        <v>0.52941176470588236</v>
      </c>
      <c r="D751" s="1">
        <f t="shared" si="69"/>
        <v>3.8235294117647056</v>
      </c>
      <c r="G751">
        <v>748</v>
      </c>
      <c r="H751">
        <f t="shared" si="70"/>
        <v>9</v>
      </c>
      <c r="I751" s="1">
        <f t="shared" si="71"/>
        <v>0.75</v>
      </c>
      <c r="J751" s="1">
        <f t="shared" si="72"/>
        <v>3.875</v>
      </c>
      <c r="M751" t="str" cm="1">
        <f t="array" ref="M751">_xlfn.IFS(ABS(D751-J751)&lt;=0.1,"BOTH",D751&gt;J751,$A$1,D751&lt;J751,$G$1)</f>
        <v>BOTH</v>
      </c>
    </row>
    <row r="752" spans="1:13" x14ac:dyDescent="0.35">
      <c r="A752">
        <v>749</v>
      </c>
      <c r="B752">
        <f t="shared" si="67"/>
        <v>10</v>
      </c>
      <c r="C752" s="1">
        <f t="shared" si="68"/>
        <v>0.58823529411764708</v>
      </c>
      <c r="D752" s="1">
        <f t="shared" si="69"/>
        <v>3.9705882352941178</v>
      </c>
      <c r="G752">
        <v>749</v>
      </c>
      <c r="H752">
        <f t="shared" si="70"/>
        <v>2</v>
      </c>
      <c r="I752" s="1">
        <f t="shared" si="71"/>
        <v>0.16666666666666666</v>
      </c>
      <c r="J752" s="1">
        <f t="shared" si="72"/>
        <v>2.4166666666666665</v>
      </c>
      <c r="M752" t="str" cm="1">
        <f t="array" ref="M752">_xlfn.IFS(ABS(D752-J752)&lt;=0.1,"BOTH",D752&gt;J752,$A$1,D752&lt;J752,$G$1)</f>
        <v>BURR</v>
      </c>
    </row>
    <row r="753" spans="1:13" x14ac:dyDescent="0.35">
      <c r="A753">
        <v>750</v>
      </c>
      <c r="B753">
        <f t="shared" si="67"/>
        <v>0</v>
      </c>
      <c r="C753" s="1">
        <f t="shared" si="68"/>
        <v>0</v>
      </c>
      <c r="D753" s="1">
        <f t="shared" si="69"/>
        <v>2.5</v>
      </c>
      <c r="G753">
        <v>750</v>
      </c>
      <c r="H753">
        <f t="shared" si="70"/>
        <v>7</v>
      </c>
      <c r="I753" s="1">
        <f t="shared" si="71"/>
        <v>0.58333333333333337</v>
      </c>
      <c r="J753" s="1">
        <f t="shared" si="72"/>
        <v>3.4583333333333335</v>
      </c>
      <c r="M753" t="str" cm="1">
        <f t="array" ref="M753">_xlfn.IFS(ABS(D753-J753)&lt;=0.1,"BOTH",D753&gt;J753,$A$1,D753&lt;J753,$G$1)</f>
        <v>HAMILTON</v>
      </c>
    </row>
    <row r="754" spans="1:13" x14ac:dyDescent="0.35">
      <c r="A754">
        <v>751</v>
      </c>
      <c r="B754">
        <f t="shared" si="67"/>
        <v>15</v>
      </c>
      <c r="C754" s="1">
        <f t="shared" si="68"/>
        <v>0.88235294117647056</v>
      </c>
      <c r="D754" s="1">
        <f t="shared" si="69"/>
        <v>4.7058823529411766</v>
      </c>
      <c r="G754">
        <v>751</v>
      </c>
      <c r="H754">
        <f t="shared" si="70"/>
        <v>0</v>
      </c>
      <c r="I754" s="1">
        <f t="shared" si="71"/>
        <v>0</v>
      </c>
      <c r="J754" s="1">
        <f t="shared" si="72"/>
        <v>2</v>
      </c>
      <c r="M754" t="str" cm="1">
        <f t="array" ref="M754">_xlfn.IFS(ABS(D754-J754)&lt;=0.1,"BOTH",D754&gt;J754,$A$1,D754&lt;J754,$G$1)</f>
        <v>BURR</v>
      </c>
    </row>
    <row r="755" spans="1:13" x14ac:dyDescent="0.35">
      <c r="A755">
        <v>752</v>
      </c>
      <c r="B755">
        <f t="shared" si="67"/>
        <v>1</v>
      </c>
      <c r="C755" s="1">
        <f t="shared" si="68"/>
        <v>5.8823529411764705E-2</v>
      </c>
      <c r="D755" s="1">
        <f t="shared" si="69"/>
        <v>2.6470588235294117</v>
      </c>
      <c r="G755">
        <v>752</v>
      </c>
      <c r="H755">
        <f t="shared" si="70"/>
        <v>5</v>
      </c>
      <c r="I755" s="1">
        <f t="shared" si="71"/>
        <v>0.41666666666666669</v>
      </c>
      <c r="J755" s="1">
        <f t="shared" si="72"/>
        <v>3.041666666666667</v>
      </c>
      <c r="M755" t="str" cm="1">
        <f t="array" ref="M755">_xlfn.IFS(ABS(D755-J755)&lt;=0.1,"BOTH",D755&gt;J755,$A$1,D755&lt;J755,$G$1)</f>
        <v>HAMILTON</v>
      </c>
    </row>
    <row r="756" spans="1:13" x14ac:dyDescent="0.35">
      <c r="A756">
        <v>753</v>
      </c>
      <c r="B756">
        <f t="shared" si="67"/>
        <v>5</v>
      </c>
      <c r="C756" s="1">
        <f t="shared" si="68"/>
        <v>0.29411764705882354</v>
      </c>
      <c r="D756" s="1">
        <f t="shared" si="69"/>
        <v>3.2352941176470589</v>
      </c>
      <c r="G756">
        <v>753</v>
      </c>
      <c r="H756">
        <f t="shared" si="70"/>
        <v>10</v>
      </c>
      <c r="I756" s="1">
        <f t="shared" si="71"/>
        <v>0.83333333333333337</v>
      </c>
      <c r="J756" s="1">
        <f t="shared" si="72"/>
        <v>4.0833333333333339</v>
      </c>
      <c r="M756" t="str" cm="1">
        <f t="array" ref="M756">_xlfn.IFS(ABS(D756-J756)&lt;=0.1,"BOTH",D756&gt;J756,$A$1,D756&lt;J756,$G$1)</f>
        <v>HAMILTON</v>
      </c>
    </row>
    <row r="757" spans="1:13" x14ac:dyDescent="0.35">
      <c r="A757">
        <v>754</v>
      </c>
      <c r="B757">
        <f t="shared" si="67"/>
        <v>16</v>
      </c>
      <c r="C757" s="1">
        <f t="shared" si="68"/>
        <v>0.94117647058823528</v>
      </c>
      <c r="D757" s="1">
        <f t="shared" si="69"/>
        <v>4.8529411764705888</v>
      </c>
      <c r="G757">
        <v>754</v>
      </c>
      <c r="H757">
        <f t="shared" si="70"/>
        <v>3</v>
      </c>
      <c r="I757" s="1">
        <f t="shared" si="71"/>
        <v>0.25</v>
      </c>
      <c r="J757" s="1">
        <f t="shared" si="72"/>
        <v>2.625</v>
      </c>
      <c r="M757" t="str" cm="1">
        <f t="array" ref="M757">_xlfn.IFS(ABS(D757-J757)&lt;=0.1,"BOTH",D757&gt;J757,$A$1,D757&lt;J757,$G$1)</f>
        <v>BURR</v>
      </c>
    </row>
    <row r="758" spans="1:13" x14ac:dyDescent="0.35">
      <c r="A758">
        <v>755</v>
      </c>
      <c r="B758">
        <f t="shared" si="67"/>
        <v>8</v>
      </c>
      <c r="C758" s="1">
        <f t="shared" si="68"/>
        <v>0.47058823529411764</v>
      </c>
      <c r="D758" s="1">
        <f t="shared" si="69"/>
        <v>3.6764705882352944</v>
      </c>
      <c r="G758">
        <v>755</v>
      </c>
      <c r="H758">
        <f t="shared" si="70"/>
        <v>8</v>
      </c>
      <c r="I758" s="1">
        <f t="shared" si="71"/>
        <v>0.66666666666666663</v>
      </c>
      <c r="J758" s="1">
        <f t="shared" si="72"/>
        <v>3.6666666666666665</v>
      </c>
      <c r="M758" t="str" cm="1">
        <f t="array" ref="M758">_xlfn.IFS(ABS(D758-J758)&lt;=0.1,"BOTH",D758&gt;J758,$A$1,D758&lt;J758,$G$1)</f>
        <v>BOTH</v>
      </c>
    </row>
    <row r="759" spans="1:13" x14ac:dyDescent="0.35">
      <c r="A759">
        <v>756</v>
      </c>
      <c r="B759">
        <f t="shared" si="67"/>
        <v>3</v>
      </c>
      <c r="C759" s="1">
        <f t="shared" si="68"/>
        <v>0.17647058823529413</v>
      </c>
      <c r="D759" s="1">
        <f t="shared" si="69"/>
        <v>2.9411764705882355</v>
      </c>
      <c r="G759">
        <v>756</v>
      </c>
      <c r="H759">
        <f t="shared" si="70"/>
        <v>1</v>
      </c>
      <c r="I759" s="1">
        <f t="shared" si="71"/>
        <v>8.3333333333333329E-2</v>
      </c>
      <c r="J759" s="1">
        <f t="shared" si="72"/>
        <v>2.2083333333333335</v>
      </c>
      <c r="M759" t="str" cm="1">
        <f t="array" ref="M759">_xlfn.IFS(ABS(D759-J759)&lt;=0.1,"BOTH",D759&gt;J759,$A$1,D759&lt;J759,$G$1)</f>
        <v>BURR</v>
      </c>
    </row>
    <row r="760" spans="1:13" x14ac:dyDescent="0.35">
      <c r="A760">
        <v>757</v>
      </c>
      <c r="B760">
        <f t="shared" si="67"/>
        <v>2</v>
      </c>
      <c r="C760" s="1">
        <f t="shared" si="68"/>
        <v>0.11764705882352941</v>
      </c>
      <c r="D760" s="1">
        <f t="shared" si="69"/>
        <v>2.7941176470588234</v>
      </c>
      <c r="G760">
        <v>757</v>
      </c>
      <c r="H760">
        <f t="shared" si="70"/>
        <v>6</v>
      </c>
      <c r="I760" s="1">
        <f t="shared" si="71"/>
        <v>0.5</v>
      </c>
      <c r="J760" s="1">
        <f t="shared" si="72"/>
        <v>3.25</v>
      </c>
      <c r="M760" t="str" cm="1">
        <f t="array" ref="M760">_xlfn.IFS(ABS(D760-J760)&lt;=0.1,"BOTH",D760&gt;J760,$A$1,D760&lt;J760,$G$1)</f>
        <v>HAMILTON</v>
      </c>
    </row>
    <row r="761" spans="1:13" x14ac:dyDescent="0.35">
      <c r="A761">
        <v>758</v>
      </c>
      <c r="B761">
        <f t="shared" si="67"/>
        <v>12</v>
      </c>
      <c r="C761" s="1">
        <f t="shared" si="68"/>
        <v>0.70588235294117652</v>
      </c>
      <c r="D761" s="1">
        <f t="shared" si="69"/>
        <v>4.2647058823529411</v>
      </c>
      <c r="G761">
        <v>758</v>
      </c>
      <c r="H761">
        <f t="shared" si="70"/>
        <v>11</v>
      </c>
      <c r="I761" s="1">
        <f t="shared" si="71"/>
        <v>0.91666666666666663</v>
      </c>
      <c r="J761" s="1">
        <f t="shared" si="72"/>
        <v>4.2916666666666661</v>
      </c>
      <c r="M761" t="str" cm="1">
        <f t="array" ref="M761">_xlfn.IFS(ABS(D761-J761)&lt;=0.1,"BOTH",D761&gt;J761,$A$1,D761&lt;J761,$G$1)</f>
        <v>BOTH</v>
      </c>
    </row>
    <row r="762" spans="1:13" x14ac:dyDescent="0.35">
      <c r="A762">
        <v>759</v>
      </c>
      <c r="B762">
        <f t="shared" si="67"/>
        <v>14</v>
      </c>
      <c r="C762" s="1">
        <f t="shared" si="68"/>
        <v>0.82352941176470584</v>
      </c>
      <c r="D762" s="1">
        <f t="shared" si="69"/>
        <v>4.5588235294117645</v>
      </c>
      <c r="G762">
        <v>759</v>
      </c>
      <c r="H762">
        <f t="shared" si="70"/>
        <v>4</v>
      </c>
      <c r="I762" s="1">
        <f t="shared" si="71"/>
        <v>0.33333333333333331</v>
      </c>
      <c r="J762" s="1">
        <f t="shared" si="72"/>
        <v>2.833333333333333</v>
      </c>
      <c r="M762" t="str" cm="1">
        <f t="array" ref="M762">_xlfn.IFS(ABS(D762-J762)&lt;=0.1,"BOTH",D762&gt;J762,$A$1,D762&lt;J762,$G$1)</f>
        <v>BURR</v>
      </c>
    </row>
    <row r="763" spans="1:13" x14ac:dyDescent="0.35">
      <c r="A763">
        <v>760</v>
      </c>
      <c r="B763">
        <f t="shared" si="67"/>
        <v>11</v>
      </c>
      <c r="C763" s="1">
        <f t="shared" si="68"/>
        <v>0.6470588235294118</v>
      </c>
      <c r="D763" s="1">
        <f t="shared" si="69"/>
        <v>4.117647058823529</v>
      </c>
      <c r="G763">
        <v>760</v>
      </c>
      <c r="H763">
        <f t="shared" si="70"/>
        <v>9</v>
      </c>
      <c r="I763" s="1">
        <f t="shared" si="71"/>
        <v>0.75</v>
      </c>
      <c r="J763" s="1">
        <f t="shared" si="72"/>
        <v>3.875</v>
      </c>
      <c r="M763" t="str" cm="1">
        <f t="array" ref="M763">_xlfn.IFS(ABS(D763-J763)&lt;=0.1,"BOTH",D763&gt;J763,$A$1,D763&lt;J763,$G$1)</f>
        <v>BURR</v>
      </c>
    </row>
    <row r="764" spans="1:13" x14ac:dyDescent="0.35">
      <c r="A764">
        <v>761</v>
      </c>
      <c r="B764">
        <f t="shared" si="67"/>
        <v>7</v>
      </c>
      <c r="C764" s="1">
        <f t="shared" si="68"/>
        <v>0.41176470588235292</v>
      </c>
      <c r="D764" s="1">
        <f t="shared" si="69"/>
        <v>3.5294117647058822</v>
      </c>
      <c r="G764">
        <v>761</v>
      </c>
      <c r="H764">
        <f t="shared" si="70"/>
        <v>2</v>
      </c>
      <c r="I764" s="1">
        <f t="shared" si="71"/>
        <v>0.16666666666666666</v>
      </c>
      <c r="J764" s="1">
        <f t="shared" si="72"/>
        <v>2.4166666666666665</v>
      </c>
      <c r="M764" t="str" cm="1">
        <f t="array" ref="M764">_xlfn.IFS(ABS(D764-J764)&lt;=0.1,"BOTH",D764&gt;J764,$A$1,D764&lt;J764,$G$1)</f>
        <v>BURR</v>
      </c>
    </row>
    <row r="765" spans="1:13" x14ac:dyDescent="0.35">
      <c r="A765">
        <v>762</v>
      </c>
      <c r="B765">
        <f t="shared" si="67"/>
        <v>13</v>
      </c>
      <c r="C765" s="1">
        <f t="shared" si="68"/>
        <v>0.76470588235294112</v>
      </c>
      <c r="D765" s="1">
        <f t="shared" si="69"/>
        <v>4.4117647058823533</v>
      </c>
      <c r="G765">
        <v>762</v>
      </c>
      <c r="H765">
        <f t="shared" si="70"/>
        <v>7</v>
      </c>
      <c r="I765" s="1">
        <f t="shared" si="71"/>
        <v>0.58333333333333337</v>
      </c>
      <c r="J765" s="1">
        <f t="shared" si="72"/>
        <v>3.4583333333333335</v>
      </c>
      <c r="M765" t="str" cm="1">
        <f t="array" ref="M765">_xlfn.IFS(ABS(D765-J765)&lt;=0.1,"BOTH",D765&gt;J765,$A$1,D765&lt;J765,$G$1)</f>
        <v>BURR</v>
      </c>
    </row>
    <row r="766" spans="1:13" x14ac:dyDescent="0.35">
      <c r="A766">
        <v>763</v>
      </c>
      <c r="B766">
        <f t="shared" si="67"/>
        <v>4</v>
      </c>
      <c r="C766" s="1">
        <f t="shared" si="68"/>
        <v>0.23529411764705882</v>
      </c>
      <c r="D766" s="1">
        <f t="shared" si="69"/>
        <v>3.0882352941176472</v>
      </c>
      <c r="G766">
        <v>763</v>
      </c>
      <c r="H766">
        <f t="shared" si="70"/>
        <v>0</v>
      </c>
      <c r="I766" s="1">
        <f t="shared" si="71"/>
        <v>0</v>
      </c>
      <c r="J766" s="1">
        <f t="shared" si="72"/>
        <v>2</v>
      </c>
      <c r="M766" t="str" cm="1">
        <f t="array" ref="M766">_xlfn.IFS(ABS(D766-J766)&lt;=0.1,"BOTH",D766&gt;J766,$A$1,D766&lt;J766,$G$1)</f>
        <v>BURR</v>
      </c>
    </row>
    <row r="767" spans="1:13" x14ac:dyDescent="0.35">
      <c r="A767">
        <v>764</v>
      </c>
      <c r="B767">
        <f t="shared" si="67"/>
        <v>9</v>
      </c>
      <c r="C767" s="1">
        <f t="shared" si="68"/>
        <v>0.52941176470588236</v>
      </c>
      <c r="D767" s="1">
        <f t="shared" si="69"/>
        <v>3.8235294117647056</v>
      </c>
      <c r="G767">
        <v>764</v>
      </c>
      <c r="H767">
        <f t="shared" si="70"/>
        <v>5</v>
      </c>
      <c r="I767" s="1">
        <f t="shared" si="71"/>
        <v>0.41666666666666669</v>
      </c>
      <c r="J767" s="1">
        <f t="shared" si="72"/>
        <v>3.041666666666667</v>
      </c>
      <c r="M767" t="str" cm="1">
        <f t="array" ref="M767">_xlfn.IFS(ABS(D767-J767)&lt;=0.1,"BOTH",D767&gt;J767,$A$1,D767&lt;J767,$G$1)</f>
        <v>BURR</v>
      </c>
    </row>
    <row r="768" spans="1:13" x14ac:dyDescent="0.35">
      <c r="A768">
        <v>765</v>
      </c>
      <c r="B768">
        <f t="shared" si="67"/>
        <v>10</v>
      </c>
      <c r="C768" s="1">
        <f t="shared" si="68"/>
        <v>0.58823529411764708</v>
      </c>
      <c r="D768" s="1">
        <f t="shared" si="69"/>
        <v>3.9705882352941178</v>
      </c>
      <c r="G768">
        <v>765</v>
      </c>
      <c r="H768">
        <f t="shared" si="70"/>
        <v>10</v>
      </c>
      <c r="I768" s="1">
        <f t="shared" si="71"/>
        <v>0.83333333333333337</v>
      </c>
      <c r="J768" s="1">
        <f t="shared" si="72"/>
        <v>4.0833333333333339</v>
      </c>
      <c r="M768" t="str" cm="1">
        <f t="array" ref="M768">_xlfn.IFS(ABS(D768-J768)&lt;=0.1,"BOTH",D768&gt;J768,$A$1,D768&lt;J768,$G$1)</f>
        <v>HAMILTON</v>
      </c>
    </row>
    <row r="769" spans="1:13" x14ac:dyDescent="0.35">
      <c r="A769">
        <v>766</v>
      </c>
      <c r="B769">
        <f t="shared" si="67"/>
        <v>0</v>
      </c>
      <c r="C769" s="1">
        <f t="shared" si="68"/>
        <v>0</v>
      </c>
      <c r="D769" s="1">
        <f t="shared" si="69"/>
        <v>2.5</v>
      </c>
      <c r="G769">
        <v>766</v>
      </c>
      <c r="H769">
        <f t="shared" si="70"/>
        <v>3</v>
      </c>
      <c r="I769" s="1">
        <f t="shared" si="71"/>
        <v>0.25</v>
      </c>
      <c r="J769" s="1">
        <f t="shared" si="72"/>
        <v>2.625</v>
      </c>
      <c r="M769" t="str" cm="1">
        <f t="array" ref="M769">_xlfn.IFS(ABS(D769-J769)&lt;=0.1,"BOTH",D769&gt;J769,$A$1,D769&lt;J769,$G$1)</f>
        <v>HAMILTON</v>
      </c>
    </row>
    <row r="770" spans="1:13" x14ac:dyDescent="0.35">
      <c r="A770">
        <v>767</v>
      </c>
      <c r="B770">
        <f t="shared" si="67"/>
        <v>15</v>
      </c>
      <c r="C770" s="1">
        <f t="shared" si="68"/>
        <v>0.88235294117647056</v>
      </c>
      <c r="D770" s="1">
        <f t="shared" si="69"/>
        <v>4.7058823529411766</v>
      </c>
      <c r="G770">
        <v>767</v>
      </c>
      <c r="H770">
        <f t="shared" si="70"/>
        <v>8</v>
      </c>
      <c r="I770" s="1">
        <f t="shared" si="71"/>
        <v>0.66666666666666663</v>
      </c>
      <c r="J770" s="1">
        <f t="shared" si="72"/>
        <v>3.6666666666666665</v>
      </c>
      <c r="M770" t="str" cm="1">
        <f t="array" ref="M770">_xlfn.IFS(ABS(D770-J770)&lt;=0.1,"BOTH",D770&gt;J770,$A$1,D770&lt;J770,$G$1)</f>
        <v>BURR</v>
      </c>
    </row>
    <row r="771" spans="1:13" x14ac:dyDescent="0.35">
      <c r="A771">
        <v>768</v>
      </c>
      <c r="B771">
        <f t="shared" si="67"/>
        <v>1</v>
      </c>
      <c r="C771" s="1">
        <f t="shared" si="68"/>
        <v>5.8823529411764705E-2</v>
      </c>
      <c r="D771" s="1">
        <f t="shared" si="69"/>
        <v>2.6470588235294117</v>
      </c>
      <c r="G771">
        <v>768</v>
      </c>
      <c r="H771">
        <f t="shared" si="70"/>
        <v>1</v>
      </c>
      <c r="I771" s="1">
        <f t="shared" si="71"/>
        <v>8.3333333333333329E-2</v>
      </c>
      <c r="J771" s="1">
        <f t="shared" si="72"/>
        <v>2.2083333333333335</v>
      </c>
      <c r="M771" t="str" cm="1">
        <f t="array" ref="M771">_xlfn.IFS(ABS(D771-J771)&lt;=0.1,"BOTH",D771&gt;J771,$A$1,D771&lt;J771,$G$1)</f>
        <v>BURR</v>
      </c>
    </row>
    <row r="772" spans="1:13" x14ac:dyDescent="0.35">
      <c r="A772">
        <v>769</v>
      </c>
      <c r="B772">
        <f t="shared" si="67"/>
        <v>5</v>
      </c>
      <c r="C772" s="1">
        <f t="shared" si="68"/>
        <v>0.29411764705882354</v>
      </c>
      <c r="D772" s="1">
        <f t="shared" si="69"/>
        <v>3.2352941176470589</v>
      </c>
      <c r="G772">
        <v>769</v>
      </c>
      <c r="H772">
        <f t="shared" si="70"/>
        <v>6</v>
      </c>
      <c r="I772" s="1">
        <f t="shared" si="71"/>
        <v>0.5</v>
      </c>
      <c r="J772" s="1">
        <f t="shared" si="72"/>
        <v>3.25</v>
      </c>
      <c r="M772" t="str" cm="1">
        <f t="array" ref="M772">_xlfn.IFS(ABS(D772-J772)&lt;=0.1,"BOTH",D772&gt;J772,$A$1,D772&lt;J772,$G$1)</f>
        <v>BOTH</v>
      </c>
    </row>
    <row r="773" spans="1:13" x14ac:dyDescent="0.35">
      <c r="A773">
        <v>770</v>
      </c>
      <c r="B773">
        <f t="shared" ref="B773:B836" si="73">MOD(F$4*B772+F$5,F$6)</f>
        <v>16</v>
      </c>
      <c r="C773" s="1">
        <f t="shared" ref="C773:C836" si="74">B773/F$6</f>
        <v>0.94117647058823528</v>
      </c>
      <c r="D773" s="1">
        <f t="shared" ref="D773:D836" si="75">$F$7*C773+(F$8-F$7)</f>
        <v>4.8529411764705888</v>
      </c>
      <c r="G773">
        <v>770</v>
      </c>
      <c r="H773">
        <f t="shared" ref="H773:H836" si="76">MOD(L$4*H772+L$5,L$6)</f>
        <v>11</v>
      </c>
      <c r="I773" s="1">
        <f t="shared" ref="I773:I836" si="77">H773/L$6</f>
        <v>0.91666666666666663</v>
      </c>
      <c r="J773" s="1">
        <f t="shared" ref="J773:J836" si="78">$F$7*I773+(L$8-L$7)</f>
        <v>4.2916666666666661</v>
      </c>
      <c r="M773" t="str" cm="1">
        <f t="array" ref="M773">_xlfn.IFS(ABS(D773-J773)&lt;=0.1,"BOTH",D773&gt;J773,$A$1,D773&lt;J773,$G$1)</f>
        <v>BURR</v>
      </c>
    </row>
    <row r="774" spans="1:13" x14ac:dyDescent="0.35">
      <c r="A774">
        <v>771</v>
      </c>
      <c r="B774">
        <f t="shared" si="73"/>
        <v>8</v>
      </c>
      <c r="C774" s="1">
        <f t="shared" si="74"/>
        <v>0.47058823529411764</v>
      </c>
      <c r="D774" s="1">
        <f t="shared" si="75"/>
        <v>3.6764705882352944</v>
      </c>
      <c r="G774">
        <v>771</v>
      </c>
      <c r="H774">
        <f t="shared" si="76"/>
        <v>4</v>
      </c>
      <c r="I774" s="1">
        <f t="shared" si="77"/>
        <v>0.33333333333333331</v>
      </c>
      <c r="J774" s="1">
        <f t="shared" si="78"/>
        <v>2.833333333333333</v>
      </c>
      <c r="M774" t="str" cm="1">
        <f t="array" ref="M774">_xlfn.IFS(ABS(D774-J774)&lt;=0.1,"BOTH",D774&gt;J774,$A$1,D774&lt;J774,$G$1)</f>
        <v>BURR</v>
      </c>
    </row>
    <row r="775" spans="1:13" x14ac:dyDescent="0.35">
      <c r="A775">
        <v>772</v>
      </c>
      <c r="B775">
        <f t="shared" si="73"/>
        <v>3</v>
      </c>
      <c r="C775" s="1">
        <f t="shared" si="74"/>
        <v>0.17647058823529413</v>
      </c>
      <c r="D775" s="1">
        <f t="shared" si="75"/>
        <v>2.9411764705882355</v>
      </c>
      <c r="G775">
        <v>772</v>
      </c>
      <c r="H775">
        <f t="shared" si="76"/>
        <v>9</v>
      </c>
      <c r="I775" s="1">
        <f t="shared" si="77"/>
        <v>0.75</v>
      </c>
      <c r="J775" s="1">
        <f t="shared" si="78"/>
        <v>3.875</v>
      </c>
      <c r="M775" t="str" cm="1">
        <f t="array" ref="M775">_xlfn.IFS(ABS(D775-J775)&lt;=0.1,"BOTH",D775&gt;J775,$A$1,D775&lt;J775,$G$1)</f>
        <v>HAMILTON</v>
      </c>
    </row>
    <row r="776" spans="1:13" x14ac:dyDescent="0.35">
      <c r="A776">
        <v>773</v>
      </c>
      <c r="B776">
        <f t="shared" si="73"/>
        <v>2</v>
      </c>
      <c r="C776" s="1">
        <f t="shared" si="74"/>
        <v>0.11764705882352941</v>
      </c>
      <c r="D776" s="1">
        <f t="shared" si="75"/>
        <v>2.7941176470588234</v>
      </c>
      <c r="G776">
        <v>773</v>
      </c>
      <c r="H776">
        <f t="shared" si="76"/>
        <v>2</v>
      </c>
      <c r="I776" s="1">
        <f t="shared" si="77"/>
        <v>0.16666666666666666</v>
      </c>
      <c r="J776" s="1">
        <f t="shared" si="78"/>
        <v>2.4166666666666665</v>
      </c>
      <c r="M776" t="str" cm="1">
        <f t="array" ref="M776">_xlfn.IFS(ABS(D776-J776)&lt;=0.1,"BOTH",D776&gt;J776,$A$1,D776&lt;J776,$G$1)</f>
        <v>BURR</v>
      </c>
    </row>
    <row r="777" spans="1:13" x14ac:dyDescent="0.35">
      <c r="A777">
        <v>774</v>
      </c>
      <c r="B777">
        <f t="shared" si="73"/>
        <v>12</v>
      </c>
      <c r="C777" s="1">
        <f t="shared" si="74"/>
        <v>0.70588235294117652</v>
      </c>
      <c r="D777" s="1">
        <f t="shared" si="75"/>
        <v>4.2647058823529411</v>
      </c>
      <c r="G777">
        <v>774</v>
      </c>
      <c r="H777">
        <f t="shared" si="76"/>
        <v>7</v>
      </c>
      <c r="I777" s="1">
        <f t="shared" si="77"/>
        <v>0.58333333333333337</v>
      </c>
      <c r="J777" s="1">
        <f t="shared" si="78"/>
        <v>3.4583333333333335</v>
      </c>
      <c r="M777" t="str" cm="1">
        <f t="array" ref="M777">_xlfn.IFS(ABS(D777-J777)&lt;=0.1,"BOTH",D777&gt;J777,$A$1,D777&lt;J777,$G$1)</f>
        <v>BURR</v>
      </c>
    </row>
    <row r="778" spans="1:13" x14ac:dyDescent="0.35">
      <c r="A778">
        <v>775</v>
      </c>
      <c r="B778">
        <f t="shared" si="73"/>
        <v>14</v>
      </c>
      <c r="C778" s="1">
        <f t="shared" si="74"/>
        <v>0.82352941176470584</v>
      </c>
      <c r="D778" s="1">
        <f t="shared" si="75"/>
        <v>4.5588235294117645</v>
      </c>
      <c r="G778">
        <v>775</v>
      </c>
      <c r="H778">
        <f t="shared" si="76"/>
        <v>0</v>
      </c>
      <c r="I778" s="1">
        <f t="shared" si="77"/>
        <v>0</v>
      </c>
      <c r="J778" s="1">
        <f t="shared" si="78"/>
        <v>2</v>
      </c>
      <c r="M778" t="str" cm="1">
        <f t="array" ref="M778">_xlfn.IFS(ABS(D778-J778)&lt;=0.1,"BOTH",D778&gt;J778,$A$1,D778&lt;J778,$G$1)</f>
        <v>BURR</v>
      </c>
    </row>
    <row r="779" spans="1:13" x14ac:dyDescent="0.35">
      <c r="A779">
        <v>776</v>
      </c>
      <c r="B779">
        <f t="shared" si="73"/>
        <v>11</v>
      </c>
      <c r="C779" s="1">
        <f t="shared" si="74"/>
        <v>0.6470588235294118</v>
      </c>
      <c r="D779" s="1">
        <f t="shared" si="75"/>
        <v>4.117647058823529</v>
      </c>
      <c r="G779">
        <v>776</v>
      </c>
      <c r="H779">
        <f t="shared" si="76"/>
        <v>5</v>
      </c>
      <c r="I779" s="1">
        <f t="shared" si="77"/>
        <v>0.41666666666666669</v>
      </c>
      <c r="J779" s="1">
        <f t="shared" si="78"/>
        <v>3.041666666666667</v>
      </c>
      <c r="M779" t="str" cm="1">
        <f t="array" ref="M779">_xlfn.IFS(ABS(D779-J779)&lt;=0.1,"BOTH",D779&gt;J779,$A$1,D779&lt;J779,$G$1)</f>
        <v>BURR</v>
      </c>
    </row>
    <row r="780" spans="1:13" x14ac:dyDescent="0.35">
      <c r="A780">
        <v>777</v>
      </c>
      <c r="B780">
        <f t="shared" si="73"/>
        <v>7</v>
      </c>
      <c r="C780" s="1">
        <f t="shared" si="74"/>
        <v>0.41176470588235292</v>
      </c>
      <c r="D780" s="1">
        <f t="shared" si="75"/>
        <v>3.5294117647058822</v>
      </c>
      <c r="G780">
        <v>777</v>
      </c>
      <c r="H780">
        <f t="shared" si="76"/>
        <v>10</v>
      </c>
      <c r="I780" s="1">
        <f t="shared" si="77"/>
        <v>0.83333333333333337</v>
      </c>
      <c r="J780" s="1">
        <f t="shared" si="78"/>
        <v>4.0833333333333339</v>
      </c>
      <c r="M780" t="str" cm="1">
        <f t="array" ref="M780">_xlfn.IFS(ABS(D780-J780)&lt;=0.1,"BOTH",D780&gt;J780,$A$1,D780&lt;J780,$G$1)</f>
        <v>HAMILTON</v>
      </c>
    </row>
    <row r="781" spans="1:13" x14ac:dyDescent="0.35">
      <c r="A781">
        <v>778</v>
      </c>
      <c r="B781">
        <f t="shared" si="73"/>
        <v>13</v>
      </c>
      <c r="C781" s="1">
        <f t="shared" si="74"/>
        <v>0.76470588235294112</v>
      </c>
      <c r="D781" s="1">
        <f t="shared" si="75"/>
        <v>4.4117647058823533</v>
      </c>
      <c r="G781">
        <v>778</v>
      </c>
      <c r="H781">
        <f t="shared" si="76"/>
        <v>3</v>
      </c>
      <c r="I781" s="1">
        <f t="shared" si="77"/>
        <v>0.25</v>
      </c>
      <c r="J781" s="1">
        <f t="shared" si="78"/>
        <v>2.625</v>
      </c>
      <c r="M781" t="str" cm="1">
        <f t="array" ref="M781">_xlfn.IFS(ABS(D781-J781)&lt;=0.1,"BOTH",D781&gt;J781,$A$1,D781&lt;J781,$G$1)</f>
        <v>BURR</v>
      </c>
    </row>
    <row r="782" spans="1:13" x14ac:dyDescent="0.35">
      <c r="A782">
        <v>779</v>
      </c>
      <c r="B782">
        <f t="shared" si="73"/>
        <v>4</v>
      </c>
      <c r="C782" s="1">
        <f t="shared" si="74"/>
        <v>0.23529411764705882</v>
      </c>
      <c r="D782" s="1">
        <f t="shared" si="75"/>
        <v>3.0882352941176472</v>
      </c>
      <c r="G782">
        <v>779</v>
      </c>
      <c r="H782">
        <f t="shared" si="76"/>
        <v>8</v>
      </c>
      <c r="I782" s="1">
        <f t="shared" si="77"/>
        <v>0.66666666666666663</v>
      </c>
      <c r="J782" s="1">
        <f t="shared" si="78"/>
        <v>3.6666666666666665</v>
      </c>
      <c r="M782" t="str" cm="1">
        <f t="array" ref="M782">_xlfn.IFS(ABS(D782-J782)&lt;=0.1,"BOTH",D782&gt;J782,$A$1,D782&lt;J782,$G$1)</f>
        <v>HAMILTON</v>
      </c>
    </row>
    <row r="783" spans="1:13" x14ac:dyDescent="0.35">
      <c r="A783">
        <v>780</v>
      </c>
      <c r="B783">
        <f t="shared" si="73"/>
        <v>9</v>
      </c>
      <c r="C783" s="1">
        <f t="shared" si="74"/>
        <v>0.52941176470588236</v>
      </c>
      <c r="D783" s="1">
        <f t="shared" si="75"/>
        <v>3.8235294117647056</v>
      </c>
      <c r="G783">
        <v>780</v>
      </c>
      <c r="H783">
        <f t="shared" si="76"/>
        <v>1</v>
      </c>
      <c r="I783" s="1">
        <f t="shared" si="77"/>
        <v>8.3333333333333329E-2</v>
      </c>
      <c r="J783" s="1">
        <f t="shared" si="78"/>
        <v>2.2083333333333335</v>
      </c>
      <c r="M783" t="str" cm="1">
        <f t="array" ref="M783">_xlfn.IFS(ABS(D783-J783)&lt;=0.1,"BOTH",D783&gt;J783,$A$1,D783&lt;J783,$G$1)</f>
        <v>BURR</v>
      </c>
    </row>
    <row r="784" spans="1:13" x14ac:dyDescent="0.35">
      <c r="A784">
        <v>781</v>
      </c>
      <c r="B784">
        <f t="shared" si="73"/>
        <v>10</v>
      </c>
      <c r="C784" s="1">
        <f t="shared" si="74"/>
        <v>0.58823529411764708</v>
      </c>
      <c r="D784" s="1">
        <f t="shared" si="75"/>
        <v>3.9705882352941178</v>
      </c>
      <c r="G784">
        <v>781</v>
      </c>
      <c r="H784">
        <f t="shared" si="76"/>
        <v>6</v>
      </c>
      <c r="I784" s="1">
        <f t="shared" si="77"/>
        <v>0.5</v>
      </c>
      <c r="J784" s="1">
        <f t="shared" si="78"/>
        <v>3.25</v>
      </c>
      <c r="M784" t="str" cm="1">
        <f t="array" ref="M784">_xlfn.IFS(ABS(D784-J784)&lt;=0.1,"BOTH",D784&gt;J784,$A$1,D784&lt;J784,$G$1)</f>
        <v>BURR</v>
      </c>
    </row>
    <row r="785" spans="1:13" x14ac:dyDescent="0.35">
      <c r="A785">
        <v>782</v>
      </c>
      <c r="B785">
        <f t="shared" si="73"/>
        <v>0</v>
      </c>
      <c r="C785" s="1">
        <f t="shared" si="74"/>
        <v>0</v>
      </c>
      <c r="D785" s="1">
        <f t="shared" si="75"/>
        <v>2.5</v>
      </c>
      <c r="G785">
        <v>782</v>
      </c>
      <c r="H785">
        <f t="shared" si="76"/>
        <v>11</v>
      </c>
      <c r="I785" s="1">
        <f t="shared" si="77"/>
        <v>0.91666666666666663</v>
      </c>
      <c r="J785" s="1">
        <f t="shared" si="78"/>
        <v>4.2916666666666661</v>
      </c>
      <c r="M785" t="str" cm="1">
        <f t="array" ref="M785">_xlfn.IFS(ABS(D785-J785)&lt;=0.1,"BOTH",D785&gt;J785,$A$1,D785&lt;J785,$G$1)</f>
        <v>HAMILTON</v>
      </c>
    </row>
    <row r="786" spans="1:13" x14ac:dyDescent="0.35">
      <c r="A786">
        <v>783</v>
      </c>
      <c r="B786">
        <f t="shared" si="73"/>
        <v>15</v>
      </c>
      <c r="C786" s="1">
        <f t="shared" si="74"/>
        <v>0.88235294117647056</v>
      </c>
      <c r="D786" s="1">
        <f t="shared" si="75"/>
        <v>4.7058823529411766</v>
      </c>
      <c r="G786">
        <v>783</v>
      </c>
      <c r="H786">
        <f t="shared" si="76"/>
        <v>4</v>
      </c>
      <c r="I786" s="1">
        <f t="shared" si="77"/>
        <v>0.33333333333333331</v>
      </c>
      <c r="J786" s="1">
        <f t="shared" si="78"/>
        <v>2.833333333333333</v>
      </c>
      <c r="M786" t="str" cm="1">
        <f t="array" ref="M786">_xlfn.IFS(ABS(D786-J786)&lt;=0.1,"BOTH",D786&gt;J786,$A$1,D786&lt;J786,$G$1)</f>
        <v>BURR</v>
      </c>
    </row>
    <row r="787" spans="1:13" x14ac:dyDescent="0.35">
      <c r="A787">
        <v>784</v>
      </c>
      <c r="B787">
        <f t="shared" si="73"/>
        <v>1</v>
      </c>
      <c r="C787" s="1">
        <f t="shared" si="74"/>
        <v>5.8823529411764705E-2</v>
      </c>
      <c r="D787" s="1">
        <f t="shared" si="75"/>
        <v>2.6470588235294117</v>
      </c>
      <c r="G787">
        <v>784</v>
      </c>
      <c r="H787">
        <f t="shared" si="76"/>
        <v>9</v>
      </c>
      <c r="I787" s="1">
        <f t="shared" si="77"/>
        <v>0.75</v>
      </c>
      <c r="J787" s="1">
        <f t="shared" si="78"/>
        <v>3.875</v>
      </c>
      <c r="M787" t="str" cm="1">
        <f t="array" ref="M787">_xlfn.IFS(ABS(D787-J787)&lt;=0.1,"BOTH",D787&gt;J787,$A$1,D787&lt;J787,$G$1)</f>
        <v>HAMILTON</v>
      </c>
    </row>
    <row r="788" spans="1:13" x14ac:dyDescent="0.35">
      <c r="A788">
        <v>785</v>
      </c>
      <c r="B788">
        <f t="shared" si="73"/>
        <v>5</v>
      </c>
      <c r="C788" s="1">
        <f t="shared" si="74"/>
        <v>0.29411764705882354</v>
      </c>
      <c r="D788" s="1">
        <f t="shared" si="75"/>
        <v>3.2352941176470589</v>
      </c>
      <c r="G788">
        <v>785</v>
      </c>
      <c r="H788">
        <f t="shared" si="76"/>
        <v>2</v>
      </c>
      <c r="I788" s="1">
        <f t="shared" si="77"/>
        <v>0.16666666666666666</v>
      </c>
      <c r="J788" s="1">
        <f t="shared" si="78"/>
        <v>2.4166666666666665</v>
      </c>
      <c r="M788" t="str" cm="1">
        <f t="array" ref="M788">_xlfn.IFS(ABS(D788-J788)&lt;=0.1,"BOTH",D788&gt;J788,$A$1,D788&lt;J788,$G$1)</f>
        <v>BURR</v>
      </c>
    </row>
    <row r="789" spans="1:13" x14ac:dyDescent="0.35">
      <c r="A789">
        <v>786</v>
      </c>
      <c r="B789">
        <f t="shared" si="73"/>
        <v>16</v>
      </c>
      <c r="C789" s="1">
        <f t="shared" si="74"/>
        <v>0.94117647058823528</v>
      </c>
      <c r="D789" s="1">
        <f t="shared" si="75"/>
        <v>4.8529411764705888</v>
      </c>
      <c r="G789">
        <v>786</v>
      </c>
      <c r="H789">
        <f t="shared" si="76"/>
        <v>7</v>
      </c>
      <c r="I789" s="1">
        <f t="shared" si="77"/>
        <v>0.58333333333333337</v>
      </c>
      <c r="J789" s="1">
        <f t="shared" si="78"/>
        <v>3.4583333333333335</v>
      </c>
      <c r="M789" t="str" cm="1">
        <f t="array" ref="M789">_xlfn.IFS(ABS(D789-J789)&lt;=0.1,"BOTH",D789&gt;J789,$A$1,D789&lt;J789,$G$1)</f>
        <v>BURR</v>
      </c>
    </row>
    <row r="790" spans="1:13" x14ac:dyDescent="0.35">
      <c r="A790">
        <v>787</v>
      </c>
      <c r="B790">
        <f t="shared" si="73"/>
        <v>8</v>
      </c>
      <c r="C790" s="1">
        <f t="shared" si="74"/>
        <v>0.47058823529411764</v>
      </c>
      <c r="D790" s="1">
        <f t="shared" si="75"/>
        <v>3.6764705882352944</v>
      </c>
      <c r="G790">
        <v>787</v>
      </c>
      <c r="H790">
        <f t="shared" si="76"/>
        <v>0</v>
      </c>
      <c r="I790" s="1">
        <f t="shared" si="77"/>
        <v>0</v>
      </c>
      <c r="J790" s="1">
        <f t="shared" si="78"/>
        <v>2</v>
      </c>
      <c r="M790" t="str" cm="1">
        <f t="array" ref="M790">_xlfn.IFS(ABS(D790-J790)&lt;=0.1,"BOTH",D790&gt;J790,$A$1,D790&lt;J790,$G$1)</f>
        <v>BURR</v>
      </c>
    </row>
    <row r="791" spans="1:13" x14ac:dyDescent="0.35">
      <c r="A791">
        <v>788</v>
      </c>
      <c r="B791">
        <f t="shared" si="73"/>
        <v>3</v>
      </c>
      <c r="C791" s="1">
        <f t="shared" si="74"/>
        <v>0.17647058823529413</v>
      </c>
      <c r="D791" s="1">
        <f t="shared" si="75"/>
        <v>2.9411764705882355</v>
      </c>
      <c r="G791">
        <v>788</v>
      </c>
      <c r="H791">
        <f t="shared" si="76"/>
        <v>5</v>
      </c>
      <c r="I791" s="1">
        <f t="shared" si="77"/>
        <v>0.41666666666666669</v>
      </c>
      <c r="J791" s="1">
        <f t="shared" si="78"/>
        <v>3.041666666666667</v>
      </c>
      <c r="M791" t="str" cm="1">
        <f t="array" ref="M791">_xlfn.IFS(ABS(D791-J791)&lt;=0.1,"BOTH",D791&gt;J791,$A$1,D791&lt;J791,$G$1)</f>
        <v>HAMILTON</v>
      </c>
    </row>
    <row r="792" spans="1:13" x14ac:dyDescent="0.35">
      <c r="A792">
        <v>789</v>
      </c>
      <c r="B792">
        <f t="shared" si="73"/>
        <v>2</v>
      </c>
      <c r="C792" s="1">
        <f t="shared" si="74"/>
        <v>0.11764705882352941</v>
      </c>
      <c r="D792" s="1">
        <f t="shared" si="75"/>
        <v>2.7941176470588234</v>
      </c>
      <c r="G792">
        <v>789</v>
      </c>
      <c r="H792">
        <f t="shared" si="76"/>
        <v>10</v>
      </c>
      <c r="I792" s="1">
        <f t="shared" si="77"/>
        <v>0.83333333333333337</v>
      </c>
      <c r="J792" s="1">
        <f t="shared" si="78"/>
        <v>4.0833333333333339</v>
      </c>
      <c r="M792" t="str" cm="1">
        <f t="array" ref="M792">_xlfn.IFS(ABS(D792-J792)&lt;=0.1,"BOTH",D792&gt;J792,$A$1,D792&lt;J792,$G$1)</f>
        <v>HAMILTON</v>
      </c>
    </row>
    <row r="793" spans="1:13" x14ac:dyDescent="0.35">
      <c r="A793">
        <v>790</v>
      </c>
      <c r="B793">
        <f t="shared" si="73"/>
        <v>12</v>
      </c>
      <c r="C793" s="1">
        <f t="shared" si="74"/>
        <v>0.70588235294117652</v>
      </c>
      <c r="D793" s="1">
        <f t="shared" si="75"/>
        <v>4.2647058823529411</v>
      </c>
      <c r="G793">
        <v>790</v>
      </c>
      <c r="H793">
        <f t="shared" si="76"/>
        <v>3</v>
      </c>
      <c r="I793" s="1">
        <f t="shared" si="77"/>
        <v>0.25</v>
      </c>
      <c r="J793" s="1">
        <f t="shared" si="78"/>
        <v>2.625</v>
      </c>
      <c r="M793" t="str" cm="1">
        <f t="array" ref="M793">_xlfn.IFS(ABS(D793-J793)&lt;=0.1,"BOTH",D793&gt;J793,$A$1,D793&lt;J793,$G$1)</f>
        <v>BURR</v>
      </c>
    </row>
    <row r="794" spans="1:13" x14ac:dyDescent="0.35">
      <c r="A794">
        <v>791</v>
      </c>
      <c r="B794">
        <f t="shared" si="73"/>
        <v>14</v>
      </c>
      <c r="C794" s="1">
        <f t="shared" si="74"/>
        <v>0.82352941176470584</v>
      </c>
      <c r="D794" s="1">
        <f t="shared" si="75"/>
        <v>4.5588235294117645</v>
      </c>
      <c r="G794">
        <v>791</v>
      </c>
      <c r="H794">
        <f t="shared" si="76"/>
        <v>8</v>
      </c>
      <c r="I794" s="1">
        <f t="shared" si="77"/>
        <v>0.66666666666666663</v>
      </c>
      <c r="J794" s="1">
        <f t="shared" si="78"/>
        <v>3.6666666666666665</v>
      </c>
      <c r="M794" t="str" cm="1">
        <f t="array" ref="M794">_xlfn.IFS(ABS(D794-J794)&lt;=0.1,"BOTH",D794&gt;J794,$A$1,D794&lt;J794,$G$1)</f>
        <v>BURR</v>
      </c>
    </row>
    <row r="795" spans="1:13" x14ac:dyDescent="0.35">
      <c r="A795">
        <v>792</v>
      </c>
      <c r="B795">
        <f t="shared" si="73"/>
        <v>11</v>
      </c>
      <c r="C795" s="1">
        <f t="shared" si="74"/>
        <v>0.6470588235294118</v>
      </c>
      <c r="D795" s="1">
        <f t="shared" si="75"/>
        <v>4.117647058823529</v>
      </c>
      <c r="G795">
        <v>792</v>
      </c>
      <c r="H795">
        <f t="shared" si="76"/>
        <v>1</v>
      </c>
      <c r="I795" s="1">
        <f t="shared" si="77"/>
        <v>8.3333333333333329E-2</v>
      </c>
      <c r="J795" s="1">
        <f t="shared" si="78"/>
        <v>2.2083333333333335</v>
      </c>
      <c r="M795" t="str" cm="1">
        <f t="array" ref="M795">_xlfn.IFS(ABS(D795-J795)&lt;=0.1,"BOTH",D795&gt;J795,$A$1,D795&lt;J795,$G$1)</f>
        <v>BURR</v>
      </c>
    </row>
    <row r="796" spans="1:13" x14ac:dyDescent="0.35">
      <c r="A796">
        <v>793</v>
      </c>
      <c r="B796">
        <f t="shared" si="73"/>
        <v>7</v>
      </c>
      <c r="C796" s="1">
        <f t="shared" si="74"/>
        <v>0.41176470588235292</v>
      </c>
      <c r="D796" s="1">
        <f t="shared" si="75"/>
        <v>3.5294117647058822</v>
      </c>
      <c r="G796">
        <v>793</v>
      </c>
      <c r="H796">
        <f t="shared" si="76"/>
        <v>6</v>
      </c>
      <c r="I796" s="1">
        <f t="shared" si="77"/>
        <v>0.5</v>
      </c>
      <c r="J796" s="1">
        <f t="shared" si="78"/>
        <v>3.25</v>
      </c>
      <c r="M796" t="str" cm="1">
        <f t="array" ref="M796">_xlfn.IFS(ABS(D796-J796)&lt;=0.1,"BOTH",D796&gt;J796,$A$1,D796&lt;J796,$G$1)</f>
        <v>BURR</v>
      </c>
    </row>
    <row r="797" spans="1:13" x14ac:dyDescent="0.35">
      <c r="A797">
        <v>794</v>
      </c>
      <c r="B797">
        <f t="shared" si="73"/>
        <v>13</v>
      </c>
      <c r="C797" s="1">
        <f t="shared" si="74"/>
        <v>0.76470588235294112</v>
      </c>
      <c r="D797" s="1">
        <f t="shared" si="75"/>
        <v>4.4117647058823533</v>
      </c>
      <c r="G797">
        <v>794</v>
      </c>
      <c r="H797">
        <f t="shared" si="76"/>
        <v>11</v>
      </c>
      <c r="I797" s="1">
        <f t="shared" si="77"/>
        <v>0.91666666666666663</v>
      </c>
      <c r="J797" s="1">
        <f t="shared" si="78"/>
        <v>4.2916666666666661</v>
      </c>
      <c r="M797" t="str" cm="1">
        <f t="array" ref="M797">_xlfn.IFS(ABS(D797-J797)&lt;=0.1,"BOTH",D797&gt;J797,$A$1,D797&lt;J797,$G$1)</f>
        <v>BURR</v>
      </c>
    </row>
    <row r="798" spans="1:13" x14ac:dyDescent="0.35">
      <c r="A798">
        <v>795</v>
      </c>
      <c r="B798">
        <f t="shared" si="73"/>
        <v>4</v>
      </c>
      <c r="C798" s="1">
        <f t="shared" si="74"/>
        <v>0.23529411764705882</v>
      </c>
      <c r="D798" s="1">
        <f t="shared" si="75"/>
        <v>3.0882352941176472</v>
      </c>
      <c r="G798">
        <v>795</v>
      </c>
      <c r="H798">
        <f t="shared" si="76"/>
        <v>4</v>
      </c>
      <c r="I798" s="1">
        <f t="shared" si="77"/>
        <v>0.33333333333333331</v>
      </c>
      <c r="J798" s="1">
        <f t="shared" si="78"/>
        <v>2.833333333333333</v>
      </c>
      <c r="M798" t="str" cm="1">
        <f t="array" ref="M798">_xlfn.IFS(ABS(D798-J798)&lt;=0.1,"BOTH",D798&gt;J798,$A$1,D798&lt;J798,$G$1)</f>
        <v>BURR</v>
      </c>
    </row>
    <row r="799" spans="1:13" x14ac:dyDescent="0.35">
      <c r="A799">
        <v>796</v>
      </c>
      <c r="B799">
        <f t="shared" si="73"/>
        <v>9</v>
      </c>
      <c r="C799" s="1">
        <f t="shared" si="74"/>
        <v>0.52941176470588236</v>
      </c>
      <c r="D799" s="1">
        <f t="shared" si="75"/>
        <v>3.8235294117647056</v>
      </c>
      <c r="G799">
        <v>796</v>
      </c>
      <c r="H799">
        <f t="shared" si="76"/>
        <v>9</v>
      </c>
      <c r="I799" s="1">
        <f t="shared" si="77"/>
        <v>0.75</v>
      </c>
      <c r="J799" s="1">
        <f t="shared" si="78"/>
        <v>3.875</v>
      </c>
      <c r="M799" t="str" cm="1">
        <f t="array" ref="M799">_xlfn.IFS(ABS(D799-J799)&lt;=0.1,"BOTH",D799&gt;J799,$A$1,D799&lt;J799,$G$1)</f>
        <v>BOTH</v>
      </c>
    </row>
    <row r="800" spans="1:13" x14ac:dyDescent="0.35">
      <c r="A800">
        <v>797</v>
      </c>
      <c r="B800">
        <f t="shared" si="73"/>
        <v>10</v>
      </c>
      <c r="C800" s="1">
        <f t="shared" si="74"/>
        <v>0.58823529411764708</v>
      </c>
      <c r="D800" s="1">
        <f t="shared" si="75"/>
        <v>3.9705882352941178</v>
      </c>
      <c r="G800">
        <v>797</v>
      </c>
      <c r="H800">
        <f t="shared" si="76"/>
        <v>2</v>
      </c>
      <c r="I800" s="1">
        <f t="shared" si="77"/>
        <v>0.16666666666666666</v>
      </c>
      <c r="J800" s="1">
        <f t="shared" si="78"/>
        <v>2.4166666666666665</v>
      </c>
      <c r="M800" t="str" cm="1">
        <f t="array" ref="M800">_xlfn.IFS(ABS(D800-J800)&lt;=0.1,"BOTH",D800&gt;J800,$A$1,D800&lt;J800,$G$1)</f>
        <v>BURR</v>
      </c>
    </row>
    <row r="801" spans="1:13" x14ac:dyDescent="0.35">
      <c r="A801">
        <v>798</v>
      </c>
      <c r="B801">
        <f t="shared" si="73"/>
        <v>0</v>
      </c>
      <c r="C801" s="1">
        <f t="shared" si="74"/>
        <v>0</v>
      </c>
      <c r="D801" s="1">
        <f t="shared" si="75"/>
        <v>2.5</v>
      </c>
      <c r="G801">
        <v>798</v>
      </c>
      <c r="H801">
        <f t="shared" si="76"/>
        <v>7</v>
      </c>
      <c r="I801" s="1">
        <f t="shared" si="77"/>
        <v>0.58333333333333337</v>
      </c>
      <c r="J801" s="1">
        <f t="shared" si="78"/>
        <v>3.4583333333333335</v>
      </c>
      <c r="M801" t="str" cm="1">
        <f t="array" ref="M801">_xlfn.IFS(ABS(D801-J801)&lt;=0.1,"BOTH",D801&gt;J801,$A$1,D801&lt;J801,$G$1)</f>
        <v>HAMILTON</v>
      </c>
    </row>
    <row r="802" spans="1:13" x14ac:dyDescent="0.35">
      <c r="A802">
        <v>799</v>
      </c>
      <c r="B802">
        <f t="shared" si="73"/>
        <v>15</v>
      </c>
      <c r="C802" s="1">
        <f t="shared" si="74"/>
        <v>0.88235294117647056</v>
      </c>
      <c r="D802" s="1">
        <f t="shared" si="75"/>
        <v>4.7058823529411766</v>
      </c>
      <c r="G802">
        <v>799</v>
      </c>
      <c r="H802">
        <f t="shared" si="76"/>
        <v>0</v>
      </c>
      <c r="I802" s="1">
        <f t="shared" si="77"/>
        <v>0</v>
      </c>
      <c r="J802" s="1">
        <f t="shared" si="78"/>
        <v>2</v>
      </c>
      <c r="M802" t="str" cm="1">
        <f t="array" ref="M802">_xlfn.IFS(ABS(D802-J802)&lt;=0.1,"BOTH",D802&gt;J802,$A$1,D802&lt;J802,$G$1)</f>
        <v>BURR</v>
      </c>
    </row>
    <row r="803" spans="1:13" x14ac:dyDescent="0.35">
      <c r="A803">
        <v>800</v>
      </c>
      <c r="B803">
        <f t="shared" si="73"/>
        <v>1</v>
      </c>
      <c r="C803" s="1">
        <f t="shared" si="74"/>
        <v>5.8823529411764705E-2</v>
      </c>
      <c r="D803" s="1">
        <f t="shared" si="75"/>
        <v>2.6470588235294117</v>
      </c>
      <c r="G803">
        <v>800</v>
      </c>
      <c r="H803">
        <f t="shared" si="76"/>
        <v>5</v>
      </c>
      <c r="I803" s="1">
        <f t="shared" si="77"/>
        <v>0.41666666666666669</v>
      </c>
      <c r="J803" s="1">
        <f t="shared" si="78"/>
        <v>3.041666666666667</v>
      </c>
      <c r="M803" t="str" cm="1">
        <f t="array" ref="M803">_xlfn.IFS(ABS(D803-J803)&lt;=0.1,"BOTH",D803&gt;J803,$A$1,D803&lt;J803,$G$1)</f>
        <v>HAMILTON</v>
      </c>
    </row>
    <row r="804" spans="1:13" x14ac:dyDescent="0.35">
      <c r="A804">
        <v>801</v>
      </c>
      <c r="B804">
        <f t="shared" si="73"/>
        <v>5</v>
      </c>
      <c r="C804" s="1">
        <f t="shared" si="74"/>
        <v>0.29411764705882354</v>
      </c>
      <c r="D804" s="1">
        <f t="shared" si="75"/>
        <v>3.2352941176470589</v>
      </c>
      <c r="G804">
        <v>801</v>
      </c>
      <c r="H804">
        <f t="shared" si="76"/>
        <v>10</v>
      </c>
      <c r="I804" s="1">
        <f t="shared" si="77"/>
        <v>0.83333333333333337</v>
      </c>
      <c r="J804" s="1">
        <f t="shared" si="78"/>
        <v>4.0833333333333339</v>
      </c>
      <c r="M804" t="str" cm="1">
        <f t="array" ref="M804">_xlfn.IFS(ABS(D804-J804)&lt;=0.1,"BOTH",D804&gt;J804,$A$1,D804&lt;J804,$G$1)</f>
        <v>HAMILTON</v>
      </c>
    </row>
    <row r="805" spans="1:13" x14ac:dyDescent="0.35">
      <c r="A805">
        <v>802</v>
      </c>
      <c r="B805">
        <f t="shared" si="73"/>
        <v>16</v>
      </c>
      <c r="C805" s="1">
        <f t="shared" si="74"/>
        <v>0.94117647058823528</v>
      </c>
      <c r="D805" s="1">
        <f t="shared" si="75"/>
        <v>4.8529411764705888</v>
      </c>
      <c r="G805">
        <v>802</v>
      </c>
      <c r="H805">
        <f t="shared" si="76"/>
        <v>3</v>
      </c>
      <c r="I805" s="1">
        <f t="shared" si="77"/>
        <v>0.25</v>
      </c>
      <c r="J805" s="1">
        <f t="shared" si="78"/>
        <v>2.625</v>
      </c>
      <c r="M805" t="str" cm="1">
        <f t="array" ref="M805">_xlfn.IFS(ABS(D805-J805)&lt;=0.1,"BOTH",D805&gt;J805,$A$1,D805&lt;J805,$G$1)</f>
        <v>BURR</v>
      </c>
    </row>
    <row r="806" spans="1:13" x14ac:dyDescent="0.35">
      <c r="A806">
        <v>803</v>
      </c>
      <c r="B806">
        <f t="shared" si="73"/>
        <v>8</v>
      </c>
      <c r="C806" s="1">
        <f t="shared" si="74"/>
        <v>0.47058823529411764</v>
      </c>
      <c r="D806" s="1">
        <f t="shared" si="75"/>
        <v>3.6764705882352944</v>
      </c>
      <c r="G806">
        <v>803</v>
      </c>
      <c r="H806">
        <f t="shared" si="76"/>
        <v>8</v>
      </c>
      <c r="I806" s="1">
        <f t="shared" si="77"/>
        <v>0.66666666666666663</v>
      </c>
      <c r="J806" s="1">
        <f t="shared" si="78"/>
        <v>3.6666666666666665</v>
      </c>
      <c r="M806" t="str" cm="1">
        <f t="array" ref="M806">_xlfn.IFS(ABS(D806-J806)&lt;=0.1,"BOTH",D806&gt;J806,$A$1,D806&lt;J806,$G$1)</f>
        <v>BOTH</v>
      </c>
    </row>
    <row r="807" spans="1:13" x14ac:dyDescent="0.35">
      <c r="A807">
        <v>804</v>
      </c>
      <c r="B807">
        <f t="shared" si="73"/>
        <v>3</v>
      </c>
      <c r="C807" s="1">
        <f t="shared" si="74"/>
        <v>0.17647058823529413</v>
      </c>
      <c r="D807" s="1">
        <f t="shared" si="75"/>
        <v>2.9411764705882355</v>
      </c>
      <c r="G807">
        <v>804</v>
      </c>
      <c r="H807">
        <f t="shared" si="76"/>
        <v>1</v>
      </c>
      <c r="I807" s="1">
        <f t="shared" si="77"/>
        <v>8.3333333333333329E-2</v>
      </c>
      <c r="J807" s="1">
        <f t="shared" si="78"/>
        <v>2.2083333333333335</v>
      </c>
      <c r="M807" t="str" cm="1">
        <f t="array" ref="M807">_xlfn.IFS(ABS(D807-J807)&lt;=0.1,"BOTH",D807&gt;J807,$A$1,D807&lt;J807,$G$1)</f>
        <v>BURR</v>
      </c>
    </row>
    <row r="808" spans="1:13" x14ac:dyDescent="0.35">
      <c r="A808">
        <v>805</v>
      </c>
      <c r="B808">
        <f t="shared" si="73"/>
        <v>2</v>
      </c>
      <c r="C808" s="1">
        <f t="shared" si="74"/>
        <v>0.11764705882352941</v>
      </c>
      <c r="D808" s="1">
        <f t="shared" si="75"/>
        <v>2.7941176470588234</v>
      </c>
      <c r="G808">
        <v>805</v>
      </c>
      <c r="H808">
        <f t="shared" si="76"/>
        <v>6</v>
      </c>
      <c r="I808" s="1">
        <f t="shared" si="77"/>
        <v>0.5</v>
      </c>
      <c r="J808" s="1">
        <f t="shared" si="78"/>
        <v>3.25</v>
      </c>
      <c r="M808" t="str" cm="1">
        <f t="array" ref="M808">_xlfn.IFS(ABS(D808-J808)&lt;=0.1,"BOTH",D808&gt;J808,$A$1,D808&lt;J808,$G$1)</f>
        <v>HAMILTON</v>
      </c>
    </row>
    <row r="809" spans="1:13" x14ac:dyDescent="0.35">
      <c r="A809">
        <v>806</v>
      </c>
      <c r="B809">
        <f t="shared" si="73"/>
        <v>12</v>
      </c>
      <c r="C809" s="1">
        <f t="shared" si="74"/>
        <v>0.70588235294117652</v>
      </c>
      <c r="D809" s="1">
        <f t="shared" si="75"/>
        <v>4.2647058823529411</v>
      </c>
      <c r="G809">
        <v>806</v>
      </c>
      <c r="H809">
        <f t="shared" si="76"/>
        <v>11</v>
      </c>
      <c r="I809" s="1">
        <f t="shared" si="77"/>
        <v>0.91666666666666663</v>
      </c>
      <c r="J809" s="1">
        <f t="shared" si="78"/>
        <v>4.2916666666666661</v>
      </c>
      <c r="M809" t="str" cm="1">
        <f t="array" ref="M809">_xlfn.IFS(ABS(D809-J809)&lt;=0.1,"BOTH",D809&gt;J809,$A$1,D809&lt;J809,$G$1)</f>
        <v>BOTH</v>
      </c>
    </row>
    <row r="810" spans="1:13" x14ac:dyDescent="0.35">
      <c r="A810">
        <v>807</v>
      </c>
      <c r="B810">
        <f t="shared" si="73"/>
        <v>14</v>
      </c>
      <c r="C810" s="1">
        <f t="shared" si="74"/>
        <v>0.82352941176470584</v>
      </c>
      <c r="D810" s="1">
        <f t="shared" si="75"/>
        <v>4.5588235294117645</v>
      </c>
      <c r="G810">
        <v>807</v>
      </c>
      <c r="H810">
        <f t="shared" si="76"/>
        <v>4</v>
      </c>
      <c r="I810" s="1">
        <f t="shared" si="77"/>
        <v>0.33333333333333331</v>
      </c>
      <c r="J810" s="1">
        <f t="shared" si="78"/>
        <v>2.833333333333333</v>
      </c>
      <c r="M810" t="str" cm="1">
        <f t="array" ref="M810">_xlfn.IFS(ABS(D810-J810)&lt;=0.1,"BOTH",D810&gt;J810,$A$1,D810&lt;J810,$G$1)</f>
        <v>BURR</v>
      </c>
    </row>
    <row r="811" spans="1:13" x14ac:dyDescent="0.35">
      <c r="A811">
        <v>808</v>
      </c>
      <c r="B811">
        <f t="shared" si="73"/>
        <v>11</v>
      </c>
      <c r="C811" s="1">
        <f t="shared" si="74"/>
        <v>0.6470588235294118</v>
      </c>
      <c r="D811" s="1">
        <f t="shared" si="75"/>
        <v>4.117647058823529</v>
      </c>
      <c r="G811">
        <v>808</v>
      </c>
      <c r="H811">
        <f t="shared" si="76"/>
        <v>9</v>
      </c>
      <c r="I811" s="1">
        <f t="shared" si="77"/>
        <v>0.75</v>
      </c>
      <c r="J811" s="1">
        <f t="shared" si="78"/>
        <v>3.875</v>
      </c>
      <c r="M811" t="str" cm="1">
        <f t="array" ref="M811">_xlfn.IFS(ABS(D811-J811)&lt;=0.1,"BOTH",D811&gt;J811,$A$1,D811&lt;J811,$G$1)</f>
        <v>BURR</v>
      </c>
    </row>
    <row r="812" spans="1:13" x14ac:dyDescent="0.35">
      <c r="A812">
        <v>809</v>
      </c>
      <c r="B812">
        <f t="shared" si="73"/>
        <v>7</v>
      </c>
      <c r="C812" s="1">
        <f t="shared" si="74"/>
        <v>0.41176470588235292</v>
      </c>
      <c r="D812" s="1">
        <f t="shared" si="75"/>
        <v>3.5294117647058822</v>
      </c>
      <c r="G812">
        <v>809</v>
      </c>
      <c r="H812">
        <f t="shared" si="76"/>
        <v>2</v>
      </c>
      <c r="I812" s="1">
        <f t="shared" si="77"/>
        <v>0.16666666666666666</v>
      </c>
      <c r="J812" s="1">
        <f t="shared" si="78"/>
        <v>2.4166666666666665</v>
      </c>
      <c r="M812" t="str" cm="1">
        <f t="array" ref="M812">_xlfn.IFS(ABS(D812-J812)&lt;=0.1,"BOTH",D812&gt;J812,$A$1,D812&lt;J812,$G$1)</f>
        <v>BURR</v>
      </c>
    </row>
    <row r="813" spans="1:13" x14ac:dyDescent="0.35">
      <c r="A813">
        <v>810</v>
      </c>
      <c r="B813">
        <f t="shared" si="73"/>
        <v>13</v>
      </c>
      <c r="C813" s="1">
        <f t="shared" si="74"/>
        <v>0.76470588235294112</v>
      </c>
      <c r="D813" s="1">
        <f t="shared" si="75"/>
        <v>4.4117647058823533</v>
      </c>
      <c r="G813">
        <v>810</v>
      </c>
      <c r="H813">
        <f t="shared" si="76"/>
        <v>7</v>
      </c>
      <c r="I813" s="1">
        <f t="shared" si="77"/>
        <v>0.58333333333333337</v>
      </c>
      <c r="J813" s="1">
        <f t="shared" si="78"/>
        <v>3.4583333333333335</v>
      </c>
      <c r="M813" t="str" cm="1">
        <f t="array" ref="M813">_xlfn.IFS(ABS(D813-J813)&lt;=0.1,"BOTH",D813&gt;J813,$A$1,D813&lt;J813,$G$1)</f>
        <v>BURR</v>
      </c>
    </row>
    <row r="814" spans="1:13" x14ac:dyDescent="0.35">
      <c r="A814">
        <v>811</v>
      </c>
      <c r="B814">
        <f t="shared" si="73"/>
        <v>4</v>
      </c>
      <c r="C814" s="1">
        <f t="shared" si="74"/>
        <v>0.23529411764705882</v>
      </c>
      <c r="D814" s="1">
        <f t="shared" si="75"/>
        <v>3.0882352941176472</v>
      </c>
      <c r="G814">
        <v>811</v>
      </c>
      <c r="H814">
        <f t="shared" si="76"/>
        <v>0</v>
      </c>
      <c r="I814" s="1">
        <f t="shared" si="77"/>
        <v>0</v>
      </c>
      <c r="J814" s="1">
        <f t="shared" si="78"/>
        <v>2</v>
      </c>
      <c r="M814" t="str" cm="1">
        <f t="array" ref="M814">_xlfn.IFS(ABS(D814-J814)&lt;=0.1,"BOTH",D814&gt;J814,$A$1,D814&lt;J814,$G$1)</f>
        <v>BURR</v>
      </c>
    </row>
    <row r="815" spans="1:13" x14ac:dyDescent="0.35">
      <c r="A815">
        <v>812</v>
      </c>
      <c r="B815">
        <f t="shared" si="73"/>
        <v>9</v>
      </c>
      <c r="C815" s="1">
        <f t="shared" si="74"/>
        <v>0.52941176470588236</v>
      </c>
      <c r="D815" s="1">
        <f t="shared" si="75"/>
        <v>3.8235294117647056</v>
      </c>
      <c r="G815">
        <v>812</v>
      </c>
      <c r="H815">
        <f t="shared" si="76"/>
        <v>5</v>
      </c>
      <c r="I815" s="1">
        <f t="shared" si="77"/>
        <v>0.41666666666666669</v>
      </c>
      <c r="J815" s="1">
        <f t="shared" si="78"/>
        <v>3.041666666666667</v>
      </c>
      <c r="M815" t="str" cm="1">
        <f t="array" ref="M815">_xlfn.IFS(ABS(D815-J815)&lt;=0.1,"BOTH",D815&gt;J815,$A$1,D815&lt;J815,$G$1)</f>
        <v>BURR</v>
      </c>
    </row>
    <row r="816" spans="1:13" x14ac:dyDescent="0.35">
      <c r="A816">
        <v>813</v>
      </c>
      <c r="B816">
        <f t="shared" si="73"/>
        <v>10</v>
      </c>
      <c r="C816" s="1">
        <f t="shared" si="74"/>
        <v>0.58823529411764708</v>
      </c>
      <c r="D816" s="1">
        <f t="shared" si="75"/>
        <v>3.9705882352941178</v>
      </c>
      <c r="G816">
        <v>813</v>
      </c>
      <c r="H816">
        <f t="shared" si="76"/>
        <v>10</v>
      </c>
      <c r="I816" s="1">
        <f t="shared" si="77"/>
        <v>0.83333333333333337</v>
      </c>
      <c r="J816" s="1">
        <f t="shared" si="78"/>
        <v>4.0833333333333339</v>
      </c>
      <c r="M816" t="str" cm="1">
        <f t="array" ref="M816">_xlfn.IFS(ABS(D816-J816)&lt;=0.1,"BOTH",D816&gt;J816,$A$1,D816&lt;J816,$G$1)</f>
        <v>HAMILTON</v>
      </c>
    </row>
    <row r="817" spans="1:13" x14ac:dyDescent="0.35">
      <c r="A817">
        <v>814</v>
      </c>
      <c r="B817">
        <f t="shared" si="73"/>
        <v>0</v>
      </c>
      <c r="C817" s="1">
        <f t="shared" si="74"/>
        <v>0</v>
      </c>
      <c r="D817" s="1">
        <f t="shared" si="75"/>
        <v>2.5</v>
      </c>
      <c r="G817">
        <v>814</v>
      </c>
      <c r="H817">
        <f t="shared" si="76"/>
        <v>3</v>
      </c>
      <c r="I817" s="1">
        <f t="shared" si="77"/>
        <v>0.25</v>
      </c>
      <c r="J817" s="1">
        <f t="shared" si="78"/>
        <v>2.625</v>
      </c>
      <c r="M817" t="str" cm="1">
        <f t="array" ref="M817">_xlfn.IFS(ABS(D817-J817)&lt;=0.1,"BOTH",D817&gt;J817,$A$1,D817&lt;J817,$G$1)</f>
        <v>HAMILTON</v>
      </c>
    </row>
    <row r="818" spans="1:13" x14ac:dyDescent="0.35">
      <c r="A818">
        <v>815</v>
      </c>
      <c r="B818">
        <f t="shared" si="73"/>
        <v>15</v>
      </c>
      <c r="C818" s="1">
        <f t="shared" si="74"/>
        <v>0.88235294117647056</v>
      </c>
      <c r="D818" s="1">
        <f t="shared" si="75"/>
        <v>4.7058823529411766</v>
      </c>
      <c r="G818">
        <v>815</v>
      </c>
      <c r="H818">
        <f t="shared" si="76"/>
        <v>8</v>
      </c>
      <c r="I818" s="1">
        <f t="shared" si="77"/>
        <v>0.66666666666666663</v>
      </c>
      <c r="J818" s="1">
        <f t="shared" si="78"/>
        <v>3.6666666666666665</v>
      </c>
      <c r="M818" t="str" cm="1">
        <f t="array" ref="M818">_xlfn.IFS(ABS(D818-J818)&lt;=0.1,"BOTH",D818&gt;J818,$A$1,D818&lt;J818,$G$1)</f>
        <v>BURR</v>
      </c>
    </row>
    <row r="819" spans="1:13" x14ac:dyDescent="0.35">
      <c r="A819">
        <v>816</v>
      </c>
      <c r="B819">
        <f t="shared" si="73"/>
        <v>1</v>
      </c>
      <c r="C819" s="1">
        <f t="shared" si="74"/>
        <v>5.8823529411764705E-2</v>
      </c>
      <c r="D819" s="1">
        <f t="shared" si="75"/>
        <v>2.6470588235294117</v>
      </c>
      <c r="G819">
        <v>816</v>
      </c>
      <c r="H819">
        <f t="shared" si="76"/>
        <v>1</v>
      </c>
      <c r="I819" s="1">
        <f t="shared" si="77"/>
        <v>8.3333333333333329E-2</v>
      </c>
      <c r="J819" s="1">
        <f t="shared" si="78"/>
        <v>2.2083333333333335</v>
      </c>
      <c r="M819" t="str" cm="1">
        <f t="array" ref="M819">_xlfn.IFS(ABS(D819-J819)&lt;=0.1,"BOTH",D819&gt;J819,$A$1,D819&lt;J819,$G$1)</f>
        <v>BURR</v>
      </c>
    </row>
    <row r="820" spans="1:13" x14ac:dyDescent="0.35">
      <c r="A820">
        <v>817</v>
      </c>
      <c r="B820">
        <f t="shared" si="73"/>
        <v>5</v>
      </c>
      <c r="C820" s="1">
        <f t="shared" si="74"/>
        <v>0.29411764705882354</v>
      </c>
      <c r="D820" s="1">
        <f t="shared" si="75"/>
        <v>3.2352941176470589</v>
      </c>
      <c r="G820">
        <v>817</v>
      </c>
      <c r="H820">
        <f t="shared" si="76"/>
        <v>6</v>
      </c>
      <c r="I820" s="1">
        <f t="shared" si="77"/>
        <v>0.5</v>
      </c>
      <c r="J820" s="1">
        <f t="shared" si="78"/>
        <v>3.25</v>
      </c>
      <c r="M820" t="str" cm="1">
        <f t="array" ref="M820">_xlfn.IFS(ABS(D820-J820)&lt;=0.1,"BOTH",D820&gt;J820,$A$1,D820&lt;J820,$G$1)</f>
        <v>BOTH</v>
      </c>
    </row>
    <row r="821" spans="1:13" x14ac:dyDescent="0.35">
      <c r="A821">
        <v>818</v>
      </c>
      <c r="B821">
        <f t="shared" si="73"/>
        <v>16</v>
      </c>
      <c r="C821" s="1">
        <f t="shared" si="74"/>
        <v>0.94117647058823528</v>
      </c>
      <c r="D821" s="1">
        <f t="shared" si="75"/>
        <v>4.8529411764705888</v>
      </c>
      <c r="G821">
        <v>818</v>
      </c>
      <c r="H821">
        <f t="shared" si="76"/>
        <v>11</v>
      </c>
      <c r="I821" s="1">
        <f t="shared" si="77"/>
        <v>0.91666666666666663</v>
      </c>
      <c r="J821" s="1">
        <f t="shared" si="78"/>
        <v>4.2916666666666661</v>
      </c>
      <c r="M821" t="str" cm="1">
        <f t="array" ref="M821">_xlfn.IFS(ABS(D821-J821)&lt;=0.1,"BOTH",D821&gt;J821,$A$1,D821&lt;J821,$G$1)</f>
        <v>BURR</v>
      </c>
    </row>
    <row r="822" spans="1:13" x14ac:dyDescent="0.35">
      <c r="A822">
        <v>819</v>
      </c>
      <c r="B822">
        <f t="shared" si="73"/>
        <v>8</v>
      </c>
      <c r="C822" s="1">
        <f t="shared" si="74"/>
        <v>0.47058823529411764</v>
      </c>
      <c r="D822" s="1">
        <f t="shared" si="75"/>
        <v>3.6764705882352944</v>
      </c>
      <c r="G822">
        <v>819</v>
      </c>
      <c r="H822">
        <f t="shared" si="76"/>
        <v>4</v>
      </c>
      <c r="I822" s="1">
        <f t="shared" si="77"/>
        <v>0.33333333333333331</v>
      </c>
      <c r="J822" s="1">
        <f t="shared" si="78"/>
        <v>2.833333333333333</v>
      </c>
      <c r="M822" t="str" cm="1">
        <f t="array" ref="M822">_xlfn.IFS(ABS(D822-J822)&lt;=0.1,"BOTH",D822&gt;J822,$A$1,D822&lt;J822,$G$1)</f>
        <v>BURR</v>
      </c>
    </row>
    <row r="823" spans="1:13" x14ac:dyDescent="0.35">
      <c r="A823">
        <v>820</v>
      </c>
      <c r="B823">
        <f t="shared" si="73"/>
        <v>3</v>
      </c>
      <c r="C823" s="1">
        <f t="shared" si="74"/>
        <v>0.17647058823529413</v>
      </c>
      <c r="D823" s="1">
        <f t="shared" si="75"/>
        <v>2.9411764705882355</v>
      </c>
      <c r="G823">
        <v>820</v>
      </c>
      <c r="H823">
        <f t="shared" si="76"/>
        <v>9</v>
      </c>
      <c r="I823" s="1">
        <f t="shared" si="77"/>
        <v>0.75</v>
      </c>
      <c r="J823" s="1">
        <f t="shared" si="78"/>
        <v>3.875</v>
      </c>
      <c r="M823" t="str" cm="1">
        <f t="array" ref="M823">_xlfn.IFS(ABS(D823-J823)&lt;=0.1,"BOTH",D823&gt;J823,$A$1,D823&lt;J823,$G$1)</f>
        <v>HAMILTON</v>
      </c>
    </row>
    <row r="824" spans="1:13" x14ac:dyDescent="0.35">
      <c r="A824">
        <v>821</v>
      </c>
      <c r="B824">
        <f t="shared" si="73"/>
        <v>2</v>
      </c>
      <c r="C824" s="1">
        <f t="shared" si="74"/>
        <v>0.11764705882352941</v>
      </c>
      <c r="D824" s="1">
        <f t="shared" si="75"/>
        <v>2.7941176470588234</v>
      </c>
      <c r="G824">
        <v>821</v>
      </c>
      <c r="H824">
        <f t="shared" si="76"/>
        <v>2</v>
      </c>
      <c r="I824" s="1">
        <f t="shared" si="77"/>
        <v>0.16666666666666666</v>
      </c>
      <c r="J824" s="1">
        <f t="shared" si="78"/>
        <v>2.4166666666666665</v>
      </c>
      <c r="M824" t="str" cm="1">
        <f t="array" ref="M824">_xlfn.IFS(ABS(D824-J824)&lt;=0.1,"BOTH",D824&gt;J824,$A$1,D824&lt;J824,$G$1)</f>
        <v>BURR</v>
      </c>
    </row>
    <row r="825" spans="1:13" x14ac:dyDescent="0.35">
      <c r="A825">
        <v>822</v>
      </c>
      <c r="B825">
        <f t="shared" si="73"/>
        <v>12</v>
      </c>
      <c r="C825" s="1">
        <f t="shared" si="74"/>
        <v>0.70588235294117652</v>
      </c>
      <c r="D825" s="1">
        <f t="shared" si="75"/>
        <v>4.2647058823529411</v>
      </c>
      <c r="G825">
        <v>822</v>
      </c>
      <c r="H825">
        <f t="shared" si="76"/>
        <v>7</v>
      </c>
      <c r="I825" s="1">
        <f t="shared" si="77"/>
        <v>0.58333333333333337</v>
      </c>
      <c r="J825" s="1">
        <f t="shared" si="78"/>
        <v>3.4583333333333335</v>
      </c>
      <c r="M825" t="str" cm="1">
        <f t="array" ref="M825">_xlfn.IFS(ABS(D825-J825)&lt;=0.1,"BOTH",D825&gt;J825,$A$1,D825&lt;J825,$G$1)</f>
        <v>BURR</v>
      </c>
    </row>
    <row r="826" spans="1:13" x14ac:dyDescent="0.35">
      <c r="A826">
        <v>823</v>
      </c>
      <c r="B826">
        <f t="shared" si="73"/>
        <v>14</v>
      </c>
      <c r="C826" s="1">
        <f t="shared" si="74"/>
        <v>0.82352941176470584</v>
      </c>
      <c r="D826" s="1">
        <f t="shared" si="75"/>
        <v>4.5588235294117645</v>
      </c>
      <c r="G826">
        <v>823</v>
      </c>
      <c r="H826">
        <f t="shared" si="76"/>
        <v>0</v>
      </c>
      <c r="I826" s="1">
        <f t="shared" si="77"/>
        <v>0</v>
      </c>
      <c r="J826" s="1">
        <f t="shared" si="78"/>
        <v>2</v>
      </c>
      <c r="M826" t="str" cm="1">
        <f t="array" ref="M826">_xlfn.IFS(ABS(D826-J826)&lt;=0.1,"BOTH",D826&gt;J826,$A$1,D826&lt;J826,$G$1)</f>
        <v>BURR</v>
      </c>
    </row>
    <row r="827" spans="1:13" x14ac:dyDescent="0.35">
      <c r="A827">
        <v>824</v>
      </c>
      <c r="B827">
        <f t="shared" si="73"/>
        <v>11</v>
      </c>
      <c r="C827" s="1">
        <f t="shared" si="74"/>
        <v>0.6470588235294118</v>
      </c>
      <c r="D827" s="1">
        <f t="shared" si="75"/>
        <v>4.117647058823529</v>
      </c>
      <c r="G827">
        <v>824</v>
      </c>
      <c r="H827">
        <f t="shared" si="76"/>
        <v>5</v>
      </c>
      <c r="I827" s="1">
        <f t="shared" si="77"/>
        <v>0.41666666666666669</v>
      </c>
      <c r="J827" s="1">
        <f t="shared" si="78"/>
        <v>3.041666666666667</v>
      </c>
      <c r="M827" t="str" cm="1">
        <f t="array" ref="M827">_xlfn.IFS(ABS(D827-J827)&lt;=0.1,"BOTH",D827&gt;J827,$A$1,D827&lt;J827,$G$1)</f>
        <v>BURR</v>
      </c>
    </row>
    <row r="828" spans="1:13" x14ac:dyDescent="0.35">
      <c r="A828">
        <v>825</v>
      </c>
      <c r="B828">
        <f t="shared" si="73"/>
        <v>7</v>
      </c>
      <c r="C828" s="1">
        <f t="shared" si="74"/>
        <v>0.41176470588235292</v>
      </c>
      <c r="D828" s="1">
        <f t="shared" si="75"/>
        <v>3.5294117647058822</v>
      </c>
      <c r="G828">
        <v>825</v>
      </c>
      <c r="H828">
        <f t="shared" si="76"/>
        <v>10</v>
      </c>
      <c r="I828" s="1">
        <f t="shared" si="77"/>
        <v>0.83333333333333337</v>
      </c>
      <c r="J828" s="1">
        <f t="shared" si="78"/>
        <v>4.0833333333333339</v>
      </c>
      <c r="M828" t="str" cm="1">
        <f t="array" ref="M828">_xlfn.IFS(ABS(D828-J828)&lt;=0.1,"BOTH",D828&gt;J828,$A$1,D828&lt;J828,$G$1)</f>
        <v>HAMILTON</v>
      </c>
    </row>
    <row r="829" spans="1:13" x14ac:dyDescent="0.35">
      <c r="A829">
        <v>826</v>
      </c>
      <c r="B829">
        <f t="shared" si="73"/>
        <v>13</v>
      </c>
      <c r="C829" s="1">
        <f t="shared" si="74"/>
        <v>0.76470588235294112</v>
      </c>
      <c r="D829" s="1">
        <f t="shared" si="75"/>
        <v>4.4117647058823533</v>
      </c>
      <c r="G829">
        <v>826</v>
      </c>
      <c r="H829">
        <f t="shared" si="76"/>
        <v>3</v>
      </c>
      <c r="I829" s="1">
        <f t="shared" si="77"/>
        <v>0.25</v>
      </c>
      <c r="J829" s="1">
        <f t="shared" si="78"/>
        <v>2.625</v>
      </c>
      <c r="M829" t="str" cm="1">
        <f t="array" ref="M829">_xlfn.IFS(ABS(D829-J829)&lt;=0.1,"BOTH",D829&gt;J829,$A$1,D829&lt;J829,$G$1)</f>
        <v>BURR</v>
      </c>
    </row>
    <row r="830" spans="1:13" x14ac:dyDescent="0.35">
      <c r="A830">
        <v>827</v>
      </c>
      <c r="B830">
        <f t="shared" si="73"/>
        <v>4</v>
      </c>
      <c r="C830" s="1">
        <f t="shared" si="74"/>
        <v>0.23529411764705882</v>
      </c>
      <c r="D830" s="1">
        <f t="shared" si="75"/>
        <v>3.0882352941176472</v>
      </c>
      <c r="G830">
        <v>827</v>
      </c>
      <c r="H830">
        <f t="shared" si="76"/>
        <v>8</v>
      </c>
      <c r="I830" s="1">
        <f t="shared" si="77"/>
        <v>0.66666666666666663</v>
      </c>
      <c r="J830" s="1">
        <f t="shared" si="78"/>
        <v>3.6666666666666665</v>
      </c>
      <c r="M830" t="str" cm="1">
        <f t="array" ref="M830">_xlfn.IFS(ABS(D830-J830)&lt;=0.1,"BOTH",D830&gt;J830,$A$1,D830&lt;J830,$G$1)</f>
        <v>HAMILTON</v>
      </c>
    </row>
    <row r="831" spans="1:13" x14ac:dyDescent="0.35">
      <c r="A831">
        <v>828</v>
      </c>
      <c r="B831">
        <f t="shared" si="73"/>
        <v>9</v>
      </c>
      <c r="C831" s="1">
        <f t="shared" si="74"/>
        <v>0.52941176470588236</v>
      </c>
      <c r="D831" s="1">
        <f t="shared" si="75"/>
        <v>3.8235294117647056</v>
      </c>
      <c r="G831">
        <v>828</v>
      </c>
      <c r="H831">
        <f t="shared" si="76"/>
        <v>1</v>
      </c>
      <c r="I831" s="1">
        <f t="shared" si="77"/>
        <v>8.3333333333333329E-2</v>
      </c>
      <c r="J831" s="1">
        <f t="shared" si="78"/>
        <v>2.2083333333333335</v>
      </c>
      <c r="M831" t="str" cm="1">
        <f t="array" ref="M831">_xlfn.IFS(ABS(D831-J831)&lt;=0.1,"BOTH",D831&gt;J831,$A$1,D831&lt;J831,$G$1)</f>
        <v>BURR</v>
      </c>
    </row>
    <row r="832" spans="1:13" x14ac:dyDescent="0.35">
      <c r="A832">
        <v>829</v>
      </c>
      <c r="B832">
        <f t="shared" si="73"/>
        <v>10</v>
      </c>
      <c r="C832" s="1">
        <f t="shared" si="74"/>
        <v>0.58823529411764708</v>
      </c>
      <c r="D832" s="1">
        <f t="shared" si="75"/>
        <v>3.9705882352941178</v>
      </c>
      <c r="G832">
        <v>829</v>
      </c>
      <c r="H832">
        <f t="shared" si="76"/>
        <v>6</v>
      </c>
      <c r="I832" s="1">
        <f t="shared" si="77"/>
        <v>0.5</v>
      </c>
      <c r="J832" s="1">
        <f t="shared" si="78"/>
        <v>3.25</v>
      </c>
      <c r="M832" t="str" cm="1">
        <f t="array" ref="M832">_xlfn.IFS(ABS(D832-J832)&lt;=0.1,"BOTH",D832&gt;J832,$A$1,D832&lt;J832,$G$1)</f>
        <v>BURR</v>
      </c>
    </row>
    <row r="833" spans="1:13" x14ac:dyDescent="0.35">
      <c r="A833">
        <v>830</v>
      </c>
      <c r="B833">
        <f t="shared" si="73"/>
        <v>0</v>
      </c>
      <c r="C833" s="1">
        <f t="shared" si="74"/>
        <v>0</v>
      </c>
      <c r="D833" s="1">
        <f t="shared" si="75"/>
        <v>2.5</v>
      </c>
      <c r="G833">
        <v>830</v>
      </c>
      <c r="H833">
        <f t="shared" si="76"/>
        <v>11</v>
      </c>
      <c r="I833" s="1">
        <f t="shared" si="77"/>
        <v>0.91666666666666663</v>
      </c>
      <c r="J833" s="1">
        <f t="shared" si="78"/>
        <v>4.2916666666666661</v>
      </c>
      <c r="M833" t="str" cm="1">
        <f t="array" ref="M833">_xlfn.IFS(ABS(D833-J833)&lt;=0.1,"BOTH",D833&gt;J833,$A$1,D833&lt;J833,$G$1)</f>
        <v>HAMILTON</v>
      </c>
    </row>
    <row r="834" spans="1:13" x14ac:dyDescent="0.35">
      <c r="A834">
        <v>831</v>
      </c>
      <c r="B834">
        <f t="shared" si="73"/>
        <v>15</v>
      </c>
      <c r="C834" s="1">
        <f t="shared" si="74"/>
        <v>0.88235294117647056</v>
      </c>
      <c r="D834" s="1">
        <f t="shared" si="75"/>
        <v>4.7058823529411766</v>
      </c>
      <c r="G834">
        <v>831</v>
      </c>
      <c r="H834">
        <f t="shared" si="76"/>
        <v>4</v>
      </c>
      <c r="I834" s="1">
        <f t="shared" si="77"/>
        <v>0.33333333333333331</v>
      </c>
      <c r="J834" s="1">
        <f t="shared" si="78"/>
        <v>2.833333333333333</v>
      </c>
      <c r="M834" t="str" cm="1">
        <f t="array" ref="M834">_xlfn.IFS(ABS(D834-J834)&lt;=0.1,"BOTH",D834&gt;J834,$A$1,D834&lt;J834,$G$1)</f>
        <v>BURR</v>
      </c>
    </row>
    <row r="835" spans="1:13" x14ac:dyDescent="0.35">
      <c r="A835">
        <v>832</v>
      </c>
      <c r="B835">
        <f t="shared" si="73"/>
        <v>1</v>
      </c>
      <c r="C835" s="1">
        <f t="shared" si="74"/>
        <v>5.8823529411764705E-2</v>
      </c>
      <c r="D835" s="1">
        <f t="shared" si="75"/>
        <v>2.6470588235294117</v>
      </c>
      <c r="G835">
        <v>832</v>
      </c>
      <c r="H835">
        <f t="shared" si="76"/>
        <v>9</v>
      </c>
      <c r="I835" s="1">
        <f t="shared" si="77"/>
        <v>0.75</v>
      </c>
      <c r="J835" s="1">
        <f t="shared" si="78"/>
        <v>3.875</v>
      </c>
      <c r="M835" t="str" cm="1">
        <f t="array" ref="M835">_xlfn.IFS(ABS(D835-J835)&lt;=0.1,"BOTH",D835&gt;J835,$A$1,D835&lt;J835,$G$1)</f>
        <v>HAMILTON</v>
      </c>
    </row>
    <row r="836" spans="1:13" x14ac:dyDescent="0.35">
      <c r="A836">
        <v>833</v>
      </c>
      <c r="B836">
        <f t="shared" si="73"/>
        <v>5</v>
      </c>
      <c r="C836" s="1">
        <f t="shared" si="74"/>
        <v>0.29411764705882354</v>
      </c>
      <c r="D836" s="1">
        <f t="shared" si="75"/>
        <v>3.2352941176470589</v>
      </c>
      <c r="G836">
        <v>833</v>
      </c>
      <c r="H836">
        <f t="shared" si="76"/>
        <v>2</v>
      </c>
      <c r="I836" s="1">
        <f t="shared" si="77"/>
        <v>0.16666666666666666</v>
      </c>
      <c r="J836" s="1">
        <f t="shared" si="78"/>
        <v>2.4166666666666665</v>
      </c>
      <c r="M836" t="str" cm="1">
        <f t="array" ref="M836">_xlfn.IFS(ABS(D836-J836)&lt;=0.1,"BOTH",D836&gt;J836,$A$1,D836&lt;J836,$G$1)</f>
        <v>BURR</v>
      </c>
    </row>
    <row r="837" spans="1:13" x14ac:dyDescent="0.35">
      <c r="A837">
        <v>834</v>
      </c>
      <c r="B837">
        <f t="shared" ref="B837:B900" si="79">MOD(F$4*B836+F$5,F$6)</f>
        <v>16</v>
      </c>
      <c r="C837" s="1">
        <f t="shared" ref="C837:C900" si="80">B837/F$6</f>
        <v>0.94117647058823528</v>
      </c>
      <c r="D837" s="1">
        <f t="shared" ref="D837:D900" si="81">$F$7*C837+(F$8-F$7)</f>
        <v>4.8529411764705888</v>
      </c>
      <c r="G837">
        <v>834</v>
      </c>
      <c r="H837">
        <f t="shared" ref="H837:H900" si="82">MOD(L$4*H836+L$5,L$6)</f>
        <v>7</v>
      </c>
      <c r="I837" s="1">
        <f t="shared" ref="I837:I900" si="83">H837/L$6</f>
        <v>0.58333333333333337</v>
      </c>
      <c r="J837" s="1">
        <f t="shared" ref="J837:J900" si="84">$F$7*I837+(L$8-L$7)</f>
        <v>3.4583333333333335</v>
      </c>
      <c r="M837" t="str" cm="1">
        <f t="array" ref="M837">_xlfn.IFS(ABS(D837-J837)&lt;=0.1,"BOTH",D837&gt;J837,$A$1,D837&lt;J837,$G$1)</f>
        <v>BURR</v>
      </c>
    </row>
    <row r="838" spans="1:13" x14ac:dyDescent="0.35">
      <c r="A838">
        <v>835</v>
      </c>
      <c r="B838">
        <f t="shared" si="79"/>
        <v>8</v>
      </c>
      <c r="C838" s="1">
        <f t="shared" si="80"/>
        <v>0.47058823529411764</v>
      </c>
      <c r="D838" s="1">
        <f t="shared" si="81"/>
        <v>3.6764705882352944</v>
      </c>
      <c r="G838">
        <v>835</v>
      </c>
      <c r="H838">
        <f t="shared" si="82"/>
        <v>0</v>
      </c>
      <c r="I838" s="1">
        <f t="shared" si="83"/>
        <v>0</v>
      </c>
      <c r="J838" s="1">
        <f t="shared" si="84"/>
        <v>2</v>
      </c>
      <c r="M838" t="str" cm="1">
        <f t="array" ref="M838">_xlfn.IFS(ABS(D838-J838)&lt;=0.1,"BOTH",D838&gt;J838,$A$1,D838&lt;J838,$G$1)</f>
        <v>BURR</v>
      </c>
    </row>
    <row r="839" spans="1:13" x14ac:dyDescent="0.35">
      <c r="A839">
        <v>836</v>
      </c>
      <c r="B839">
        <f t="shared" si="79"/>
        <v>3</v>
      </c>
      <c r="C839" s="1">
        <f t="shared" si="80"/>
        <v>0.17647058823529413</v>
      </c>
      <c r="D839" s="1">
        <f t="shared" si="81"/>
        <v>2.9411764705882355</v>
      </c>
      <c r="G839">
        <v>836</v>
      </c>
      <c r="H839">
        <f t="shared" si="82"/>
        <v>5</v>
      </c>
      <c r="I839" s="1">
        <f t="shared" si="83"/>
        <v>0.41666666666666669</v>
      </c>
      <c r="J839" s="1">
        <f t="shared" si="84"/>
        <v>3.041666666666667</v>
      </c>
      <c r="M839" t="str" cm="1">
        <f t="array" ref="M839">_xlfn.IFS(ABS(D839-J839)&lt;=0.1,"BOTH",D839&gt;J839,$A$1,D839&lt;J839,$G$1)</f>
        <v>HAMILTON</v>
      </c>
    </row>
    <row r="840" spans="1:13" x14ac:dyDescent="0.35">
      <c r="A840">
        <v>837</v>
      </c>
      <c r="B840">
        <f t="shared" si="79"/>
        <v>2</v>
      </c>
      <c r="C840" s="1">
        <f t="shared" si="80"/>
        <v>0.11764705882352941</v>
      </c>
      <c r="D840" s="1">
        <f t="shared" si="81"/>
        <v>2.7941176470588234</v>
      </c>
      <c r="G840">
        <v>837</v>
      </c>
      <c r="H840">
        <f t="shared" si="82"/>
        <v>10</v>
      </c>
      <c r="I840" s="1">
        <f t="shared" si="83"/>
        <v>0.83333333333333337</v>
      </c>
      <c r="J840" s="1">
        <f t="shared" si="84"/>
        <v>4.0833333333333339</v>
      </c>
      <c r="M840" t="str" cm="1">
        <f t="array" ref="M840">_xlfn.IFS(ABS(D840-J840)&lt;=0.1,"BOTH",D840&gt;J840,$A$1,D840&lt;J840,$G$1)</f>
        <v>HAMILTON</v>
      </c>
    </row>
    <row r="841" spans="1:13" x14ac:dyDescent="0.35">
      <c r="A841">
        <v>838</v>
      </c>
      <c r="B841">
        <f t="shared" si="79"/>
        <v>12</v>
      </c>
      <c r="C841" s="1">
        <f t="shared" si="80"/>
        <v>0.70588235294117652</v>
      </c>
      <c r="D841" s="1">
        <f t="shared" si="81"/>
        <v>4.2647058823529411</v>
      </c>
      <c r="G841">
        <v>838</v>
      </c>
      <c r="H841">
        <f t="shared" si="82"/>
        <v>3</v>
      </c>
      <c r="I841" s="1">
        <f t="shared" si="83"/>
        <v>0.25</v>
      </c>
      <c r="J841" s="1">
        <f t="shared" si="84"/>
        <v>2.625</v>
      </c>
      <c r="M841" t="str" cm="1">
        <f t="array" ref="M841">_xlfn.IFS(ABS(D841-J841)&lt;=0.1,"BOTH",D841&gt;J841,$A$1,D841&lt;J841,$G$1)</f>
        <v>BURR</v>
      </c>
    </row>
    <row r="842" spans="1:13" x14ac:dyDescent="0.35">
      <c r="A842">
        <v>839</v>
      </c>
      <c r="B842">
        <f t="shared" si="79"/>
        <v>14</v>
      </c>
      <c r="C842" s="1">
        <f t="shared" si="80"/>
        <v>0.82352941176470584</v>
      </c>
      <c r="D842" s="1">
        <f t="shared" si="81"/>
        <v>4.5588235294117645</v>
      </c>
      <c r="G842">
        <v>839</v>
      </c>
      <c r="H842">
        <f t="shared" si="82"/>
        <v>8</v>
      </c>
      <c r="I842" s="1">
        <f t="shared" si="83"/>
        <v>0.66666666666666663</v>
      </c>
      <c r="J842" s="1">
        <f t="shared" si="84"/>
        <v>3.6666666666666665</v>
      </c>
      <c r="M842" t="str" cm="1">
        <f t="array" ref="M842">_xlfn.IFS(ABS(D842-J842)&lt;=0.1,"BOTH",D842&gt;J842,$A$1,D842&lt;J842,$G$1)</f>
        <v>BURR</v>
      </c>
    </row>
    <row r="843" spans="1:13" x14ac:dyDescent="0.35">
      <c r="A843">
        <v>840</v>
      </c>
      <c r="B843">
        <f t="shared" si="79"/>
        <v>11</v>
      </c>
      <c r="C843" s="1">
        <f t="shared" si="80"/>
        <v>0.6470588235294118</v>
      </c>
      <c r="D843" s="1">
        <f t="shared" si="81"/>
        <v>4.117647058823529</v>
      </c>
      <c r="G843">
        <v>840</v>
      </c>
      <c r="H843">
        <f t="shared" si="82"/>
        <v>1</v>
      </c>
      <c r="I843" s="1">
        <f t="shared" si="83"/>
        <v>8.3333333333333329E-2</v>
      </c>
      <c r="J843" s="1">
        <f t="shared" si="84"/>
        <v>2.2083333333333335</v>
      </c>
      <c r="M843" t="str" cm="1">
        <f t="array" ref="M843">_xlfn.IFS(ABS(D843-J843)&lt;=0.1,"BOTH",D843&gt;J843,$A$1,D843&lt;J843,$G$1)</f>
        <v>BURR</v>
      </c>
    </row>
    <row r="844" spans="1:13" x14ac:dyDescent="0.35">
      <c r="A844">
        <v>841</v>
      </c>
      <c r="B844">
        <f t="shared" si="79"/>
        <v>7</v>
      </c>
      <c r="C844" s="1">
        <f t="shared" si="80"/>
        <v>0.41176470588235292</v>
      </c>
      <c r="D844" s="1">
        <f t="shared" si="81"/>
        <v>3.5294117647058822</v>
      </c>
      <c r="G844">
        <v>841</v>
      </c>
      <c r="H844">
        <f t="shared" si="82"/>
        <v>6</v>
      </c>
      <c r="I844" s="1">
        <f t="shared" si="83"/>
        <v>0.5</v>
      </c>
      <c r="J844" s="1">
        <f t="shared" si="84"/>
        <v>3.25</v>
      </c>
      <c r="M844" t="str" cm="1">
        <f t="array" ref="M844">_xlfn.IFS(ABS(D844-J844)&lt;=0.1,"BOTH",D844&gt;J844,$A$1,D844&lt;J844,$G$1)</f>
        <v>BURR</v>
      </c>
    </row>
    <row r="845" spans="1:13" x14ac:dyDescent="0.35">
      <c r="A845">
        <v>842</v>
      </c>
      <c r="B845">
        <f t="shared" si="79"/>
        <v>13</v>
      </c>
      <c r="C845" s="1">
        <f t="shared" si="80"/>
        <v>0.76470588235294112</v>
      </c>
      <c r="D845" s="1">
        <f t="shared" si="81"/>
        <v>4.4117647058823533</v>
      </c>
      <c r="G845">
        <v>842</v>
      </c>
      <c r="H845">
        <f t="shared" si="82"/>
        <v>11</v>
      </c>
      <c r="I845" s="1">
        <f t="shared" si="83"/>
        <v>0.91666666666666663</v>
      </c>
      <c r="J845" s="1">
        <f t="shared" si="84"/>
        <v>4.2916666666666661</v>
      </c>
      <c r="M845" t="str" cm="1">
        <f t="array" ref="M845">_xlfn.IFS(ABS(D845-J845)&lt;=0.1,"BOTH",D845&gt;J845,$A$1,D845&lt;J845,$G$1)</f>
        <v>BURR</v>
      </c>
    </row>
    <row r="846" spans="1:13" x14ac:dyDescent="0.35">
      <c r="A846">
        <v>843</v>
      </c>
      <c r="B846">
        <f t="shared" si="79"/>
        <v>4</v>
      </c>
      <c r="C846" s="1">
        <f t="shared" si="80"/>
        <v>0.23529411764705882</v>
      </c>
      <c r="D846" s="1">
        <f t="shared" si="81"/>
        <v>3.0882352941176472</v>
      </c>
      <c r="G846">
        <v>843</v>
      </c>
      <c r="H846">
        <f t="shared" si="82"/>
        <v>4</v>
      </c>
      <c r="I846" s="1">
        <f t="shared" si="83"/>
        <v>0.33333333333333331</v>
      </c>
      <c r="J846" s="1">
        <f t="shared" si="84"/>
        <v>2.833333333333333</v>
      </c>
      <c r="M846" t="str" cm="1">
        <f t="array" ref="M846">_xlfn.IFS(ABS(D846-J846)&lt;=0.1,"BOTH",D846&gt;J846,$A$1,D846&lt;J846,$G$1)</f>
        <v>BURR</v>
      </c>
    </row>
    <row r="847" spans="1:13" x14ac:dyDescent="0.35">
      <c r="A847">
        <v>844</v>
      </c>
      <c r="B847">
        <f t="shared" si="79"/>
        <v>9</v>
      </c>
      <c r="C847" s="1">
        <f t="shared" si="80"/>
        <v>0.52941176470588236</v>
      </c>
      <c r="D847" s="1">
        <f t="shared" si="81"/>
        <v>3.8235294117647056</v>
      </c>
      <c r="G847">
        <v>844</v>
      </c>
      <c r="H847">
        <f t="shared" si="82"/>
        <v>9</v>
      </c>
      <c r="I847" s="1">
        <f t="shared" si="83"/>
        <v>0.75</v>
      </c>
      <c r="J847" s="1">
        <f t="shared" si="84"/>
        <v>3.875</v>
      </c>
      <c r="M847" t="str" cm="1">
        <f t="array" ref="M847">_xlfn.IFS(ABS(D847-J847)&lt;=0.1,"BOTH",D847&gt;J847,$A$1,D847&lt;J847,$G$1)</f>
        <v>BOTH</v>
      </c>
    </row>
    <row r="848" spans="1:13" x14ac:dyDescent="0.35">
      <c r="A848">
        <v>845</v>
      </c>
      <c r="B848">
        <f t="shared" si="79"/>
        <v>10</v>
      </c>
      <c r="C848" s="1">
        <f t="shared" si="80"/>
        <v>0.58823529411764708</v>
      </c>
      <c r="D848" s="1">
        <f t="shared" si="81"/>
        <v>3.9705882352941178</v>
      </c>
      <c r="G848">
        <v>845</v>
      </c>
      <c r="H848">
        <f t="shared" si="82"/>
        <v>2</v>
      </c>
      <c r="I848" s="1">
        <f t="shared" si="83"/>
        <v>0.16666666666666666</v>
      </c>
      <c r="J848" s="1">
        <f t="shared" si="84"/>
        <v>2.4166666666666665</v>
      </c>
      <c r="M848" t="str" cm="1">
        <f t="array" ref="M848">_xlfn.IFS(ABS(D848-J848)&lt;=0.1,"BOTH",D848&gt;J848,$A$1,D848&lt;J848,$G$1)</f>
        <v>BURR</v>
      </c>
    </row>
    <row r="849" spans="1:13" x14ac:dyDescent="0.35">
      <c r="A849">
        <v>846</v>
      </c>
      <c r="B849">
        <f t="shared" si="79"/>
        <v>0</v>
      </c>
      <c r="C849" s="1">
        <f t="shared" si="80"/>
        <v>0</v>
      </c>
      <c r="D849" s="1">
        <f t="shared" si="81"/>
        <v>2.5</v>
      </c>
      <c r="G849">
        <v>846</v>
      </c>
      <c r="H849">
        <f t="shared" si="82"/>
        <v>7</v>
      </c>
      <c r="I849" s="1">
        <f t="shared" si="83"/>
        <v>0.58333333333333337</v>
      </c>
      <c r="J849" s="1">
        <f t="shared" si="84"/>
        <v>3.4583333333333335</v>
      </c>
      <c r="M849" t="str" cm="1">
        <f t="array" ref="M849">_xlfn.IFS(ABS(D849-J849)&lt;=0.1,"BOTH",D849&gt;J849,$A$1,D849&lt;J849,$G$1)</f>
        <v>HAMILTON</v>
      </c>
    </row>
    <row r="850" spans="1:13" x14ac:dyDescent="0.35">
      <c r="A850">
        <v>847</v>
      </c>
      <c r="B850">
        <f t="shared" si="79"/>
        <v>15</v>
      </c>
      <c r="C850" s="1">
        <f t="shared" si="80"/>
        <v>0.88235294117647056</v>
      </c>
      <c r="D850" s="1">
        <f t="shared" si="81"/>
        <v>4.7058823529411766</v>
      </c>
      <c r="G850">
        <v>847</v>
      </c>
      <c r="H850">
        <f t="shared" si="82"/>
        <v>0</v>
      </c>
      <c r="I850" s="1">
        <f t="shared" si="83"/>
        <v>0</v>
      </c>
      <c r="J850" s="1">
        <f t="shared" si="84"/>
        <v>2</v>
      </c>
      <c r="M850" t="str" cm="1">
        <f t="array" ref="M850">_xlfn.IFS(ABS(D850-J850)&lt;=0.1,"BOTH",D850&gt;J850,$A$1,D850&lt;J850,$G$1)</f>
        <v>BURR</v>
      </c>
    </row>
    <row r="851" spans="1:13" x14ac:dyDescent="0.35">
      <c r="A851">
        <v>848</v>
      </c>
      <c r="B851">
        <f t="shared" si="79"/>
        <v>1</v>
      </c>
      <c r="C851" s="1">
        <f t="shared" si="80"/>
        <v>5.8823529411764705E-2</v>
      </c>
      <c r="D851" s="1">
        <f t="shared" si="81"/>
        <v>2.6470588235294117</v>
      </c>
      <c r="G851">
        <v>848</v>
      </c>
      <c r="H851">
        <f t="shared" si="82"/>
        <v>5</v>
      </c>
      <c r="I851" s="1">
        <f t="shared" si="83"/>
        <v>0.41666666666666669</v>
      </c>
      <c r="J851" s="1">
        <f t="shared" si="84"/>
        <v>3.041666666666667</v>
      </c>
      <c r="M851" t="str" cm="1">
        <f t="array" ref="M851">_xlfn.IFS(ABS(D851-J851)&lt;=0.1,"BOTH",D851&gt;J851,$A$1,D851&lt;J851,$G$1)</f>
        <v>HAMILTON</v>
      </c>
    </row>
    <row r="852" spans="1:13" x14ac:dyDescent="0.35">
      <c r="A852">
        <v>849</v>
      </c>
      <c r="B852">
        <f t="shared" si="79"/>
        <v>5</v>
      </c>
      <c r="C852" s="1">
        <f t="shared" si="80"/>
        <v>0.29411764705882354</v>
      </c>
      <c r="D852" s="1">
        <f t="shared" si="81"/>
        <v>3.2352941176470589</v>
      </c>
      <c r="G852">
        <v>849</v>
      </c>
      <c r="H852">
        <f t="shared" si="82"/>
        <v>10</v>
      </c>
      <c r="I852" s="1">
        <f t="shared" si="83"/>
        <v>0.83333333333333337</v>
      </c>
      <c r="J852" s="1">
        <f t="shared" si="84"/>
        <v>4.0833333333333339</v>
      </c>
      <c r="M852" t="str" cm="1">
        <f t="array" ref="M852">_xlfn.IFS(ABS(D852-J852)&lt;=0.1,"BOTH",D852&gt;J852,$A$1,D852&lt;J852,$G$1)</f>
        <v>HAMILTON</v>
      </c>
    </row>
    <row r="853" spans="1:13" x14ac:dyDescent="0.35">
      <c r="A853">
        <v>850</v>
      </c>
      <c r="B853">
        <f t="shared" si="79"/>
        <v>16</v>
      </c>
      <c r="C853" s="1">
        <f t="shared" si="80"/>
        <v>0.94117647058823528</v>
      </c>
      <c r="D853" s="1">
        <f t="shared" si="81"/>
        <v>4.8529411764705888</v>
      </c>
      <c r="G853">
        <v>850</v>
      </c>
      <c r="H853">
        <f t="shared" si="82"/>
        <v>3</v>
      </c>
      <c r="I853" s="1">
        <f t="shared" si="83"/>
        <v>0.25</v>
      </c>
      <c r="J853" s="1">
        <f t="shared" si="84"/>
        <v>2.625</v>
      </c>
      <c r="M853" t="str" cm="1">
        <f t="array" ref="M853">_xlfn.IFS(ABS(D853-J853)&lt;=0.1,"BOTH",D853&gt;J853,$A$1,D853&lt;J853,$G$1)</f>
        <v>BURR</v>
      </c>
    </row>
    <row r="854" spans="1:13" x14ac:dyDescent="0.35">
      <c r="A854">
        <v>851</v>
      </c>
      <c r="B854">
        <f t="shared" si="79"/>
        <v>8</v>
      </c>
      <c r="C854" s="1">
        <f t="shared" si="80"/>
        <v>0.47058823529411764</v>
      </c>
      <c r="D854" s="1">
        <f t="shared" si="81"/>
        <v>3.6764705882352944</v>
      </c>
      <c r="G854">
        <v>851</v>
      </c>
      <c r="H854">
        <f t="shared" si="82"/>
        <v>8</v>
      </c>
      <c r="I854" s="1">
        <f t="shared" si="83"/>
        <v>0.66666666666666663</v>
      </c>
      <c r="J854" s="1">
        <f t="shared" si="84"/>
        <v>3.6666666666666665</v>
      </c>
      <c r="M854" t="str" cm="1">
        <f t="array" ref="M854">_xlfn.IFS(ABS(D854-J854)&lt;=0.1,"BOTH",D854&gt;J854,$A$1,D854&lt;J854,$G$1)</f>
        <v>BOTH</v>
      </c>
    </row>
    <row r="855" spans="1:13" x14ac:dyDescent="0.35">
      <c r="A855">
        <v>852</v>
      </c>
      <c r="B855">
        <f t="shared" si="79"/>
        <v>3</v>
      </c>
      <c r="C855" s="1">
        <f t="shared" si="80"/>
        <v>0.17647058823529413</v>
      </c>
      <c r="D855" s="1">
        <f t="shared" si="81"/>
        <v>2.9411764705882355</v>
      </c>
      <c r="G855">
        <v>852</v>
      </c>
      <c r="H855">
        <f t="shared" si="82"/>
        <v>1</v>
      </c>
      <c r="I855" s="1">
        <f t="shared" si="83"/>
        <v>8.3333333333333329E-2</v>
      </c>
      <c r="J855" s="1">
        <f t="shared" si="84"/>
        <v>2.2083333333333335</v>
      </c>
      <c r="M855" t="str" cm="1">
        <f t="array" ref="M855">_xlfn.IFS(ABS(D855-J855)&lt;=0.1,"BOTH",D855&gt;J855,$A$1,D855&lt;J855,$G$1)</f>
        <v>BURR</v>
      </c>
    </row>
    <row r="856" spans="1:13" x14ac:dyDescent="0.35">
      <c r="A856">
        <v>853</v>
      </c>
      <c r="B856">
        <f t="shared" si="79"/>
        <v>2</v>
      </c>
      <c r="C856" s="1">
        <f t="shared" si="80"/>
        <v>0.11764705882352941</v>
      </c>
      <c r="D856" s="1">
        <f t="shared" si="81"/>
        <v>2.7941176470588234</v>
      </c>
      <c r="G856">
        <v>853</v>
      </c>
      <c r="H856">
        <f t="shared" si="82"/>
        <v>6</v>
      </c>
      <c r="I856" s="1">
        <f t="shared" si="83"/>
        <v>0.5</v>
      </c>
      <c r="J856" s="1">
        <f t="shared" si="84"/>
        <v>3.25</v>
      </c>
      <c r="M856" t="str" cm="1">
        <f t="array" ref="M856">_xlfn.IFS(ABS(D856-J856)&lt;=0.1,"BOTH",D856&gt;J856,$A$1,D856&lt;J856,$G$1)</f>
        <v>HAMILTON</v>
      </c>
    </row>
    <row r="857" spans="1:13" x14ac:dyDescent="0.35">
      <c r="A857">
        <v>854</v>
      </c>
      <c r="B857">
        <f t="shared" si="79"/>
        <v>12</v>
      </c>
      <c r="C857" s="1">
        <f t="shared" si="80"/>
        <v>0.70588235294117652</v>
      </c>
      <c r="D857" s="1">
        <f t="shared" si="81"/>
        <v>4.2647058823529411</v>
      </c>
      <c r="G857">
        <v>854</v>
      </c>
      <c r="H857">
        <f t="shared" si="82"/>
        <v>11</v>
      </c>
      <c r="I857" s="1">
        <f t="shared" si="83"/>
        <v>0.91666666666666663</v>
      </c>
      <c r="J857" s="1">
        <f t="shared" si="84"/>
        <v>4.2916666666666661</v>
      </c>
      <c r="M857" t="str" cm="1">
        <f t="array" ref="M857">_xlfn.IFS(ABS(D857-J857)&lt;=0.1,"BOTH",D857&gt;J857,$A$1,D857&lt;J857,$G$1)</f>
        <v>BOTH</v>
      </c>
    </row>
    <row r="858" spans="1:13" x14ac:dyDescent="0.35">
      <c r="A858">
        <v>855</v>
      </c>
      <c r="B858">
        <f t="shared" si="79"/>
        <v>14</v>
      </c>
      <c r="C858" s="1">
        <f t="shared" si="80"/>
        <v>0.82352941176470584</v>
      </c>
      <c r="D858" s="1">
        <f t="shared" si="81"/>
        <v>4.5588235294117645</v>
      </c>
      <c r="G858">
        <v>855</v>
      </c>
      <c r="H858">
        <f t="shared" si="82"/>
        <v>4</v>
      </c>
      <c r="I858" s="1">
        <f t="shared" si="83"/>
        <v>0.33333333333333331</v>
      </c>
      <c r="J858" s="1">
        <f t="shared" si="84"/>
        <v>2.833333333333333</v>
      </c>
      <c r="M858" t="str" cm="1">
        <f t="array" ref="M858">_xlfn.IFS(ABS(D858-J858)&lt;=0.1,"BOTH",D858&gt;J858,$A$1,D858&lt;J858,$G$1)</f>
        <v>BURR</v>
      </c>
    </row>
    <row r="859" spans="1:13" x14ac:dyDescent="0.35">
      <c r="A859">
        <v>856</v>
      </c>
      <c r="B859">
        <f t="shared" si="79"/>
        <v>11</v>
      </c>
      <c r="C859" s="1">
        <f t="shared" si="80"/>
        <v>0.6470588235294118</v>
      </c>
      <c r="D859" s="1">
        <f t="shared" si="81"/>
        <v>4.117647058823529</v>
      </c>
      <c r="G859">
        <v>856</v>
      </c>
      <c r="H859">
        <f t="shared" si="82"/>
        <v>9</v>
      </c>
      <c r="I859" s="1">
        <f t="shared" si="83"/>
        <v>0.75</v>
      </c>
      <c r="J859" s="1">
        <f t="shared" si="84"/>
        <v>3.875</v>
      </c>
      <c r="M859" t="str" cm="1">
        <f t="array" ref="M859">_xlfn.IFS(ABS(D859-J859)&lt;=0.1,"BOTH",D859&gt;J859,$A$1,D859&lt;J859,$G$1)</f>
        <v>BURR</v>
      </c>
    </row>
    <row r="860" spans="1:13" x14ac:dyDescent="0.35">
      <c r="A860">
        <v>857</v>
      </c>
      <c r="B860">
        <f t="shared" si="79"/>
        <v>7</v>
      </c>
      <c r="C860" s="1">
        <f t="shared" si="80"/>
        <v>0.41176470588235292</v>
      </c>
      <c r="D860" s="1">
        <f t="shared" si="81"/>
        <v>3.5294117647058822</v>
      </c>
      <c r="G860">
        <v>857</v>
      </c>
      <c r="H860">
        <f t="shared" si="82"/>
        <v>2</v>
      </c>
      <c r="I860" s="1">
        <f t="shared" si="83"/>
        <v>0.16666666666666666</v>
      </c>
      <c r="J860" s="1">
        <f t="shared" si="84"/>
        <v>2.4166666666666665</v>
      </c>
      <c r="M860" t="str" cm="1">
        <f t="array" ref="M860">_xlfn.IFS(ABS(D860-J860)&lt;=0.1,"BOTH",D860&gt;J860,$A$1,D860&lt;J860,$G$1)</f>
        <v>BURR</v>
      </c>
    </row>
    <row r="861" spans="1:13" x14ac:dyDescent="0.35">
      <c r="A861">
        <v>858</v>
      </c>
      <c r="B861">
        <f t="shared" si="79"/>
        <v>13</v>
      </c>
      <c r="C861" s="1">
        <f t="shared" si="80"/>
        <v>0.76470588235294112</v>
      </c>
      <c r="D861" s="1">
        <f t="shared" si="81"/>
        <v>4.4117647058823533</v>
      </c>
      <c r="G861">
        <v>858</v>
      </c>
      <c r="H861">
        <f t="shared" si="82"/>
        <v>7</v>
      </c>
      <c r="I861" s="1">
        <f t="shared" si="83"/>
        <v>0.58333333333333337</v>
      </c>
      <c r="J861" s="1">
        <f t="shared" si="84"/>
        <v>3.4583333333333335</v>
      </c>
      <c r="M861" t="str" cm="1">
        <f t="array" ref="M861">_xlfn.IFS(ABS(D861-J861)&lt;=0.1,"BOTH",D861&gt;J861,$A$1,D861&lt;J861,$G$1)</f>
        <v>BURR</v>
      </c>
    </row>
    <row r="862" spans="1:13" x14ac:dyDescent="0.35">
      <c r="A862">
        <v>859</v>
      </c>
      <c r="B862">
        <f t="shared" si="79"/>
        <v>4</v>
      </c>
      <c r="C862" s="1">
        <f t="shared" si="80"/>
        <v>0.23529411764705882</v>
      </c>
      <c r="D862" s="1">
        <f t="shared" si="81"/>
        <v>3.0882352941176472</v>
      </c>
      <c r="G862">
        <v>859</v>
      </c>
      <c r="H862">
        <f t="shared" si="82"/>
        <v>0</v>
      </c>
      <c r="I862" s="1">
        <f t="shared" si="83"/>
        <v>0</v>
      </c>
      <c r="J862" s="1">
        <f t="shared" si="84"/>
        <v>2</v>
      </c>
      <c r="M862" t="str" cm="1">
        <f t="array" ref="M862">_xlfn.IFS(ABS(D862-J862)&lt;=0.1,"BOTH",D862&gt;J862,$A$1,D862&lt;J862,$G$1)</f>
        <v>BURR</v>
      </c>
    </row>
    <row r="863" spans="1:13" x14ac:dyDescent="0.35">
      <c r="A863">
        <v>860</v>
      </c>
      <c r="B863">
        <f t="shared" si="79"/>
        <v>9</v>
      </c>
      <c r="C863" s="1">
        <f t="shared" si="80"/>
        <v>0.52941176470588236</v>
      </c>
      <c r="D863" s="1">
        <f t="shared" si="81"/>
        <v>3.8235294117647056</v>
      </c>
      <c r="G863">
        <v>860</v>
      </c>
      <c r="H863">
        <f t="shared" si="82"/>
        <v>5</v>
      </c>
      <c r="I863" s="1">
        <f t="shared" si="83"/>
        <v>0.41666666666666669</v>
      </c>
      <c r="J863" s="1">
        <f t="shared" si="84"/>
        <v>3.041666666666667</v>
      </c>
      <c r="M863" t="str" cm="1">
        <f t="array" ref="M863">_xlfn.IFS(ABS(D863-J863)&lt;=0.1,"BOTH",D863&gt;J863,$A$1,D863&lt;J863,$G$1)</f>
        <v>BURR</v>
      </c>
    </row>
    <row r="864" spans="1:13" x14ac:dyDescent="0.35">
      <c r="A864">
        <v>861</v>
      </c>
      <c r="B864">
        <f t="shared" si="79"/>
        <v>10</v>
      </c>
      <c r="C864" s="1">
        <f t="shared" si="80"/>
        <v>0.58823529411764708</v>
      </c>
      <c r="D864" s="1">
        <f t="shared" si="81"/>
        <v>3.9705882352941178</v>
      </c>
      <c r="G864">
        <v>861</v>
      </c>
      <c r="H864">
        <f t="shared" si="82"/>
        <v>10</v>
      </c>
      <c r="I864" s="1">
        <f t="shared" si="83"/>
        <v>0.83333333333333337</v>
      </c>
      <c r="J864" s="1">
        <f t="shared" si="84"/>
        <v>4.0833333333333339</v>
      </c>
      <c r="M864" t="str" cm="1">
        <f t="array" ref="M864">_xlfn.IFS(ABS(D864-J864)&lt;=0.1,"BOTH",D864&gt;J864,$A$1,D864&lt;J864,$G$1)</f>
        <v>HAMILTON</v>
      </c>
    </row>
    <row r="865" spans="1:13" x14ac:dyDescent="0.35">
      <c r="A865">
        <v>862</v>
      </c>
      <c r="B865">
        <f t="shared" si="79"/>
        <v>0</v>
      </c>
      <c r="C865" s="1">
        <f t="shared" si="80"/>
        <v>0</v>
      </c>
      <c r="D865" s="1">
        <f t="shared" si="81"/>
        <v>2.5</v>
      </c>
      <c r="G865">
        <v>862</v>
      </c>
      <c r="H865">
        <f t="shared" si="82"/>
        <v>3</v>
      </c>
      <c r="I865" s="1">
        <f t="shared" si="83"/>
        <v>0.25</v>
      </c>
      <c r="J865" s="1">
        <f t="shared" si="84"/>
        <v>2.625</v>
      </c>
      <c r="M865" t="str" cm="1">
        <f t="array" ref="M865">_xlfn.IFS(ABS(D865-J865)&lt;=0.1,"BOTH",D865&gt;J865,$A$1,D865&lt;J865,$G$1)</f>
        <v>HAMILTON</v>
      </c>
    </row>
    <row r="866" spans="1:13" x14ac:dyDescent="0.35">
      <c r="A866">
        <v>863</v>
      </c>
      <c r="B866">
        <f t="shared" si="79"/>
        <v>15</v>
      </c>
      <c r="C866" s="1">
        <f t="shared" si="80"/>
        <v>0.88235294117647056</v>
      </c>
      <c r="D866" s="1">
        <f t="shared" si="81"/>
        <v>4.7058823529411766</v>
      </c>
      <c r="G866">
        <v>863</v>
      </c>
      <c r="H866">
        <f t="shared" si="82"/>
        <v>8</v>
      </c>
      <c r="I866" s="1">
        <f t="shared" si="83"/>
        <v>0.66666666666666663</v>
      </c>
      <c r="J866" s="1">
        <f t="shared" si="84"/>
        <v>3.6666666666666665</v>
      </c>
      <c r="M866" t="str" cm="1">
        <f t="array" ref="M866">_xlfn.IFS(ABS(D866-J866)&lt;=0.1,"BOTH",D866&gt;J866,$A$1,D866&lt;J866,$G$1)</f>
        <v>BURR</v>
      </c>
    </row>
    <row r="867" spans="1:13" x14ac:dyDescent="0.35">
      <c r="A867">
        <v>864</v>
      </c>
      <c r="B867">
        <f t="shared" si="79"/>
        <v>1</v>
      </c>
      <c r="C867" s="1">
        <f t="shared" si="80"/>
        <v>5.8823529411764705E-2</v>
      </c>
      <c r="D867" s="1">
        <f t="shared" si="81"/>
        <v>2.6470588235294117</v>
      </c>
      <c r="G867">
        <v>864</v>
      </c>
      <c r="H867">
        <f t="shared" si="82"/>
        <v>1</v>
      </c>
      <c r="I867" s="1">
        <f t="shared" si="83"/>
        <v>8.3333333333333329E-2</v>
      </c>
      <c r="J867" s="1">
        <f t="shared" si="84"/>
        <v>2.2083333333333335</v>
      </c>
      <c r="M867" t="str" cm="1">
        <f t="array" ref="M867">_xlfn.IFS(ABS(D867-J867)&lt;=0.1,"BOTH",D867&gt;J867,$A$1,D867&lt;J867,$G$1)</f>
        <v>BURR</v>
      </c>
    </row>
    <row r="868" spans="1:13" x14ac:dyDescent="0.35">
      <c r="A868">
        <v>865</v>
      </c>
      <c r="B868">
        <f t="shared" si="79"/>
        <v>5</v>
      </c>
      <c r="C868" s="1">
        <f t="shared" si="80"/>
        <v>0.29411764705882354</v>
      </c>
      <c r="D868" s="1">
        <f t="shared" si="81"/>
        <v>3.2352941176470589</v>
      </c>
      <c r="G868">
        <v>865</v>
      </c>
      <c r="H868">
        <f t="shared" si="82"/>
        <v>6</v>
      </c>
      <c r="I868" s="1">
        <f t="shared" si="83"/>
        <v>0.5</v>
      </c>
      <c r="J868" s="1">
        <f t="shared" si="84"/>
        <v>3.25</v>
      </c>
      <c r="M868" t="str" cm="1">
        <f t="array" ref="M868">_xlfn.IFS(ABS(D868-J868)&lt;=0.1,"BOTH",D868&gt;J868,$A$1,D868&lt;J868,$G$1)</f>
        <v>BOTH</v>
      </c>
    </row>
    <row r="869" spans="1:13" x14ac:dyDescent="0.35">
      <c r="A869">
        <v>866</v>
      </c>
      <c r="B869">
        <f t="shared" si="79"/>
        <v>16</v>
      </c>
      <c r="C869" s="1">
        <f t="shared" si="80"/>
        <v>0.94117647058823528</v>
      </c>
      <c r="D869" s="1">
        <f t="shared" si="81"/>
        <v>4.8529411764705888</v>
      </c>
      <c r="G869">
        <v>866</v>
      </c>
      <c r="H869">
        <f t="shared" si="82"/>
        <v>11</v>
      </c>
      <c r="I869" s="1">
        <f t="shared" si="83"/>
        <v>0.91666666666666663</v>
      </c>
      <c r="J869" s="1">
        <f t="shared" si="84"/>
        <v>4.2916666666666661</v>
      </c>
      <c r="M869" t="str" cm="1">
        <f t="array" ref="M869">_xlfn.IFS(ABS(D869-J869)&lt;=0.1,"BOTH",D869&gt;J869,$A$1,D869&lt;J869,$G$1)</f>
        <v>BURR</v>
      </c>
    </row>
    <row r="870" spans="1:13" x14ac:dyDescent="0.35">
      <c r="A870">
        <v>867</v>
      </c>
      <c r="B870">
        <f t="shared" si="79"/>
        <v>8</v>
      </c>
      <c r="C870" s="1">
        <f t="shared" si="80"/>
        <v>0.47058823529411764</v>
      </c>
      <c r="D870" s="1">
        <f t="shared" si="81"/>
        <v>3.6764705882352944</v>
      </c>
      <c r="G870">
        <v>867</v>
      </c>
      <c r="H870">
        <f t="shared" si="82"/>
        <v>4</v>
      </c>
      <c r="I870" s="1">
        <f t="shared" si="83"/>
        <v>0.33333333333333331</v>
      </c>
      <c r="J870" s="1">
        <f t="shared" si="84"/>
        <v>2.833333333333333</v>
      </c>
      <c r="M870" t="str" cm="1">
        <f t="array" ref="M870">_xlfn.IFS(ABS(D870-J870)&lt;=0.1,"BOTH",D870&gt;J870,$A$1,D870&lt;J870,$G$1)</f>
        <v>BURR</v>
      </c>
    </row>
    <row r="871" spans="1:13" x14ac:dyDescent="0.35">
      <c r="A871">
        <v>868</v>
      </c>
      <c r="B871">
        <f t="shared" si="79"/>
        <v>3</v>
      </c>
      <c r="C871" s="1">
        <f t="shared" si="80"/>
        <v>0.17647058823529413</v>
      </c>
      <c r="D871" s="1">
        <f t="shared" si="81"/>
        <v>2.9411764705882355</v>
      </c>
      <c r="G871">
        <v>868</v>
      </c>
      <c r="H871">
        <f t="shared" si="82"/>
        <v>9</v>
      </c>
      <c r="I871" s="1">
        <f t="shared" si="83"/>
        <v>0.75</v>
      </c>
      <c r="J871" s="1">
        <f t="shared" si="84"/>
        <v>3.875</v>
      </c>
      <c r="M871" t="str" cm="1">
        <f t="array" ref="M871">_xlfn.IFS(ABS(D871-J871)&lt;=0.1,"BOTH",D871&gt;J871,$A$1,D871&lt;J871,$G$1)</f>
        <v>HAMILTON</v>
      </c>
    </row>
    <row r="872" spans="1:13" x14ac:dyDescent="0.35">
      <c r="A872">
        <v>869</v>
      </c>
      <c r="B872">
        <f t="shared" si="79"/>
        <v>2</v>
      </c>
      <c r="C872" s="1">
        <f t="shared" si="80"/>
        <v>0.11764705882352941</v>
      </c>
      <c r="D872" s="1">
        <f t="shared" si="81"/>
        <v>2.7941176470588234</v>
      </c>
      <c r="G872">
        <v>869</v>
      </c>
      <c r="H872">
        <f t="shared" si="82"/>
        <v>2</v>
      </c>
      <c r="I872" s="1">
        <f t="shared" si="83"/>
        <v>0.16666666666666666</v>
      </c>
      <c r="J872" s="1">
        <f t="shared" si="84"/>
        <v>2.4166666666666665</v>
      </c>
      <c r="M872" t="str" cm="1">
        <f t="array" ref="M872">_xlfn.IFS(ABS(D872-J872)&lt;=0.1,"BOTH",D872&gt;J872,$A$1,D872&lt;J872,$G$1)</f>
        <v>BURR</v>
      </c>
    </row>
    <row r="873" spans="1:13" x14ac:dyDescent="0.35">
      <c r="A873">
        <v>870</v>
      </c>
      <c r="B873">
        <f t="shared" si="79"/>
        <v>12</v>
      </c>
      <c r="C873" s="1">
        <f t="shared" si="80"/>
        <v>0.70588235294117652</v>
      </c>
      <c r="D873" s="1">
        <f t="shared" si="81"/>
        <v>4.2647058823529411</v>
      </c>
      <c r="G873">
        <v>870</v>
      </c>
      <c r="H873">
        <f t="shared" si="82"/>
        <v>7</v>
      </c>
      <c r="I873" s="1">
        <f t="shared" si="83"/>
        <v>0.58333333333333337</v>
      </c>
      <c r="J873" s="1">
        <f t="shared" si="84"/>
        <v>3.4583333333333335</v>
      </c>
      <c r="M873" t="str" cm="1">
        <f t="array" ref="M873">_xlfn.IFS(ABS(D873-J873)&lt;=0.1,"BOTH",D873&gt;J873,$A$1,D873&lt;J873,$G$1)</f>
        <v>BURR</v>
      </c>
    </row>
    <row r="874" spans="1:13" x14ac:dyDescent="0.35">
      <c r="A874">
        <v>871</v>
      </c>
      <c r="B874">
        <f t="shared" si="79"/>
        <v>14</v>
      </c>
      <c r="C874" s="1">
        <f t="shared" si="80"/>
        <v>0.82352941176470584</v>
      </c>
      <c r="D874" s="1">
        <f t="shared" si="81"/>
        <v>4.5588235294117645</v>
      </c>
      <c r="G874">
        <v>871</v>
      </c>
      <c r="H874">
        <f t="shared" si="82"/>
        <v>0</v>
      </c>
      <c r="I874" s="1">
        <f t="shared" si="83"/>
        <v>0</v>
      </c>
      <c r="J874" s="1">
        <f t="shared" si="84"/>
        <v>2</v>
      </c>
      <c r="M874" t="str" cm="1">
        <f t="array" ref="M874">_xlfn.IFS(ABS(D874-J874)&lt;=0.1,"BOTH",D874&gt;J874,$A$1,D874&lt;J874,$G$1)</f>
        <v>BURR</v>
      </c>
    </row>
    <row r="875" spans="1:13" x14ac:dyDescent="0.35">
      <c r="A875">
        <v>872</v>
      </c>
      <c r="B875">
        <f t="shared" si="79"/>
        <v>11</v>
      </c>
      <c r="C875" s="1">
        <f t="shared" si="80"/>
        <v>0.6470588235294118</v>
      </c>
      <c r="D875" s="1">
        <f t="shared" si="81"/>
        <v>4.117647058823529</v>
      </c>
      <c r="G875">
        <v>872</v>
      </c>
      <c r="H875">
        <f t="shared" si="82"/>
        <v>5</v>
      </c>
      <c r="I875" s="1">
        <f t="shared" si="83"/>
        <v>0.41666666666666669</v>
      </c>
      <c r="J875" s="1">
        <f t="shared" si="84"/>
        <v>3.041666666666667</v>
      </c>
      <c r="M875" t="str" cm="1">
        <f t="array" ref="M875">_xlfn.IFS(ABS(D875-J875)&lt;=0.1,"BOTH",D875&gt;J875,$A$1,D875&lt;J875,$G$1)</f>
        <v>BURR</v>
      </c>
    </row>
    <row r="876" spans="1:13" x14ac:dyDescent="0.35">
      <c r="A876">
        <v>873</v>
      </c>
      <c r="B876">
        <f t="shared" si="79"/>
        <v>7</v>
      </c>
      <c r="C876" s="1">
        <f t="shared" si="80"/>
        <v>0.41176470588235292</v>
      </c>
      <c r="D876" s="1">
        <f t="shared" si="81"/>
        <v>3.5294117647058822</v>
      </c>
      <c r="G876">
        <v>873</v>
      </c>
      <c r="H876">
        <f t="shared" si="82"/>
        <v>10</v>
      </c>
      <c r="I876" s="1">
        <f t="shared" si="83"/>
        <v>0.83333333333333337</v>
      </c>
      <c r="J876" s="1">
        <f t="shared" si="84"/>
        <v>4.0833333333333339</v>
      </c>
      <c r="M876" t="str" cm="1">
        <f t="array" ref="M876">_xlfn.IFS(ABS(D876-J876)&lt;=0.1,"BOTH",D876&gt;J876,$A$1,D876&lt;J876,$G$1)</f>
        <v>HAMILTON</v>
      </c>
    </row>
    <row r="877" spans="1:13" x14ac:dyDescent="0.35">
      <c r="A877">
        <v>874</v>
      </c>
      <c r="B877">
        <f t="shared" si="79"/>
        <v>13</v>
      </c>
      <c r="C877" s="1">
        <f t="shared" si="80"/>
        <v>0.76470588235294112</v>
      </c>
      <c r="D877" s="1">
        <f t="shared" si="81"/>
        <v>4.4117647058823533</v>
      </c>
      <c r="G877">
        <v>874</v>
      </c>
      <c r="H877">
        <f t="shared" si="82"/>
        <v>3</v>
      </c>
      <c r="I877" s="1">
        <f t="shared" si="83"/>
        <v>0.25</v>
      </c>
      <c r="J877" s="1">
        <f t="shared" si="84"/>
        <v>2.625</v>
      </c>
      <c r="M877" t="str" cm="1">
        <f t="array" ref="M877">_xlfn.IFS(ABS(D877-J877)&lt;=0.1,"BOTH",D877&gt;J877,$A$1,D877&lt;J877,$G$1)</f>
        <v>BURR</v>
      </c>
    </row>
    <row r="878" spans="1:13" x14ac:dyDescent="0.35">
      <c r="A878">
        <v>875</v>
      </c>
      <c r="B878">
        <f t="shared" si="79"/>
        <v>4</v>
      </c>
      <c r="C878" s="1">
        <f t="shared" si="80"/>
        <v>0.23529411764705882</v>
      </c>
      <c r="D878" s="1">
        <f t="shared" si="81"/>
        <v>3.0882352941176472</v>
      </c>
      <c r="G878">
        <v>875</v>
      </c>
      <c r="H878">
        <f t="shared" si="82"/>
        <v>8</v>
      </c>
      <c r="I878" s="1">
        <f t="shared" si="83"/>
        <v>0.66666666666666663</v>
      </c>
      <c r="J878" s="1">
        <f t="shared" si="84"/>
        <v>3.6666666666666665</v>
      </c>
      <c r="M878" t="str" cm="1">
        <f t="array" ref="M878">_xlfn.IFS(ABS(D878-J878)&lt;=0.1,"BOTH",D878&gt;J878,$A$1,D878&lt;J878,$G$1)</f>
        <v>HAMILTON</v>
      </c>
    </row>
    <row r="879" spans="1:13" x14ac:dyDescent="0.35">
      <c r="A879">
        <v>876</v>
      </c>
      <c r="B879">
        <f t="shared" si="79"/>
        <v>9</v>
      </c>
      <c r="C879" s="1">
        <f t="shared" si="80"/>
        <v>0.52941176470588236</v>
      </c>
      <c r="D879" s="1">
        <f t="shared" si="81"/>
        <v>3.8235294117647056</v>
      </c>
      <c r="G879">
        <v>876</v>
      </c>
      <c r="H879">
        <f t="shared" si="82"/>
        <v>1</v>
      </c>
      <c r="I879" s="1">
        <f t="shared" si="83"/>
        <v>8.3333333333333329E-2</v>
      </c>
      <c r="J879" s="1">
        <f t="shared" si="84"/>
        <v>2.2083333333333335</v>
      </c>
      <c r="M879" t="str" cm="1">
        <f t="array" ref="M879">_xlfn.IFS(ABS(D879-J879)&lt;=0.1,"BOTH",D879&gt;J879,$A$1,D879&lt;J879,$G$1)</f>
        <v>BURR</v>
      </c>
    </row>
    <row r="880" spans="1:13" x14ac:dyDescent="0.35">
      <c r="A880">
        <v>877</v>
      </c>
      <c r="B880">
        <f t="shared" si="79"/>
        <v>10</v>
      </c>
      <c r="C880" s="1">
        <f t="shared" si="80"/>
        <v>0.58823529411764708</v>
      </c>
      <c r="D880" s="1">
        <f t="shared" si="81"/>
        <v>3.9705882352941178</v>
      </c>
      <c r="G880">
        <v>877</v>
      </c>
      <c r="H880">
        <f t="shared" si="82"/>
        <v>6</v>
      </c>
      <c r="I880" s="1">
        <f t="shared" si="83"/>
        <v>0.5</v>
      </c>
      <c r="J880" s="1">
        <f t="shared" si="84"/>
        <v>3.25</v>
      </c>
      <c r="M880" t="str" cm="1">
        <f t="array" ref="M880">_xlfn.IFS(ABS(D880-J880)&lt;=0.1,"BOTH",D880&gt;J880,$A$1,D880&lt;J880,$G$1)</f>
        <v>BURR</v>
      </c>
    </row>
    <row r="881" spans="1:13" x14ac:dyDescent="0.35">
      <c r="A881">
        <v>878</v>
      </c>
      <c r="B881">
        <f t="shared" si="79"/>
        <v>0</v>
      </c>
      <c r="C881" s="1">
        <f t="shared" si="80"/>
        <v>0</v>
      </c>
      <c r="D881" s="1">
        <f t="shared" si="81"/>
        <v>2.5</v>
      </c>
      <c r="G881">
        <v>878</v>
      </c>
      <c r="H881">
        <f t="shared" si="82"/>
        <v>11</v>
      </c>
      <c r="I881" s="1">
        <f t="shared" si="83"/>
        <v>0.91666666666666663</v>
      </c>
      <c r="J881" s="1">
        <f t="shared" si="84"/>
        <v>4.2916666666666661</v>
      </c>
      <c r="M881" t="str" cm="1">
        <f t="array" ref="M881">_xlfn.IFS(ABS(D881-J881)&lt;=0.1,"BOTH",D881&gt;J881,$A$1,D881&lt;J881,$G$1)</f>
        <v>HAMILTON</v>
      </c>
    </row>
    <row r="882" spans="1:13" x14ac:dyDescent="0.35">
      <c r="A882">
        <v>879</v>
      </c>
      <c r="B882">
        <f t="shared" si="79"/>
        <v>15</v>
      </c>
      <c r="C882" s="1">
        <f t="shared" si="80"/>
        <v>0.88235294117647056</v>
      </c>
      <c r="D882" s="1">
        <f t="shared" si="81"/>
        <v>4.7058823529411766</v>
      </c>
      <c r="G882">
        <v>879</v>
      </c>
      <c r="H882">
        <f t="shared" si="82"/>
        <v>4</v>
      </c>
      <c r="I882" s="1">
        <f t="shared" si="83"/>
        <v>0.33333333333333331</v>
      </c>
      <c r="J882" s="1">
        <f t="shared" si="84"/>
        <v>2.833333333333333</v>
      </c>
      <c r="M882" t="str" cm="1">
        <f t="array" ref="M882">_xlfn.IFS(ABS(D882-J882)&lt;=0.1,"BOTH",D882&gt;J882,$A$1,D882&lt;J882,$G$1)</f>
        <v>BURR</v>
      </c>
    </row>
    <row r="883" spans="1:13" x14ac:dyDescent="0.35">
      <c r="A883">
        <v>880</v>
      </c>
      <c r="B883">
        <f t="shared" si="79"/>
        <v>1</v>
      </c>
      <c r="C883" s="1">
        <f t="shared" si="80"/>
        <v>5.8823529411764705E-2</v>
      </c>
      <c r="D883" s="1">
        <f t="shared" si="81"/>
        <v>2.6470588235294117</v>
      </c>
      <c r="G883">
        <v>880</v>
      </c>
      <c r="H883">
        <f t="shared" si="82"/>
        <v>9</v>
      </c>
      <c r="I883" s="1">
        <f t="shared" si="83"/>
        <v>0.75</v>
      </c>
      <c r="J883" s="1">
        <f t="shared" si="84"/>
        <v>3.875</v>
      </c>
      <c r="M883" t="str" cm="1">
        <f t="array" ref="M883">_xlfn.IFS(ABS(D883-J883)&lt;=0.1,"BOTH",D883&gt;J883,$A$1,D883&lt;J883,$G$1)</f>
        <v>HAMILTON</v>
      </c>
    </row>
    <row r="884" spans="1:13" x14ac:dyDescent="0.35">
      <c r="A884">
        <v>881</v>
      </c>
      <c r="B884">
        <f t="shared" si="79"/>
        <v>5</v>
      </c>
      <c r="C884" s="1">
        <f t="shared" si="80"/>
        <v>0.29411764705882354</v>
      </c>
      <c r="D884" s="1">
        <f t="shared" si="81"/>
        <v>3.2352941176470589</v>
      </c>
      <c r="G884">
        <v>881</v>
      </c>
      <c r="H884">
        <f t="shared" si="82"/>
        <v>2</v>
      </c>
      <c r="I884" s="1">
        <f t="shared" si="83"/>
        <v>0.16666666666666666</v>
      </c>
      <c r="J884" s="1">
        <f t="shared" si="84"/>
        <v>2.4166666666666665</v>
      </c>
      <c r="M884" t="str" cm="1">
        <f t="array" ref="M884">_xlfn.IFS(ABS(D884-J884)&lt;=0.1,"BOTH",D884&gt;J884,$A$1,D884&lt;J884,$G$1)</f>
        <v>BURR</v>
      </c>
    </row>
    <row r="885" spans="1:13" x14ac:dyDescent="0.35">
      <c r="A885">
        <v>882</v>
      </c>
      <c r="B885">
        <f t="shared" si="79"/>
        <v>16</v>
      </c>
      <c r="C885" s="1">
        <f t="shared" si="80"/>
        <v>0.94117647058823528</v>
      </c>
      <c r="D885" s="1">
        <f t="shared" si="81"/>
        <v>4.8529411764705888</v>
      </c>
      <c r="G885">
        <v>882</v>
      </c>
      <c r="H885">
        <f t="shared" si="82"/>
        <v>7</v>
      </c>
      <c r="I885" s="1">
        <f t="shared" si="83"/>
        <v>0.58333333333333337</v>
      </c>
      <c r="J885" s="1">
        <f t="shared" si="84"/>
        <v>3.4583333333333335</v>
      </c>
      <c r="M885" t="str" cm="1">
        <f t="array" ref="M885">_xlfn.IFS(ABS(D885-J885)&lt;=0.1,"BOTH",D885&gt;J885,$A$1,D885&lt;J885,$G$1)</f>
        <v>BURR</v>
      </c>
    </row>
    <row r="886" spans="1:13" x14ac:dyDescent="0.35">
      <c r="A886">
        <v>883</v>
      </c>
      <c r="B886">
        <f t="shared" si="79"/>
        <v>8</v>
      </c>
      <c r="C886" s="1">
        <f t="shared" si="80"/>
        <v>0.47058823529411764</v>
      </c>
      <c r="D886" s="1">
        <f t="shared" si="81"/>
        <v>3.6764705882352944</v>
      </c>
      <c r="G886">
        <v>883</v>
      </c>
      <c r="H886">
        <f t="shared" si="82"/>
        <v>0</v>
      </c>
      <c r="I886" s="1">
        <f t="shared" si="83"/>
        <v>0</v>
      </c>
      <c r="J886" s="1">
        <f t="shared" si="84"/>
        <v>2</v>
      </c>
      <c r="M886" t="str" cm="1">
        <f t="array" ref="M886">_xlfn.IFS(ABS(D886-J886)&lt;=0.1,"BOTH",D886&gt;J886,$A$1,D886&lt;J886,$G$1)</f>
        <v>BURR</v>
      </c>
    </row>
    <row r="887" spans="1:13" x14ac:dyDescent="0.35">
      <c r="A887">
        <v>884</v>
      </c>
      <c r="B887">
        <f t="shared" si="79"/>
        <v>3</v>
      </c>
      <c r="C887" s="1">
        <f t="shared" si="80"/>
        <v>0.17647058823529413</v>
      </c>
      <c r="D887" s="1">
        <f t="shared" si="81"/>
        <v>2.9411764705882355</v>
      </c>
      <c r="G887">
        <v>884</v>
      </c>
      <c r="H887">
        <f t="shared" si="82"/>
        <v>5</v>
      </c>
      <c r="I887" s="1">
        <f t="shared" si="83"/>
        <v>0.41666666666666669</v>
      </c>
      <c r="J887" s="1">
        <f t="shared" si="84"/>
        <v>3.041666666666667</v>
      </c>
      <c r="M887" t="str" cm="1">
        <f t="array" ref="M887">_xlfn.IFS(ABS(D887-J887)&lt;=0.1,"BOTH",D887&gt;J887,$A$1,D887&lt;J887,$G$1)</f>
        <v>HAMILTON</v>
      </c>
    </row>
    <row r="888" spans="1:13" x14ac:dyDescent="0.35">
      <c r="A888">
        <v>885</v>
      </c>
      <c r="B888">
        <f t="shared" si="79"/>
        <v>2</v>
      </c>
      <c r="C888" s="1">
        <f t="shared" si="80"/>
        <v>0.11764705882352941</v>
      </c>
      <c r="D888" s="1">
        <f t="shared" si="81"/>
        <v>2.7941176470588234</v>
      </c>
      <c r="G888">
        <v>885</v>
      </c>
      <c r="H888">
        <f t="shared" si="82"/>
        <v>10</v>
      </c>
      <c r="I888" s="1">
        <f t="shared" si="83"/>
        <v>0.83333333333333337</v>
      </c>
      <c r="J888" s="1">
        <f t="shared" si="84"/>
        <v>4.0833333333333339</v>
      </c>
      <c r="M888" t="str" cm="1">
        <f t="array" ref="M888">_xlfn.IFS(ABS(D888-J888)&lt;=0.1,"BOTH",D888&gt;J888,$A$1,D888&lt;J888,$G$1)</f>
        <v>HAMILTON</v>
      </c>
    </row>
    <row r="889" spans="1:13" x14ac:dyDescent="0.35">
      <c r="A889">
        <v>886</v>
      </c>
      <c r="B889">
        <f t="shared" si="79"/>
        <v>12</v>
      </c>
      <c r="C889" s="1">
        <f t="shared" si="80"/>
        <v>0.70588235294117652</v>
      </c>
      <c r="D889" s="1">
        <f t="shared" si="81"/>
        <v>4.2647058823529411</v>
      </c>
      <c r="G889">
        <v>886</v>
      </c>
      <c r="H889">
        <f t="shared" si="82"/>
        <v>3</v>
      </c>
      <c r="I889" s="1">
        <f t="shared" si="83"/>
        <v>0.25</v>
      </c>
      <c r="J889" s="1">
        <f t="shared" si="84"/>
        <v>2.625</v>
      </c>
      <c r="M889" t="str" cm="1">
        <f t="array" ref="M889">_xlfn.IFS(ABS(D889-J889)&lt;=0.1,"BOTH",D889&gt;J889,$A$1,D889&lt;J889,$G$1)</f>
        <v>BURR</v>
      </c>
    </row>
    <row r="890" spans="1:13" x14ac:dyDescent="0.35">
      <c r="A890">
        <v>887</v>
      </c>
      <c r="B890">
        <f t="shared" si="79"/>
        <v>14</v>
      </c>
      <c r="C890" s="1">
        <f t="shared" si="80"/>
        <v>0.82352941176470584</v>
      </c>
      <c r="D890" s="1">
        <f t="shared" si="81"/>
        <v>4.5588235294117645</v>
      </c>
      <c r="G890">
        <v>887</v>
      </c>
      <c r="H890">
        <f t="shared" si="82"/>
        <v>8</v>
      </c>
      <c r="I890" s="1">
        <f t="shared" si="83"/>
        <v>0.66666666666666663</v>
      </c>
      <c r="J890" s="1">
        <f t="shared" si="84"/>
        <v>3.6666666666666665</v>
      </c>
      <c r="M890" t="str" cm="1">
        <f t="array" ref="M890">_xlfn.IFS(ABS(D890-J890)&lt;=0.1,"BOTH",D890&gt;J890,$A$1,D890&lt;J890,$G$1)</f>
        <v>BURR</v>
      </c>
    </row>
    <row r="891" spans="1:13" x14ac:dyDescent="0.35">
      <c r="A891">
        <v>888</v>
      </c>
      <c r="B891">
        <f t="shared" si="79"/>
        <v>11</v>
      </c>
      <c r="C891" s="1">
        <f t="shared" si="80"/>
        <v>0.6470588235294118</v>
      </c>
      <c r="D891" s="1">
        <f t="shared" si="81"/>
        <v>4.117647058823529</v>
      </c>
      <c r="G891">
        <v>888</v>
      </c>
      <c r="H891">
        <f t="shared" si="82"/>
        <v>1</v>
      </c>
      <c r="I891" s="1">
        <f t="shared" si="83"/>
        <v>8.3333333333333329E-2</v>
      </c>
      <c r="J891" s="1">
        <f t="shared" si="84"/>
        <v>2.2083333333333335</v>
      </c>
      <c r="M891" t="str" cm="1">
        <f t="array" ref="M891">_xlfn.IFS(ABS(D891-J891)&lt;=0.1,"BOTH",D891&gt;J891,$A$1,D891&lt;J891,$G$1)</f>
        <v>BURR</v>
      </c>
    </row>
    <row r="892" spans="1:13" x14ac:dyDescent="0.35">
      <c r="A892">
        <v>889</v>
      </c>
      <c r="B892">
        <f t="shared" si="79"/>
        <v>7</v>
      </c>
      <c r="C892" s="1">
        <f t="shared" si="80"/>
        <v>0.41176470588235292</v>
      </c>
      <c r="D892" s="1">
        <f t="shared" si="81"/>
        <v>3.5294117647058822</v>
      </c>
      <c r="G892">
        <v>889</v>
      </c>
      <c r="H892">
        <f t="shared" si="82"/>
        <v>6</v>
      </c>
      <c r="I892" s="1">
        <f t="shared" si="83"/>
        <v>0.5</v>
      </c>
      <c r="J892" s="1">
        <f t="shared" si="84"/>
        <v>3.25</v>
      </c>
      <c r="M892" t="str" cm="1">
        <f t="array" ref="M892">_xlfn.IFS(ABS(D892-J892)&lt;=0.1,"BOTH",D892&gt;J892,$A$1,D892&lt;J892,$G$1)</f>
        <v>BURR</v>
      </c>
    </row>
    <row r="893" spans="1:13" x14ac:dyDescent="0.35">
      <c r="A893">
        <v>890</v>
      </c>
      <c r="B893">
        <f t="shared" si="79"/>
        <v>13</v>
      </c>
      <c r="C893" s="1">
        <f t="shared" si="80"/>
        <v>0.76470588235294112</v>
      </c>
      <c r="D893" s="1">
        <f t="shared" si="81"/>
        <v>4.4117647058823533</v>
      </c>
      <c r="G893">
        <v>890</v>
      </c>
      <c r="H893">
        <f t="shared" si="82"/>
        <v>11</v>
      </c>
      <c r="I893" s="1">
        <f t="shared" si="83"/>
        <v>0.91666666666666663</v>
      </c>
      <c r="J893" s="1">
        <f t="shared" si="84"/>
        <v>4.2916666666666661</v>
      </c>
      <c r="M893" t="str" cm="1">
        <f t="array" ref="M893">_xlfn.IFS(ABS(D893-J893)&lt;=0.1,"BOTH",D893&gt;J893,$A$1,D893&lt;J893,$G$1)</f>
        <v>BURR</v>
      </c>
    </row>
    <row r="894" spans="1:13" x14ac:dyDescent="0.35">
      <c r="A894">
        <v>891</v>
      </c>
      <c r="B894">
        <f t="shared" si="79"/>
        <v>4</v>
      </c>
      <c r="C894" s="1">
        <f t="shared" si="80"/>
        <v>0.23529411764705882</v>
      </c>
      <c r="D894" s="1">
        <f t="shared" si="81"/>
        <v>3.0882352941176472</v>
      </c>
      <c r="G894">
        <v>891</v>
      </c>
      <c r="H894">
        <f t="shared" si="82"/>
        <v>4</v>
      </c>
      <c r="I894" s="1">
        <f t="shared" si="83"/>
        <v>0.33333333333333331</v>
      </c>
      <c r="J894" s="1">
        <f t="shared" si="84"/>
        <v>2.833333333333333</v>
      </c>
      <c r="M894" t="str" cm="1">
        <f t="array" ref="M894">_xlfn.IFS(ABS(D894-J894)&lt;=0.1,"BOTH",D894&gt;J894,$A$1,D894&lt;J894,$G$1)</f>
        <v>BURR</v>
      </c>
    </row>
    <row r="895" spans="1:13" x14ac:dyDescent="0.35">
      <c r="A895">
        <v>892</v>
      </c>
      <c r="B895">
        <f t="shared" si="79"/>
        <v>9</v>
      </c>
      <c r="C895" s="1">
        <f t="shared" si="80"/>
        <v>0.52941176470588236</v>
      </c>
      <c r="D895" s="1">
        <f t="shared" si="81"/>
        <v>3.8235294117647056</v>
      </c>
      <c r="G895">
        <v>892</v>
      </c>
      <c r="H895">
        <f t="shared" si="82"/>
        <v>9</v>
      </c>
      <c r="I895" s="1">
        <f t="shared" si="83"/>
        <v>0.75</v>
      </c>
      <c r="J895" s="1">
        <f t="shared" si="84"/>
        <v>3.875</v>
      </c>
      <c r="M895" t="str" cm="1">
        <f t="array" ref="M895">_xlfn.IFS(ABS(D895-J895)&lt;=0.1,"BOTH",D895&gt;J895,$A$1,D895&lt;J895,$G$1)</f>
        <v>BOTH</v>
      </c>
    </row>
    <row r="896" spans="1:13" x14ac:dyDescent="0.35">
      <c r="A896">
        <v>893</v>
      </c>
      <c r="B896">
        <f t="shared" si="79"/>
        <v>10</v>
      </c>
      <c r="C896" s="1">
        <f t="shared" si="80"/>
        <v>0.58823529411764708</v>
      </c>
      <c r="D896" s="1">
        <f t="shared" si="81"/>
        <v>3.9705882352941178</v>
      </c>
      <c r="G896">
        <v>893</v>
      </c>
      <c r="H896">
        <f t="shared" si="82"/>
        <v>2</v>
      </c>
      <c r="I896" s="1">
        <f t="shared" si="83"/>
        <v>0.16666666666666666</v>
      </c>
      <c r="J896" s="1">
        <f t="shared" si="84"/>
        <v>2.4166666666666665</v>
      </c>
      <c r="M896" t="str" cm="1">
        <f t="array" ref="M896">_xlfn.IFS(ABS(D896-J896)&lt;=0.1,"BOTH",D896&gt;J896,$A$1,D896&lt;J896,$G$1)</f>
        <v>BURR</v>
      </c>
    </row>
    <row r="897" spans="1:13" x14ac:dyDescent="0.35">
      <c r="A897">
        <v>894</v>
      </c>
      <c r="B897">
        <f t="shared" si="79"/>
        <v>0</v>
      </c>
      <c r="C897" s="1">
        <f t="shared" si="80"/>
        <v>0</v>
      </c>
      <c r="D897" s="1">
        <f t="shared" si="81"/>
        <v>2.5</v>
      </c>
      <c r="G897">
        <v>894</v>
      </c>
      <c r="H897">
        <f t="shared" si="82"/>
        <v>7</v>
      </c>
      <c r="I897" s="1">
        <f t="shared" si="83"/>
        <v>0.58333333333333337</v>
      </c>
      <c r="J897" s="1">
        <f t="shared" si="84"/>
        <v>3.4583333333333335</v>
      </c>
      <c r="M897" t="str" cm="1">
        <f t="array" ref="M897">_xlfn.IFS(ABS(D897-J897)&lt;=0.1,"BOTH",D897&gt;J897,$A$1,D897&lt;J897,$G$1)</f>
        <v>HAMILTON</v>
      </c>
    </row>
    <row r="898" spans="1:13" x14ac:dyDescent="0.35">
      <c r="A898">
        <v>895</v>
      </c>
      <c r="B898">
        <f t="shared" si="79"/>
        <v>15</v>
      </c>
      <c r="C898" s="1">
        <f t="shared" si="80"/>
        <v>0.88235294117647056</v>
      </c>
      <c r="D898" s="1">
        <f t="shared" si="81"/>
        <v>4.7058823529411766</v>
      </c>
      <c r="G898">
        <v>895</v>
      </c>
      <c r="H898">
        <f t="shared" si="82"/>
        <v>0</v>
      </c>
      <c r="I898" s="1">
        <f t="shared" si="83"/>
        <v>0</v>
      </c>
      <c r="J898" s="1">
        <f t="shared" si="84"/>
        <v>2</v>
      </c>
      <c r="M898" t="str" cm="1">
        <f t="array" ref="M898">_xlfn.IFS(ABS(D898-J898)&lt;=0.1,"BOTH",D898&gt;J898,$A$1,D898&lt;J898,$G$1)</f>
        <v>BURR</v>
      </c>
    </row>
    <row r="899" spans="1:13" x14ac:dyDescent="0.35">
      <c r="A899">
        <v>896</v>
      </c>
      <c r="B899">
        <f t="shared" si="79"/>
        <v>1</v>
      </c>
      <c r="C899" s="1">
        <f t="shared" si="80"/>
        <v>5.8823529411764705E-2</v>
      </c>
      <c r="D899" s="1">
        <f t="shared" si="81"/>
        <v>2.6470588235294117</v>
      </c>
      <c r="G899">
        <v>896</v>
      </c>
      <c r="H899">
        <f t="shared" si="82"/>
        <v>5</v>
      </c>
      <c r="I899" s="1">
        <f t="shared" si="83"/>
        <v>0.41666666666666669</v>
      </c>
      <c r="J899" s="1">
        <f t="shared" si="84"/>
        <v>3.041666666666667</v>
      </c>
      <c r="M899" t="str" cm="1">
        <f t="array" ref="M899">_xlfn.IFS(ABS(D899-J899)&lt;=0.1,"BOTH",D899&gt;J899,$A$1,D899&lt;J899,$G$1)</f>
        <v>HAMILTON</v>
      </c>
    </row>
    <row r="900" spans="1:13" x14ac:dyDescent="0.35">
      <c r="A900">
        <v>897</v>
      </c>
      <c r="B900">
        <f t="shared" si="79"/>
        <v>5</v>
      </c>
      <c r="C900" s="1">
        <f t="shared" si="80"/>
        <v>0.29411764705882354</v>
      </c>
      <c r="D900" s="1">
        <f t="shared" si="81"/>
        <v>3.2352941176470589</v>
      </c>
      <c r="G900">
        <v>897</v>
      </c>
      <c r="H900">
        <f t="shared" si="82"/>
        <v>10</v>
      </c>
      <c r="I900" s="1">
        <f t="shared" si="83"/>
        <v>0.83333333333333337</v>
      </c>
      <c r="J900" s="1">
        <f t="shared" si="84"/>
        <v>4.0833333333333339</v>
      </c>
      <c r="M900" t="str" cm="1">
        <f t="array" ref="M900">_xlfn.IFS(ABS(D900-J900)&lt;=0.1,"BOTH",D900&gt;J900,$A$1,D900&lt;J900,$G$1)</f>
        <v>HAMILTON</v>
      </c>
    </row>
    <row r="901" spans="1:13" x14ac:dyDescent="0.35">
      <c r="A901">
        <v>898</v>
      </c>
      <c r="B901">
        <f t="shared" ref="B901:B964" si="85">MOD(F$4*B900+F$5,F$6)</f>
        <v>16</v>
      </c>
      <c r="C901" s="1">
        <f t="shared" ref="C901:C964" si="86">B901/F$6</f>
        <v>0.94117647058823528</v>
      </c>
      <c r="D901" s="1">
        <f t="shared" ref="D901:D964" si="87">$F$7*C901+(F$8-F$7)</f>
        <v>4.8529411764705888</v>
      </c>
      <c r="G901">
        <v>898</v>
      </c>
      <c r="H901">
        <f t="shared" ref="H901:H964" si="88">MOD(L$4*H900+L$5,L$6)</f>
        <v>3</v>
      </c>
      <c r="I901" s="1">
        <f t="shared" ref="I901:I964" si="89">H901/L$6</f>
        <v>0.25</v>
      </c>
      <c r="J901" s="1">
        <f t="shared" ref="J901:J964" si="90">$F$7*I901+(L$8-L$7)</f>
        <v>2.625</v>
      </c>
      <c r="M901" t="str" cm="1">
        <f t="array" ref="M901">_xlfn.IFS(ABS(D901-J901)&lt;=0.1,"BOTH",D901&gt;J901,$A$1,D901&lt;J901,$G$1)</f>
        <v>BURR</v>
      </c>
    </row>
    <row r="902" spans="1:13" x14ac:dyDescent="0.35">
      <c r="A902">
        <v>899</v>
      </c>
      <c r="B902">
        <f t="shared" si="85"/>
        <v>8</v>
      </c>
      <c r="C902" s="1">
        <f t="shared" si="86"/>
        <v>0.47058823529411764</v>
      </c>
      <c r="D902" s="1">
        <f t="shared" si="87"/>
        <v>3.6764705882352944</v>
      </c>
      <c r="G902">
        <v>899</v>
      </c>
      <c r="H902">
        <f t="shared" si="88"/>
        <v>8</v>
      </c>
      <c r="I902" s="1">
        <f t="shared" si="89"/>
        <v>0.66666666666666663</v>
      </c>
      <c r="J902" s="1">
        <f t="shared" si="90"/>
        <v>3.6666666666666665</v>
      </c>
      <c r="M902" t="str" cm="1">
        <f t="array" ref="M902">_xlfn.IFS(ABS(D902-J902)&lt;=0.1,"BOTH",D902&gt;J902,$A$1,D902&lt;J902,$G$1)</f>
        <v>BOTH</v>
      </c>
    </row>
    <row r="903" spans="1:13" x14ac:dyDescent="0.35">
      <c r="A903">
        <v>900</v>
      </c>
      <c r="B903">
        <f t="shared" si="85"/>
        <v>3</v>
      </c>
      <c r="C903" s="1">
        <f t="shared" si="86"/>
        <v>0.17647058823529413</v>
      </c>
      <c r="D903" s="1">
        <f t="shared" si="87"/>
        <v>2.9411764705882355</v>
      </c>
      <c r="G903">
        <v>900</v>
      </c>
      <c r="H903">
        <f t="shared" si="88"/>
        <v>1</v>
      </c>
      <c r="I903" s="1">
        <f t="shared" si="89"/>
        <v>8.3333333333333329E-2</v>
      </c>
      <c r="J903" s="1">
        <f t="shared" si="90"/>
        <v>2.2083333333333335</v>
      </c>
      <c r="M903" t="str" cm="1">
        <f t="array" ref="M903">_xlfn.IFS(ABS(D903-J903)&lt;=0.1,"BOTH",D903&gt;J903,$A$1,D903&lt;J903,$G$1)</f>
        <v>BURR</v>
      </c>
    </row>
    <row r="904" spans="1:13" x14ac:dyDescent="0.35">
      <c r="A904">
        <v>901</v>
      </c>
      <c r="B904">
        <f t="shared" si="85"/>
        <v>2</v>
      </c>
      <c r="C904" s="1">
        <f t="shared" si="86"/>
        <v>0.11764705882352941</v>
      </c>
      <c r="D904" s="1">
        <f t="shared" si="87"/>
        <v>2.7941176470588234</v>
      </c>
      <c r="G904">
        <v>901</v>
      </c>
      <c r="H904">
        <f t="shared" si="88"/>
        <v>6</v>
      </c>
      <c r="I904" s="1">
        <f t="shared" si="89"/>
        <v>0.5</v>
      </c>
      <c r="J904" s="1">
        <f t="shared" si="90"/>
        <v>3.25</v>
      </c>
      <c r="M904" t="str" cm="1">
        <f t="array" ref="M904">_xlfn.IFS(ABS(D904-J904)&lt;=0.1,"BOTH",D904&gt;J904,$A$1,D904&lt;J904,$G$1)</f>
        <v>HAMILTON</v>
      </c>
    </row>
    <row r="905" spans="1:13" x14ac:dyDescent="0.35">
      <c r="A905">
        <v>902</v>
      </c>
      <c r="B905">
        <f t="shared" si="85"/>
        <v>12</v>
      </c>
      <c r="C905" s="1">
        <f t="shared" si="86"/>
        <v>0.70588235294117652</v>
      </c>
      <c r="D905" s="1">
        <f t="shared" si="87"/>
        <v>4.2647058823529411</v>
      </c>
      <c r="G905">
        <v>902</v>
      </c>
      <c r="H905">
        <f t="shared" si="88"/>
        <v>11</v>
      </c>
      <c r="I905" s="1">
        <f t="shared" si="89"/>
        <v>0.91666666666666663</v>
      </c>
      <c r="J905" s="1">
        <f t="shared" si="90"/>
        <v>4.2916666666666661</v>
      </c>
      <c r="M905" t="str" cm="1">
        <f t="array" ref="M905">_xlfn.IFS(ABS(D905-J905)&lt;=0.1,"BOTH",D905&gt;J905,$A$1,D905&lt;J905,$G$1)</f>
        <v>BOTH</v>
      </c>
    </row>
    <row r="906" spans="1:13" x14ac:dyDescent="0.35">
      <c r="A906">
        <v>903</v>
      </c>
      <c r="B906">
        <f t="shared" si="85"/>
        <v>14</v>
      </c>
      <c r="C906" s="1">
        <f t="shared" si="86"/>
        <v>0.82352941176470584</v>
      </c>
      <c r="D906" s="1">
        <f t="shared" si="87"/>
        <v>4.5588235294117645</v>
      </c>
      <c r="G906">
        <v>903</v>
      </c>
      <c r="H906">
        <f t="shared" si="88"/>
        <v>4</v>
      </c>
      <c r="I906" s="1">
        <f t="shared" si="89"/>
        <v>0.33333333333333331</v>
      </c>
      <c r="J906" s="1">
        <f t="shared" si="90"/>
        <v>2.833333333333333</v>
      </c>
      <c r="M906" t="str" cm="1">
        <f t="array" ref="M906">_xlfn.IFS(ABS(D906-J906)&lt;=0.1,"BOTH",D906&gt;J906,$A$1,D906&lt;J906,$G$1)</f>
        <v>BURR</v>
      </c>
    </row>
    <row r="907" spans="1:13" x14ac:dyDescent="0.35">
      <c r="A907">
        <v>904</v>
      </c>
      <c r="B907">
        <f t="shared" si="85"/>
        <v>11</v>
      </c>
      <c r="C907" s="1">
        <f t="shared" si="86"/>
        <v>0.6470588235294118</v>
      </c>
      <c r="D907" s="1">
        <f t="shared" si="87"/>
        <v>4.117647058823529</v>
      </c>
      <c r="G907">
        <v>904</v>
      </c>
      <c r="H907">
        <f t="shared" si="88"/>
        <v>9</v>
      </c>
      <c r="I907" s="1">
        <f t="shared" si="89"/>
        <v>0.75</v>
      </c>
      <c r="J907" s="1">
        <f t="shared" si="90"/>
        <v>3.875</v>
      </c>
      <c r="M907" t="str" cm="1">
        <f t="array" ref="M907">_xlfn.IFS(ABS(D907-J907)&lt;=0.1,"BOTH",D907&gt;J907,$A$1,D907&lt;J907,$G$1)</f>
        <v>BURR</v>
      </c>
    </row>
    <row r="908" spans="1:13" x14ac:dyDescent="0.35">
      <c r="A908">
        <v>905</v>
      </c>
      <c r="B908">
        <f t="shared" si="85"/>
        <v>7</v>
      </c>
      <c r="C908" s="1">
        <f t="shared" si="86"/>
        <v>0.41176470588235292</v>
      </c>
      <c r="D908" s="1">
        <f t="shared" si="87"/>
        <v>3.5294117647058822</v>
      </c>
      <c r="G908">
        <v>905</v>
      </c>
      <c r="H908">
        <f t="shared" si="88"/>
        <v>2</v>
      </c>
      <c r="I908" s="1">
        <f t="shared" si="89"/>
        <v>0.16666666666666666</v>
      </c>
      <c r="J908" s="1">
        <f t="shared" si="90"/>
        <v>2.4166666666666665</v>
      </c>
      <c r="M908" t="str" cm="1">
        <f t="array" ref="M908">_xlfn.IFS(ABS(D908-J908)&lt;=0.1,"BOTH",D908&gt;J908,$A$1,D908&lt;J908,$G$1)</f>
        <v>BURR</v>
      </c>
    </row>
    <row r="909" spans="1:13" x14ac:dyDescent="0.35">
      <c r="A909">
        <v>906</v>
      </c>
      <c r="B909">
        <f t="shared" si="85"/>
        <v>13</v>
      </c>
      <c r="C909" s="1">
        <f t="shared" si="86"/>
        <v>0.76470588235294112</v>
      </c>
      <c r="D909" s="1">
        <f t="shared" si="87"/>
        <v>4.4117647058823533</v>
      </c>
      <c r="G909">
        <v>906</v>
      </c>
      <c r="H909">
        <f t="shared" si="88"/>
        <v>7</v>
      </c>
      <c r="I909" s="1">
        <f t="shared" si="89"/>
        <v>0.58333333333333337</v>
      </c>
      <c r="J909" s="1">
        <f t="shared" si="90"/>
        <v>3.4583333333333335</v>
      </c>
      <c r="M909" t="str" cm="1">
        <f t="array" ref="M909">_xlfn.IFS(ABS(D909-J909)&lt;=0.1,"BOTH",D909&gt;J909,$A$1,D909&lt;J909,$G$1)</f>
        <v>BURR</v>
      </c>
    </row>
    <row r="910" spans="1:13" x14ac:dyDescent="0.35">
      <c r="A910">
        <v>907</v>
      </c>
      <c r="B910">
        <f t="shared" si="85"/>
        <v>4</v>
      </c>
      <c r="C910" s="1">
        <f t="shared" si="86"/>
        <v>0.23529411764705882</v>
      </c>
      <c r="D910" s="1">
        <f t="shared" si="87"/>
        <v>3.0882352941176472</v>
      </c>
      <c r="G910">
        <v>907</v>
      </c>
      <c r="H910">
        <f t="shared" si="88"/>
        <v>0</v>
      </c>
      <c r="I910" s="1">
        <f t="shared" si="89"/>
        <v>0</v>
      </c>
      <c r="J910" s="1">
        <f t="shared" si="90"/>
        <v>2</v>
      </c>
      <c r="M910" t="str" cm="1">
        <f t="array" ref="M910">_xlfn.IFS(ABS(D910-J910)&lt;=0.1,"BOTH",D910&gt;J910,$A$1,D910&lt;J910,$G$1)</f>
        <v>BURR</v>
      </c>
    </row>
    <row r="911" spans="1:13" x14ac:dyDescent="0.35">
      <c r="A911">
        <v>908</v>
      </c>
      <c r="B911">
        <f t="shared" si="85"/>
        <v>9</v>
      </c>
      <c r="C911" s="1">
        <f t="shared" si="86"/>
        <v>0.52941176470588236</v>
      </c>
      <c r="D911" s="1">
        <f t="shared" si="87"/>
        <v>3.8235294117647056</v>
      </c>
      <c r="G911">
        <v>908</v>
      </c>
      <c r="H911">
        <f t="shared" si="88"/>
        <v>5</v>
      </c>
      <c r="I911" s="1">
        <f t="shared" si="89"/>
        <v>0.41666666666666669</v>
      </c>
      <c r="J911" s="1">
        <f t="shared" si="90"/>
        <v>3.041666666666667</v>
      </c>
      <c r="M911" t="str" cm="1">
        <f t="array" ref="M911">_xlfn.IFS(ABS(D911-J911)&lt;=0.1,"BOTH",D911&gt;J911,$A$1,D911&lt;J911,$G$1)</f>
        <v>BURR</v>
      </c>
    </row>
    <row r="912" spans="1:13" x14ac:dyDescent="0.35">
      <c r="A912">
        <v>909</v>
      </c>
      <c r="B912">
        <f t="shared" si="85"/>
        <v>10</v>
      </c>
      <c r="C912" s="1">
        <f t="shared" si="86"/>
        <v>0.58823529411764708</v>
      </c>
      <c r="D912" s="1">
        <f t="shared" si="87"/>
        <v>3.9705882352941178</v>
      </c>
      <c r="G912">
        <v>909</v>
      </c>
      <c r="H912">
        <f t="shared" si="88"/>
        <v>10</v>
      </c>
      <c r="I912" s="1">
        <f t="shared" si="89"/>
        <v>0.83333333333333337</v>
      </c>
      <c r="J912" s="1">
        <f t="shared" si="90"/>
        <v>4.0833333333333339</v>
      </c>
      <c r="M912" t="str" cm="1">
        <f t="array" ref="M912">_xlfn.IFS(ABS(D912-J912)&lt;=0.1,"BOTH",D912&gt;J912,$A$1,D912&lt;J912,$G$1)</f>
        <v>HAMILTON</v>
      </c>
    </row>
    <row r="913" spans="1:13" x14ac:dyDescent="0.35">
      <c r="A913">
        <v>910</v>
      </c>
      <c r="B913">
        <f t="shared" si="85"/>
        <v>0</v>
      </c>
      <c r="C913" s="1">
        <f t="shared" si="86"/>
        <v>0</v>
      </c>
      <c r="D913" s="1">
        <f t="shared" si="87"/>
        <v>2.5</v>
      </c>
      <c r="G913">
        <v>910</v>
      </c>
      <c r="H913">
        <f t="shared" si="88"/>
        <v>3</v>
      </c>
      <c r="I913" s="1">
        <f t="shared" si="89"/>
        <v>0.25</v>
      </c>
      <c r="J913" s="1">
        <f t="shared" si="90"/>
        <v>2.625</v>
      </c>
      <c r="M913" t="str" cm="1">
        <f t="array" ref="M913">_xlfn.IFS(ABS(D913-J913)&lt;=0.1,"BOTH",D913&gt;J913,$A$1,D913&lt;J913,$G$1)</f>
        <v>HAMILTON</v>
      </c>
    </row>
    <row r="914" spans="1:13" x14ac:dyDescent="0.35">
      <c r="A914">
        <v>911</v>
      </c>
      <c r="B914">
        <f t="shared" si="85"/>
        <v>15</v>
      </c>
      <c r="C914" s="1">
        <f t="shared" si="86"/>
        <v>0.88235294117647056</v>
      </c>
      <c r="D914" s="1">
        <f t="shared" si="87"/>
        <v>4.7058823529411766</v>
      </c>
      <c r="G914">
        <v>911</v>
      </c>
      <c r="H914">
        <f t="shared" si="88"/>
        <v>8</v>
      </c>
      <c r="I914" s="1">
        <f t="shared" si="89"/>
        <v>0.66666666666666663</v>
      </c>
      <c r="J914" s="1">
        <f t="shared" si="90"/>
        <v>3.6666666666666665</v>
      </c>
      <c r="M914" t="str" cm="1">
        <f t="array" ref="M914">_xlfn.IFS(ABS(D914-J914)&lt;=0.1,"BOTH",D914&gt;J914,$A$1,D914&lt;J914,$G$1)</f>
        <v>BURR</v>
      </c>
    </row>
    <row r="915" spans="1:13" x14ac:dyDescent="0.35">
      <c r="A915">
        <v>912</v>
      </c>
      <c r="B915">
        <f t="shared" si="85"/>
        <v>1</v>
      </c>
      <c r="C915" s="1">
        <f t="shared" si="86"/>
        <v>5.8823529411764705E-2</v>
      </c>
      <c r="D915" s="1">
        <f t="shared" si="87"/>
        <v>2.6470588235294117</v>
      </c>
      <c r="G915">
        <v>912</v>
      </c>
      <c r="H915">
        <f t="shared" si="88"/>
        <v>1</v>
      </c>
      <c r="I915" s="1">
        <f t="shared" si="89"/>
        <v>8.3333333333333329E-2</v>
      </c>
      <c r="J915" s="1">
        <f t="shared" si="90"/>
        <v>2.2083333333333335</v>
      </c>
      <c r="M915" t="str" cm="1">
        <f t="array" ref="M915">_xlfn.IFS(ABS(D915-J915)&lt;=0.1,"BOTH",D915&gt;J915,$A$1,D915&lt;J915,$G$1)</f>
        <v>BURR</v>
      </c>
    </row>
    <row r="916" spans="1:13" x14ac:dyDescent="0.35">
      <c r="A916">
        <v>913</v>
      </c>
      <c r="B916">
        <f t="shared" si="85"/>
        <v>5</v>
      </c>
      <c r="C916" s="1">
        <f t="shared" si="86"/>
        <v>0.29411764705882354</v>
      </c>
      <c r="D916" s="1">
        <f t="shared" si="87"/>
        <v>3.2352941176470589</v>
      </c>
      <c r="G916">
        <v>913</v>
      </c>
      <c r="H916">
        <f t="shared" si="88"/>
        <v>6</v>
      </c>
      <c r="I916" s="1">
        <f t="shared" si="89"/>
        <v>0.5</v>
      </c>
      <c r="J916" s="1">
        <f t="shared" si="90"/>
        <v>3.25</v>
      </c>
      <c r="M916" t="str" cm="1">
        <f t="array" ref="M916">_xlfn.IFS(ABS(D916-J916)&lt;=0.1,"BOTH",D916&gt;J916,$A$1,D916&lt;J916,$G$1)</f>
        <v>BOTH</v>
      </c>
    </row>
    <row r="917" spans="1:13" x14ac:dyDescent="0.35">
      <c r="A917">
        <v>914</v>
      </c>
      <c r="B917">
        <f t="shared" si="85"/>
        <v>16</v>
      </c>
      <c r="C917" s="1">
        <f t="shared" si="86"/>
        <v>0.94117647058823528</v>
      </c>
      <c r="D917" s="1">
        <f t="shared" si="87"/>
        <v>4.8529411764705888</v>
      </c>
      <c r="G917">
        <v>914</v>
      </c>
      <c r="H917">
        <f t="shared" si="88"/>
        <v>11</v>
      </c>
      <c r="I917" s="1">
        <f t="shared" si="89"/>
        <v>0.91666666666666663</v>
      </c>
      <c r="J917" s="1">
        <f t="shared" si="90"/>
        <v>4.2916666666666661</v>
      </c>
      <c r="M917" t="str" cm="1">
        <f t="array" ref="M917">_xlfn.IFS(ABS(D917-J917)&lt;=0.1,"BOTH",D917&gt;J917,$A$1,D917&lt;J917,$G$1)</f>
        <v>BURR</v>
      </c>
    </row>
    <row r="918" spans="1:13" x14ac:dyDescent="0.35">
      <c r="A918">
        <v>915</v>
      </c>
      <c r="B918">
        <f t="shared" si="85"/>
        <v>8</v>
      </c>
      <c r="C918" s="1">
        <f t="shared" si="86"/>
        <v>0.47058823529411764</v>
      </c>
      <c r="D918" s="1">
        <f t="shared" si="87"/>
        <v>3.6764705882352944</v>
      </c>
      <c r="G918">
        <v>915</v>
      </c>
      <c r="H918">
        <f t="shared" si="88"/>
        <v>4</v>
      </c>
      <c r="I918" s="1">
        <f t="shared" si="89"/>
        <v>0.33333333333333331</v>
      </c>
      <c r="J918" s="1">
        <f t="shared" si="90"/>
        <v>2.833333333333333</v>
      </c>
      <c r="M918" t="str" cm="1">
        <f t="array" ref="M918">_xlfn.IFS(ABS(D918-J918)&lt;=0.1,"BOTH",D918&gt;J918,$A$1,D918&lt;J918,$G$1)</f>
        <v>BURR</v>
      </c>
    </row>
    <row r="919" spans="1:13" x14ac:dyDescent="0.35">
      <c r="A919">
        <v>916</v>
      </c>
      <c r="B919">
        <f t="shared" si="85"/>
        <v>3</v>
      </c>
      <c r="C919" s="1">
        <f t="shared" si="86"/>
        <v>0.17647058823529413</v>
      </c>
      <c r="D919" s="1">
        <f t="shared" si="87"/>
        <v>2.9411764705882355</v>
      </c>
      <c r="G919">
        <v>916</v>
      </c>
      <c r="H919">
        <f t="shared" si="88"/>
        <v>9</v>
      </c>
      <c r="I919" s="1">
        <f t="shared" si="89"/>
        <v>0.75</v>
      </c>
      <c r="J919" s="1">
        <f t="shared" si="90"/>
        <v>3.875</v>
      </c>
      <c r="M919" t="str" cm="1">
        <f t="array" ref="M919">_xlfn.IFS(ABS(D919-J919)&lt;=0.1,"BOTH",D919&gt;J919,$A$1,D919&lt;J919,$G$1)</f>
        <v>HAMILTON</v>
      </c>
    </row>
    <row r="920" spans="1:13" x14ac:dyDescent="0.35">
      <c r="A920">
        <v>917</v>
      </c>
      <c r="B920">
        <f t="shared" si="85"/>
        <v>2</v>
      </c>
      <c r="C920" s="1">
        <f t="shared" si="86"/>
        <v>0.11764705882352941</v>
      </c>
      <c r="D920" s="1">
        <f t="shared" si="87"/>
        <v>2.7941176470588234</v>
      </c>
      <c r="G920">
        <v>917</v>
      </c>
      <c r="H920">
        <f t="shared" si="88"/>
        <v>2</v>
      </c>
      <c r="I920" s="1">
        <f t="shared" si="89"/>
        <v>0.16666666666666666</v>
      </c>
      <c r="J920" s="1">
        <f t="shared" si="90"/>
        <v>2.4166666666666665</v>
      </c>
      <c r="M920" t="str" cm="1">
        <f t="array" ref="M920">_xlfn.IFS(ABS(D920-J920)&lt;=0.1,"BOTH",D920&gt;J920,$A$1,D920&lt;J920,$G$1)</f>
        <v>BURR</v>
      </c>
    </row>
    <row r="921" spans="1:13" x14ac:dyDescent="0.35">
      <c r="A921">
        <v>918</v>
      </c>
      <c r="B921">
        <f t="shared" si="85"/>
        <v>12</v>
      </c>
      <c r="C921" s="1">
        <f t="shared" si="86"/>
        <v>0.70588235294117652</v>
      </c>
      <c r="D921" s="1">
        <f t="shared" si="87"/>
        <v>4.2647058823529411</v>
      </c>
      <c r="G921">
        <v>918</v>
      </c>
      <c r="H921">
        <f t="shared" si="88"/>
        <v>7</v>
      </c>
      <c r="I921" s="1">
        <f t="shared" si="89"/>
        <v>0.58333333333333337</v>
      </c>
      <c r="J921" s="1">
        <f t="shared" si="90"/>
        <v>3.4583333333333335</v>
      </c>
      <c r="M921" t="str" cm="1">
        <f t="array" ref="M921">_xlfn.IFS(ABS(D921-J921)&lt;=0.1,"BOTH",D921&gt;J921,$A$1,D921&lt;J921,$G$1)</f>
        <v>BURR</v>
      </c>
    </row>
    <row r="922" spans="1:13" x14ac:dyDescent="0.35">
      <c r="A922">
        <v>919</v>
      </c>
      <c r="B922">
        <f t="shared" si="85"/>
        <v>14</v>
      </c>
      <c r="C922" s="1">
        <f t="shared" si="86"/>
        <v>0.82352941176470584</v>
      </c>
      <c r="D922" s="1">
        <f t="shared" si="87"/>
        <v>4.5588235294117645</v>
      </c>
      <c r="G922">
        <v>919</v>
      </c>
      <c r="H922">
        <f t="shared" si="88"/>
        <v>0</v>
      </c>
      <c r="I922" s="1">
        <f t="shared" si="89"/>
        <v>0</v>
      </c>
      <c r="J922" s="1">
        <f t="shared" si="90"/>
        <v>2</v>
      </c>
      <c r="M922" t="str" cm="1">
        <f t="array" ref="M922">_xlfn.IFS(ABS(D922-J922)&lt;=0.1,"BOTH",D922&gt;J922,$A$1,D922&lt;J922,$G$1)</f>
        <v>BURR</v>
      </c>
    </row>
    <row r="923" spans="1:13" x14ac:dyDescent="0.35">
      <c r="A923">
        <v>920</v>
      </c>
      <c r="B923">
        <f t="shared" si="85"/>
        <v>11</v>
      </c>
      <c r="C923" s="1">
        <f t="shared" si="86"/>
        <v>0.6470588235294118</v>
      </c>
      <c r="D923" s="1">
        <f t="shared" si="87"/>
        <v>4.117647058823529</v>
      </c>
      <c r="G923">
        <v>920</v>
      </c>
      <c r="H923">
        <f t="shared" si="88"/>
        <v>5</v>
      </c>
      <c r="I923" s="1">
        <f t="shared" si="89"/>
        <v>0.41666666666666669</v>
      </c>
      <c r="J923" s="1">
        <f t="shared" si="90"/>
        <v>3.041666666666667</v>
      </c>
      <c r="M923" t="str" cm="1">
        <f t="array" ref="M923">_xlfn.IFS(ABS(D923-J923)&lt;=0.1,"BOTH",D923&gt;J923,$A$1,D923&lt;J923,$G$1)</f>
        <v>BURR</v>
      </c>
    </row>
    <row r="924" spans="1:13" x14ac:dyDescent="0.35">
      <c r="A924">
        <v>921</v>
      </c>
      <c r="B924">
        <f t="shared" si="85"/>
        <v>7</v>
      </c>
      <c r="C924" s="1">
        <f t="shared" si="86"/>
        <v>0.41176470588235292</v>
      </c>
      <c r="D924" s="1">
        <f t="shared" si="87"/>
        <v>3.5294117647058822</v>
      </c>
      <c r="G924">
        <v>921</v>
      </c>
      <c r="H924">
        <f t="shared" si="88"/>
        <v>10</v>
      </c>
      <c r="I924" s="1">
        <f t="shared" si="89"/>
        <v>0.83333333333333337</v>
      </c>
      <c r="J924" s="1">
        <f t="shared" si="90"/>
        <v>4.0833333333333339</v>
      </c>
      <c r="M924" t="str" cm="1">
        <f t="array" ref="M924">_xlfn.IFS(ABS(D924-J924)&lt;=0.1,"BOTH",D924&gt;J924,$A$1,D924&lt;J924,$G$1)</f>
        <v>HAMILTON</v>
      </c>
    </row>
    <row r="925" spans="1:13" x14ac:dyDescent="0.35">
      <c r="A925">
        <v>922</v>
      </c>
      <c r="B925">
        <f t="shared" si="85"/>
        <v>13</v>
      </c>
      <c r="C925" s="1">
        <f t="shared" si="86"/>
        <v>0.76470588235294112</v>
      </c>
      <c r="D925" s="1">
        <f t="shared" si="87"/>
        <v>4.4117647058823533</v>
      </c>
      <c r="G925">
        <v>922</v>
      </c>
      <c r="H925">
        <f t="shared" si="88"/>
        <v>3</v>
      </c>
      <c r="I925" s="1">
        <f t="shared" si="89"/>
        <v>0.25</v>
      </c>
      <c r="J925" s="1">
        <f t="shared" si="90"/>
        <v>2.625</v>
      </c>
      <c r="M925" t="str" cm="1">
        <f t="array" ref="M925">_xlfn.IFS(ABS(D925-J925)&lt;=0.1,"BOTH",D925&gt;J925,$A$1,D925&lt;J925,$G$1)</f>
        <v>BURR</v>
      </c>
    </row>
    <row r="926" spans="1:13" x14ac:dyDescent="0.35">
      <c r="A926">
        <v>923</v>
      </c>
      <c r="B926">
        <f t="shared" si="85"/>
        <v>4</v>
      </c>
      <c r="C926" s="1">
        <f t="shared" si="86"/>
        <v>0.23529411764705882</v>
      </c>
      <c r="D926" s="1">
        <f t="shared" si="87"/>
        <v>3.0882352941176472</v>
      </c>
      <c r="G926">
        <v>923</v>
      </c>
      <c r="H926">
        <f t="shared" si="88"/>
        <v>8</v>
      </c>
      <c r="I926" s="1">
        <f t="shared" si="89"/>
        <v>0.66666666666666663</v>
      </c>
      <c r="J926" s="1">
        <f t="shared" si="90"/>
        <v>3.6666666666666665</v>
      </c>
      <c r="M926" t="str" cm="1">
        <f t="array" ref="M926">_xlfn.IFS(ABS(D926-J926)&lt;=0.1,"BOTH",D926&gt;J926,$A$1,D926&lt;J926,$G$1)</f>
        <v>HAMILTON</v>
      </c>
    </row>
    <row r="927" spans="1:13" x14ac:dyDescent="0.35">
      <c r="A927">
        <v>924</v>
      </c>
      <c r="B927">
        <f t="shared" si="85"/>
        <v>9</v>
      </c>
      <c r="C927" s="1">
        <f t="shared" si="86"/>
        <v>0.52941176470588236</v>
      </c>
      <c r="D927" s="1">
        <f t="shared" si="87"/>
        <v>3.8235294117647056</v>
      </c>
      <c r="G927">
        <v>924</v>
      </c>
      <c r="H927">
        <f t="shared" si="88"/>
        <v>1</v>
      </c>
      <c r="I927" s="1">
        <f t="shared" si="89"/>
        <v>8.3333333333333329E-2</v>
      </c>
      <c r="J927" s="1">
        <f t="shared" si="90"/>
        <v>2.2083333333333335</v>
      </c>
      <c r="M927" t="str" cm="1">
        <f t="array" ref="M927">_xlfn.IFS(ABS(D927-J927)&lt;=0.1,"BOTH",D927&gt;J927,$A$1,D927&lt;J927,$G$1)</f>
        <v>BURR</v>
      </c>
    </row>
    <row r="928" spans="1:13" x14ac:dyDescent="0.35">
      <c r="A928">
        <v>925</v>
      </c>
      <c r="B928">
        <f t="shared" si="85"/>
        <v>10</v>
      </c>
      <c r="C928" s="1">
        <f t="shared" si="86"/>
        <v>0.58823529411764708</v>
      </c>
      <c r="D928" s="1">
        <f t="shared" si="87"/>
        <v>3.9705882352941178</v>
      </c>
      <c r="G928">
        <v>925</v>
      </c>
      <c r="H928">
        <f t="shared" si="88"/>
        <v>6</v>
      </c>
      <c r="I928" s="1">
        <f t="shared" si="89"/>
        <v>0.5</v>
      </c>
      <c r="J928" s="1">
        <f t="shared" si="90"/>
        <v>3.25</v>
      </c>
      <c r="M928" t="str" cm="1">
        <f t="array" ref="M928">_xlfn.IFS(ABS(D928-J928)&lt;=0.1,"BOTH",D928&gt;J928,$A$1,D928&lt;J928,$G$1)</f>
        <v>BURR</v>
      </c>
    </row>
    <row r="929" spans="1:13" x14ac:dyDescent="0.35">
      <c r="A929">
        <v>926</v>
      </c>
      <c r="B929">
        <f t="shared" si="85"/>
        <v>0</v>
      </c>
      <c r="C929" s="1">
        <f t="shared" si="86"/>
        <v>0</v>
      </c>
      <c r="D929" s="1">
        <f t="shared" si="87"/>
        <v>2.5</v>
      </c>
      <c r="G929">
        <v>926</v>
      </c>
      <c r="H929">
        <f t="shared" si="88"/>
        <v>11</v>
      </c>
      <c r="I929" s="1">
        <f t="shared" si="89"/>
        <v>0.91666666666666663</v>
      </c>
      <c r="J929" s="1">
        <f t="shared" si="90"/>
        <v>4.2916666666666661</v>
      </c>
      <c r="M929" t="str" cm="1">
        <f t="array" ref="M929">_xlfn.IFS(ABS(D929-J929)&lt;=0.1,"BOTH",D929&gt;J929,$A$1,D929&lt;J929,$G$1)</f>
        <v>HAMILTON</v>
      </c>
    </row>
    <row r="930" spans="1:13" x14ac:dyDescent="0.35">
      <c r="A930">
        <v>927</v>
      </c>
      <c r="B930">
        <f t="shared" si="85"/>
        <v>15</v>
      </c>
      <c r="C930" s="1">
        <f t="shared" si="86"/>
        <v>0.88235294117647056</v>
      </c>
      <c r="D930" s="1">
        <f t="shared" si="87"/>
        <v>4.7058823529411766</v>
      </c>
      <c r="G930">
        <v>927</v>
      </c>
      <c r="H930">
        <f t="shared" si="88"/>
        <v>4</v>
      </c>
      <c r="I930" s="1">
        <f t="shared" si="89"/>
        <v>0.33333333333333331</v>
      </c>
      <c r="J930" s="1">
        <f t="shared" si="90"/>
        <v>2.833333333333333</v>
      </c>
      <c r="M930" t="str" cm="1">
        <f t="array" ref="M930">_xlfn.IFS(ABS(D930-J930)&lt;=0.1,"BOTH",D930&gt;J930,$A$1,D930&lt;J930,$G$1)</f>
        <v>BURR</v>
      </c>
    </row>
    <row r="931" spans="1:13" x14ac:dyDescent="0.35">
      <c r="A931">
        <v>928</v>
      </c>
      <c r="B931">
        <f t="shared" si="85"/>
        <v>1</v>
      </c>
      <c r="C931" s="1">
        <f t="shared" si="86"/>
        <v>5.8823529411764705E-2</v>
      </c>
      <c r="D931" s="1">
        <f t="shared" si="87"/>
        <v>2.6470588235294117</v>
      </c>
      <c r="G931">
        <v>928</v>
      </c>
      <c r="H931">
        <f t="shared" si="88"/>
        <v>9</v>
      </c>
      <c r="I931" s="1">
        <f t="shared" si="89"/>
        <v>0.75</v>
      </c>
      <c r="J931" s="1">
        <f t="shared" si="90"/>
        <v>3.875</v>
      </c>
      <c r="M931" t="str" cm="1">
        <f t="array" ref="M931">_xlfn.IFS(ABS(D931-J931)&lt;=0.1,"BOTH",D931&gt;J931,$A$1,D931&lt;J931,$G$1)</f>
        <v>HAMILTON</v>
      </c>
    </row>
    <row r="932" spans="1:13" x14ac:dyDescent="0.35">
      <c r="A932">
        <v>929</v>
      </c>
      <c r="B932">
        <f t="shared" si="85"/>
        <v>5</v>
      </c>
      <c r="C932" s="1">
        <f t="shared" si="86"/>
        <v>0.29411764705882354</v>
      </c>
      <c r="D932" s="1">
        <f t="shared" si="87"/>
        <v>3.2352941176470589</v>
      </c>
      <c r="G932">
        <v>929</v>
      </c>
      <c r="H932">
        <f t="shared" si="88"/>
        <v>2</v>
      </c>
      <c r="I932" s="1">
        <f t="shared" si="89"/>
        <v>0.16666666666666666</v>
      </c>
      <c r="J932" s="1">
        <f t="shared" si="90"/>
        <v>2.4166666666666665</v>
      </c>
      <c r="M932" t="str" cm="1">
        <f t="array" ref="M932">_xlfn.IFS(ABS(D932-J932)&lt;=0.1,"BOTH",D932&gt;J932,$A$1,D932&lt;J932,$G$1)</f>
        <v>BURR</v>
      </c>
    </row>
    <row r="933" spans="1:13" x14ac:dyDescent="0.35">
      <c r="A933">
        <v>930</v>
      </c>
      <c r="B933">
        <f t="shared" si="85"/>
        <v>16</v>
      </c>
      <c r="C933" s="1">
        <f t="shared" si="86"/>
        <v>0.94117647058823528</v>
      </c>
      <c r="D933" s="1">
        <f t="shared" si="87"/>
        <v>4.8529411764705888</v>
      </c>
      <c r="G933">
        <v>930</v>
      </c>
      <c r="H933">
        <f t="shared" si="88"/>
        <v>7</v>
      </c>
      <c r="I933" s="1">
        <f t="shared" si="89"/>
        <v>0.58333333333333337</v>
      </c>
      <c r="J933" s="1">
        <f t="shared" si="90"/>
        <v>3.4583333333333335</v>
      </c>
      <c r="M933" t="str" cm="1">
        <f t="array" ref="M933">_xlfn.IFS(ABS(D933-J933)&lt;=0.1,"BOTH",D933&gt;J933,$A$1,D933&lt;J933,$G$1)</f>
        <v>BURR</v>
      </c>
    </row>
    <row r="934" spans="1:13" x14ac:dyDescent="0.35">
      <c r="A934">
        <v>931</v>
      </c>
      <c r="B934">
        <f t="shared" si="85"/>
        <v>8</v>
      </c>
      <c r="C934" s="1">
        <f t="shared" si="86"/>
        <v>0.47058823529411764</v>
      </c>
      <c r="D934" s="1">
        <f t="shared" si="87"/>
        <v>3.6764705882352944</v>
      </c>
      <c r="G934">
        <v>931</v>
      </c>
      <c r="H934">
        <f t="shared" si="88"/>
        <v>0</v>
      </c>
      <c r="I934" s="1">
        <f t="shared" si="89"/>
        <v>0</v>
      </c>
      <c r="J934" s="1">
        <f t="shared" si="90"/>
        <v>2</v>
      </c>
      <c r="M934" t="str" cm="1">
        <f t="array" ref="M934">_xlfn.IFS(ABS(D934-J934)&lt;=0.1,"BOTH",D934&gt;J934,$A$1,D934&lt;J934,$G$1)</f>
        <v>BURR</v>
      </c>
    </row>
    <row r="935" spans="1:13" x14ac:dyDescent="0.35">
      <c r="A935">
        <v>932</v>
      </c>
      <c r="B935">
        <f t="shared" si="85"/>
        <v>3</v>
      </c>
      <c r="C935" s="1">
        <f t="shared" si="86"/>
        <v>0.17647058823529413</v>
      </c>
      <c r="D935" s="1">
        <f t="shared" si="87"/>
        <v>2.9411764705882355</v>
      </c>
      <c r="G935">
        <v>932</v>
      </c>
      <c r="H935">
        <f t="shared" si="88"/>
        <v>5</v>
      </c>
      <c r="I935" s="1">
        <f t="shared" si="89"/>
        <v>0.41666666666666669</v>
      </c>
      <c r="J935" s="1">
        <f t="shared" si="90"/>
        <v>3.041666666666667</v>
      </c>
      <c r="M935" t="str" cm="1">
        <f t="array" ref="M935">_xlfn.IFS(ABS(D935-J935)&lt;=0.1,"BOTH",D935&gt;J935,$A$1,D935&lt;J935,$G$1)</f>
        <v>HAMILTON</v>
      </c>
    </row>
    <row r="936" spans="1:13" x14ac:dyDescent="0.35">
      <c r="A936">
        <v>933</v>
      </c>
      <c r="B936">
        <f t="shared" si="85"/>
        <v>2</v>
      </c>
      <c r="C936" s="1">
        <f t="shared" si="86"/>
        <v>0.11764705882352941</v>
      </c>
      <c r="D936" s="1">
        <f t="shared" si="87"/>
        <v>2.7941176470588234</v>
      </c>
      <c r="G936">
        <v>933</v>
      </c>
      <c r="H936">
        <f t="shared" si="88"/>
        <v>10</v>
      </c>
      <c r="I936" s="1">
        <f t="shared" si="89"/>
        <v>0.83333333333333337</v>
      </c>
      <c r="J936" s="1">
        <f t="shared" si="90"/>
        <v>4.0833333333333339</v>
      </c>
      <c r="M936" t="str" cm="1">
        <f t="array" ref="M936">_xlfn.IFS(ABS(D936-J936)&lt;=0.1,"BOTH",D936&gt;J936,$A$1,D936&lt;J936,$G$1)</f>
        <v>HAMILTON</v>
      </c>
    </row>
    <row r="937" spans="1:13" x14ac:dyDescent="0.35">
      <c r="A937">
        <v>934</v>
      </c>
      <c r="B937">
        <f t="shared" si="85"/>
        <v>12</v>
      </c>
      <c r="C937" s="1">
        <f t="shared" si="86"/>
        <v>0.70588235294117652</v>
      </c>
      <c r="D937" s="1">
        <f t="shared" si="87"/>
        <v>4.2647058823529411</v>
      </c>
      <c r="G937">
        <v>934</v>
      </c>
      <c r="H937">
        <f t="shared" si="88"/>
        <v>3</v>
      </c>
      <c r="I937" s="1">
        <f t="shared" si="89"/>
        <v>0.25</v>
      </c>
      <c r="J937" s="1">
        <f t="shared" si="90"/>
        <v>2.625</v>
      </c>
      <c r="M937" t="str" cm="1">
        <f t="array" ref="M937">_xlfn.IFS(ABS(D937-J937)&lt;=0.1,"BOTH",D937&gt;J937,$A$1,D937&lt;J937,$G$1)</f>
        <v>BURR</v>
      </c>
    </row>
    <row r="938" spans="1:13" x14ac:dyDescent="0.35">
      <c r="A938">
        <v>935</v>
      </c>
      <c r="B938">
        <f t="shared" si="85"/>
        <v>14</v>
      </c>
      <c r="C938" s="1">
        <f t="shared" si="86"/>
        <v>0.82352941176470584</v>
      </c>
      <c r="D938" s="1">
        <f t="shared" si="87"/>
        <v>4.5588235294117645</v>
      </c>
      <c r="G938">
        <v>935</v>
      </c>
      <c r="H938">
        <f t="shared" si="88"/>
        <v>8</v>
      </c>
      <c r="I938" s="1">
        <f t="shared" si="89"/>
        <v>0.66666666666666663</v>
      </c>
      <c r="J938" s="1">
        <f t="shared" si="90"/>
        <v>3.6666666666666665</v>
      </c>
      <c r="M938" t="str" cm="1">
        <f t="array" ref="M938">_xlfn.IFS(ABS(D938-J938)&lt;=0.1,"BOTH",D938&gt;J938,$A$1,D938&lt;J938,$G$1)</f>
        <v>BURR</v>
      </c>
    </row>
    <row r="939" spans="1:13" x14ac:dyDescent="0.35">
      <c r="A939">
        <v>936</v>
      </c>
      <c r="B939">
        <f t="shared" si="85"/>
        <v>11</v>
      </c>
      <c r="C939" s="1">
        <f t="shared" si="86"/>
        <v>0.6470588235294118</v>
      </c>
      <c r="D939" s="1">
        <f t="shared" si="87"/>
        <v>4.117647058823529</v>
      </c>
      <c r="G939">
        <v>936</v>
      </c>
      <c r="H939">
        <f t="shared" si="88"/>
        <v>1</v>
      </c>
      <c r="I939" s="1">
        <f t="shared" si="89"/>
        <v>8.3333333333333329E-2</v>
      </c>
      <c r="J939" s="1">
        <f t="shared" si="90"/>
        <v>2.2083333333333335</v>
      </c>
      <c r="M939" t="str" cm="1">
        <f t="array" ref="M939">_xlfn.IFS(ABS(D939-J939)&lt;=0.1,"BOTH",D939&gt;J939,$A$1,D939&lt;J939,$G$1)</f>
        <v>BURR</v>
      </c>
    </row>
    <row r="940" spans="1:13" x14ac:dyDescent="0.35">
      <c r="A940">
        <v>937</v>
      </c>
      <c r="B940">
        <f t="shared" si="85"/>
        <v>7</v>
      </c>
      <c r="C940" s="1">
        <f t="shared" si="86"/>
        <v>0.41176470588235292</v>
      </c>
      <c r="D940" s="1">
        <f t="shared" si="87"/>
        <v>3.5294117647058822</v>
      </c>
      <c r="G940">
        <v>937</v>
      </c>
      <c r="H940">
        <f t="shared" si="88"/>
        <v>6</v>
      </c>
      <c r="I940" s="1">
        <f t="shared" si="89"/>
        <v>0.5</v>
      </c>
      <c r="J940" s="1">
        <f t="shared" si="90"/>
        <v>3.25</v>
      </c>
      <c r="M940" t="str" cm="1">
        <f t="array" ref="M940">_xlfn.IFS(ABS(D940-J940)&lt;=0.1,"BOTH",D940&gt;J940,$A$1,D940&lt;J940,$G$1)</f>
        <v>BURR</v>
      </c>
    </row>
    <row r="941" spans="1:13" x14ac:dyDescent="0.35">
      <c r="A941">
        <v>938</v>
      </c>
      <c r="B941">
        <f t="shared" si="85"/>
        <v>13</v>
      </c>
      <c r="C941" s="1">
        <f t="shared" si="86"/>
        <v>0.76470588235294112</v>
      </c>
      <c r="D941" s="1">
        <f t="shared" si="87"/>
        <v>4.4117647058823533</v>
      </c>
      <c r="G941">
        <v>938</v>
      </c>
      <c r="H941">
        <f t="shared" si="88"/>
        <v>11</v>
      </c>
      <c r="I941" s="1">
        <f t="shared" si="89"/>
        <v>0.91666666666666663</v>
      </c>
      <c r="J941" s="1">
        <f t="shared" si="90"/>
        <v>4.2916666666666661</v>
      </c>
      <c r="M941" t="str" cm="1">
        <f t="array" ref="M941">_xlfn.IFS(ABS(D941-J941)&lt;=0.1,"BOTH",D941&gt;J941,$A$1,D941&lt;J941,$G$1)</f>
        <v>BURR</v>
      </c>
    </row>
    <row r="942" spans="1:13" x14ac:dyDescent="0.35">
      <c r="A942">
        <v>939</v>
      </c>
      <c r="B942">
        <f t="shared" si="85"/>
        <v>4</v>
      </c>
      <c r="C942" s="1">
        <f t="shared" si="86"/>
        <v>0.23529411764705882</v>
      </c>
      <c r="D942" s="1">
        <f t="shared" si="87"/>
        <v>3.0882352941176472</v>
      </c>
      <c r="G942">
        <v>939</v>
      </c>
      <c r="H942">
        <f t="shared" si="88"/>
        <v>4</v>
      </c>
      <c r="I942" s="1">
        <f t="shared" si="89"/>
        <v>0.33333333333333331</v>
      </c>
      <c r="J942" s="1">
        <f t="shared" si="90"/>
        <v>2.833333333333333</v>
      </c>
      <c r="M942" t="str" cm="1">
        <f t="array" ref="M942">_xlfn.IFS(ABS(D942-J942)&lt;=0.1,"BOTH",D942&gt;J942,$A$1,D942&lt;J942,$G$1)</f>
        <v>BURR</v>
      </c>
    </row>
    <row r="943" spans="1:13" x14ac:dyDescent="0.35">
      <c r="A943">
        <v>940</v>
      </c>
      <c r="B943">
        <f t="shared" si="85"/>
        <v>9</v>
      </c>
      <c r="C943" s="1">
        <f t="shared" si="86"/>
        <v>0.52941176470588236</v>
      </c>
      <c r="D943" s="1">
        <f t="shared" si="87"/>
        <v>3.8235294117647056</v>
      </c>
      <c r="G943">
        <v>940</v>
      </c>
      <c r="H943">
        <f t="shared" si="88"/>
        <v>9</v>
      </c>
      <c r="I943" s="1">
        <f t="shared" si="89"/>
        <v>0.75</v>
      </c>
      <c r="J943" s="1">
        <f t="shared" si="90"/>
        <v>3.875</v>
      </c>
      <c r="M943" t="str" cm="1">
        <f t="array" ref="M943">_xlfn.IFS(ABS(D943-J943)&lt;=0.1,"BOTH",D943&gt;J943,$A$1,D943&lt;J943,$G$1)</f>
        <v>BOTH</v>
      </c>
    </row>
    <row r="944" spans="1:13" x14ac:dyDescent="0.35">
      <c r="A944">
        <v>941</v>
      </c>
      <c r="B944">
        <f t="shared" si="85"/>
        <v>10</v>
      </c>
      <c r="C944" s="1">
        <f t="shared" si="86"/>
        <v>0.58823529411764708</v>
      </c>
      <c r="D944" s="1">
        <f t="shared" si="87"/>
        <v>3.9705882352941178</v>
      </c>
      <c r="G944">
        <v>941</v>
      </c>
      <c r="H944">
        <f t="shared" si="88"/>
        <v>2</v>
      </c>
      <c r="I944" s="1">
        <f t="shared" si="89"/>
        <v>0.16666666666666666</v>
      </c>
      <c r="J944" s="1">
        <f t="shared" si="90"/>
        <v>2.4166666666666665</v>
      </c>
      <c r="M944" t="str" cm="1">
        <f t="array" ref="M944">_xlfn.IFS(ABS(D944-J944)&lt;=0.1,"BOTH",D944&gt;J944,$A$1,D944&lt;J944,$G$1)</f>
        <v>BURR</v>
      </c>
    </row>
    <row r="945" spans="1:13" x14ac:dyDescent="0.35">
      <c r="A945">
        <v>942</v>
      </c>
      <c r="B945">
        <f t="shared" si="85"/>
        <v>0</v>
      </c>
      <c r="C945" s="1">
        <f t="shared" si="86"/>
        <v>0</v>
      </c>
      <c r="D945" s="1">
        <f t="shared" si="87"/>
        <v>2.5</v>
      </c>
      <c r="G945">
        <v>942</v>
      </c>
      <c r="H945">
        <f t="shared" si="88"/>
        <v>7</v>
      </c>
      <c r="I945" s="1">
        <f t="shared" si="89"/>
        <v>0.58333333333333337</v>
      </c>
      <c r="J945" s="1">
        <f t="shared" si="90"/>
        <v>3.4583333333333335</v>
      </c>
      <c r="M945" t="str" cm="1">
        <f t="array" ref="M945">_xlfn.IFS(ABS(D945-J945)&lt;=0.1,"BOTH",D945&gt;J945,$A$1,D945&lt;J945,$G$1)</f>
        <v>HAMILTON</v>
      </c>
    </row>
    <row r="946" spans="1:13" x14ac:dyDescent="0.35">
      <c r="A946">
        <v>943</v>
      </c>
      <c r="B946">
        <f t="shared" si="85"/>
        <v>15</v>
      </c>
      <c r="C946" s="1">
        <f t="shared" si="86"/>
        <v>0.88235294117647056</v>
      </c>
      <c r="D946" s="1">
        <f t="shared" si="87"/>
        <v>4.7058823529411766</v>
      </c>
      <c r="G946">
        <v>943</v>
      </c>
      <c r="H946">
        <f t="shared" si="88"/>
        <v>0</v>
      </c>
      <c r="I946" s="1">
        <f t="shared" si="89"/>
        <v>0</v>
      </c>
      <c r="J946" s="1">
        <f t="shared" si="90"/>
        <v>2</v>
      </c>
      <c r="M946" t="str" cm="1">
        <f t="array" ref="M946">_xlfn.IFS(ABS(D946-J946)&lt;=0.1,"BOTH",D946&gt;J946,$A$1,D946&lt;J946,$G$1)</f>
        <v>BURR</v>
      </c>
    </row>
    <row r="947" spans="1:13" x14ac:dyDescent="0.35">
      <c r="A947">
        <v>944</v>
      </c>
      <c r="B947">
        <f t="shared" si="85"/>
        <v>1</v>
      </c>
      <c r="C947" s="1">
        <f t="shared" si="86"/>
        <v>5.8823529411764705E-2</v>
      </c>
      <c r="D947" s="1">
        <f t="shared" si="87"/>
        <v>2.6470588235294117</v>
      </c>
      <c r="G947">
        <v>944</v>
      </c>
      <c r="H947">
        <f t="shared" si="88"/>
        <v>5</v>
      </c>
      <c r="I947" s="1">
        <f t="shared" si="89"/>
        <v>0.41666666666666669</v>
      </c>
      <c r="J947" s="1">
        <f t="shared" si="90"/>
        <v>3.041666666666667</v>
      </c>
      <c r="M947" t="str" cm="1">
        <f t="array" ref="M947">_xlfn.IFS(ABS(D947-J947)&lt;=0.1,"BOTH",D947&gt;J947,$A$1,D947&lt;J947,$G$1)</f>
        <v>HAMILTON</v>
      </c>
    </row>
    <row r="948" spans="1:13" x14ac:dyDescent="0.35">
      <c r="A948">
        <v>945</v>
      </c>
      <c r="B948">
        <f t="shared" si="85"/>
        <v>5</v>
      </c>
      <c r="C948" s="1">
        <f t="shared" si="86"/>
        <v>0.29411764705882354</v>
      </c>
      <c r="D948" s="1">
        <f t="shared" si="87"/>
        <v>3.2352941176470589</v>
      </c>
      <c r="G948">
        <v>945</v>
      </c>
      <c r="H948">
        <f t="shared" si="88"/>
        <v>10</v>
      </c>
      <c r="I948" s="1">
        <f t="shared" si="89"/>
        <v>0.83333333333333337</v>
      </c>
      <c r="J948" s="1">
        <f t="shared" si="90"/>
        <v>4.0833333333333339</v>
      </c>
      <c r="M948" t="str" cm="1">
        <f t="array" ref="M948">_xlfn.IFS(ABS(D948-J948)&lt;=0.1,"BOTH",D948&gt;J948,$A$1,D948&lt;J948,$G$1)</f>
        <v>HAMILTON</v>
      </c>
    </row>
    <row r="949" spans="1:13" x14ac:dyDescent="0.35">
      <c r="A949">
        <v>946</v>
      </c>
      <c r="B949">
        <f t="shared" si="85"/>
        <v>16</v>
      </c>
      <c r="C949" s="1">
        <f t="shared" si="86"/>
        <v>0.94117647058823528</v>
      </c>
      <c r="D949" s="1">
        <f t="shared" si="87"/>
        <v>4.8529411764705888</v>
      </c>
      <c r="G949">
        <v>946</v>
      </c>
      <c r="H949">
        <f t="shared" si="88"/>
        <v>3</v>
      </c>
      <c r="I949" s="1">
        <f t="shared" si="89"/>
        <v>0.25</v>
      </c>
      <c r="J949" s="1">
        <f t="shared" si="90"/>
        <v>2.625</v>
      </c>
      <c r="M949" t="str" cm="1">
        <f t="array" ref="M949">_xlfn.IFS(ABS(D949-J949)&lt;=0.1,"BOTH",D949&gt;J949,$A$1,D949&lt;J949,$G$1)</f>
        <v>BURR</v>
      </c>
    </row>
    <row r="950" spans="1:13" x14ac:dyDescent="0.35">
      <c r="A950">
        <v>947</v>
      </c>
      <c r="B950">
        <f t="shared" si="85"/>
        <v>8</v>
      </c>
      <c r="C950" s="1">
        <f t="shared" si="86"/>
        <v>0.47058823529411764</v>
      </c>
      <c r="D950" s="1">
        <f t="shared" si="87"/>
        <v>3.6764705882352944</v>
      </c>
      <c r="G950">
        <v>947</v>
      </c>
      <c r="H950">
        <f t="shared" si="88"/>
        <v>8</v>
      </c>
      <c r="I950" s="1">
        <f t="shared" si="89"/>
        <v>0.66666666666666663</v>
      </c>
      <c r="J950" s="1">
        <f t="shared" si="90"/>
        <v>3.6666666666666665</v>
      </c>
      <c r="M950" t="str" cm="1">
        <f t="array" ref="M950">_xlfn.IFS(ABS(D950-J950)&lt;=0.1,"BOTH",D950&gt;J950,$A$1,D950&lt;J950,$G$1)</f>
        <v>BOTH</v>
      </c>
    </row>
    <row r="951" spans="1:13" x14ac:dyDescent="0.35">
      <c r="A951">
        <v>948</v>
      </c>
      <c r="B951">
        <f t="shared" si="85"/>
        <v>3</v>
      </c>
      <c r="C951" s="1">
        <f t="shared" si="86"/>
        <v>0.17647058823529413</v>
      </c>
      <c r="D951" s="1">
        <f t="shared" si="87"/>
        <v>2.9411764705882355</v>
      </c>
      <c r="G951">
        <v>948</v>
      </c>
      <c r="H951">
        <f t="shared" si="88"/>
        <v>1</v>
      </c>
      <c r="I951" s="1">
        <f t="shared" si="89"/>
        <v>8.3333333333333329E-2</v>
      </c>
      <c r="J951" s="1">
        <f t="shared" si="90"/>
        <v>2.2083333333333335</v>
      </c>
      <c r="M951" t="str" cm="1">
        <f t="array" ref="M951">_xlfn.IFS(ABS(D951-J951)&lt;=0.1,"BOTH",D951&gt;J951,$A$1,D951&lt;J951,$G$1)</f>
        <v>BURR</v>
      </c>
    </row>
    <row r="952" spans="1:13" x14ac:dyDescent="0.35">
      <c r="A952">
        <v>949</v>
      </c>
      <c r="B952">
        <f t="shared" si="85"/>
        <v>2</v>
      </c>
      <c r="C952" s="1">
        <f t="shared" si="86"/>
        <v>0.11764705882352941</v>
      </c>
      <c r="D952" s="1">
        <f t="shared" si="87"/>
        <v>2.7941176470588234</v>
      </c>
      <c r="G952">
        <v>949</v>
      </c>
      <c r="H952">
        <f t="shared" si="88"/>
        <v>6</v>
      </c>
      <c r="I952" s="1">
        <f t="shared" si="89"/>
        <v>0.5</v>
      </c>
      <c r="J952" s="1">
        <f t="shared" si="90"/>
        <v>3.25</v>
      </c>
      <c r="M952" t="str" cm="1">
        <f t="array" ref="M952">_xlfn.IFS(ABS(D952-J952)&lt;=0.1,"BOTH",D952&gt;J952,$A$1,D952&lt;J952,$G$1)</f>
        <v>HAMILTON</v>
      </c>
    </row>
    <row r="953" spans="1:13" x14ac:dyDescent="0.35">
      <c r="A953">
        <v>950</v>
      </c>
      <c r="B953">
        <f t="shared" si="85"/>
        <v>12</v>
      </c>
      <c r="C953" s="1">
        <f t="shared" si="86"/>
        <v>0.70588235294117652</v>
      </c>
      <c r="D953" s="1">
        <f t="shared" si="87"/>
        <v>4.2647058823529411</v>
      </c>
      <c r="G953">
        <v>950</v>
      </c>
      <c r="H953">
        <f t="shared" si="88"/>
        <v>11</v>
      </c>
      <c r="I953" s="1">
        <f t="shared" si="89"/>
        <v>0.91666666666666663</v>
      </c>
      <c r="J953" s="1">
        <f t="shared" si="90"/>
        <v>4.2916666666666661</v>
      </c>
      <c r="M953" t="str" cm="1">
        <f t="array" ref="M953">_xlfn.IFS(ABS(D953-J953)&lt;=0.1,"BOTH",D953&gt;J953,$A$1,D953&lt;J953,$G$1)</f>
        <v>BOTH</v>
      </c>
    </row>
    <row r="954" spans="1:13" x14ac:dyDescent="0.35">
      <c r="A954">
        <v>951</v>
      </c>
      <c r="B954">
        <f t="shared" si="85"/>
        <v>14</v>
      </c>
      <c r="C954" s="1">
        <f t="shared" si="86"/>
        <v>0.82352941176470584</v>
      </c>
      <c r="D954" s="1">
        <f t="shared" si="87"/>
        <v>4.5588235294117645</v>
      </c>
      <c r="G954">
        <v>951</v>
      </c>
      <c r="H954">
        <f t="shared" si="88"/>
        <v>4</v>
      </c>
      <c r="I954" s="1">
        <f t="shared" si="89"/>
        <v>0.33333333333333331</v>
      </c>
      <c r="J954" s="1">
        <f t="shared" si="90"/>
        <v>2.833333333333333</v>
      </c>
      <c r="M954" t="str" cm="1">
        <f t="array" ref="M954">_xlfn.IFS(ABS(D954-J954)&lt;=0.1,"BOTH",D954&gt;J954,$A$1,D954&lt;J954,$G$1)</f>
        <v>BURR</v>
      </c>
    </row>
    <row r="955" spans="1:13" x14ac:dyDescent="0.35">
      <c r="A955">
        <v>952</v>
      </c>
      <c r="B955">
        <f t="shared" si="85"/>
        <v>11</v>
      </c>
      <c r="C955" s="1">
        <f t="shared" si="86"/>
        <v>0.6470588235294118</v>
      </c>
      <c r="D955" s="1">
        <f t="shared" si="87"/>
        <v>4.117647058823529</v>
      </c>
      <c r="G955">
        <v>952</v>
      </c>
      <c r="H955">
        <f t="shared" si="88"/>
        <v>9</v>
      </c>
      <c r="I955" s="1">
        <f t="shared" si="89"/>
        <v>0.75</v>
      </c>
      <c r="J955" s="1">
        <f t="shared" si="90"/>
        <v>3.875</v>
      </c>
      <c r="M955" t="str" cm="1">
        <f t="array" ref="M955">_xlfn.IFS(ABS(D955-J955)&lt;=0.1,"BOTH",D955&gt;J955,$A$1,D955&lt;J955,$G$1)</f>
        <v>BURR</v>
      </c>
    </row>
    <row r="956" spans="1:13" x14ac:dyDescent="0.35">
      <c r="A956">
        <v>953</v>
      </c>
      <c r="B956">
        <f t="shared" si="85"/>
        <v>7</v>
      </c>
      <c r="C956" s="1">
        <f t="shared" si="86"/>
        <v>0.41176470588235292</v>
      </c>
      <c r="D956" s="1">
        <f t="shared" si="87"/>
        <v>3.5294117647058822</v>
      </c>
      <c r="G956">
        <v>953</v>
      </c>
      <c r="H956">
        <f t="shared" si="88"/>
        <v>2</v>
      </c>
      <c r="I956" s="1">
        <f t="shared" si="89"/>
        <v>0.16666666666666666</v>
      </c>
      <c r="J956" s="1">
        <f t="shared" si="90"/>
        <v>2.4166666666666665</v>
      </c>
      <c r="M956" t="str" cm="1">
        <f t="array" ref="M956">_xlfn.IFS(ABS(D956-J956)&lt;=0.1,"BOTH",D956&gt;J956,$A$1,D956&lt;J956,$G$1)</f>
        <v>BURR</v>
      </c>
    </row>
    <row r="957" spans="1:13" x14ac:dyDescent="0.35">
      <c r="A957">
        <v>954</v>
      </c>
      <c r="B957">
        <f t="shared" si="85"/>
        <v>13</v>
      </c>
      <c r="C957" s="1">
        <f t="shared" si="86"/>
        <v>0.76470588235294112</v>
      </c>
      <c r="D957" s="1">
        <f t="shared" si="87"/>
        <v>4.4117647058823533</v>
      </c>
      <c r="G957">
        <v>954</v>
      </c>
      <c r="H957">
        <f t="shared" si="88"/>
        <v>7</v>
      </c>
      <c r="I957" s="1">
        <f t="shared" si="89"/>
        <v>0.58333333333333337</v>
      </c>
      <c r="J957" s="1">
        <f t="shared" si="90"/>
        <v>3.4583333333333335</v>
      </c>
      <c r="M957" t="str" cm="1">
        <f t="array" ref="M957">_xlfn.IFS(ABS(D957-J957)&lt;=0.1,"BOTH",D957&gt;J957,$A$1,D957&lt;J957,$G$1)</f>
        <v>BURR</v>
      </c>
    </row>
    <row r="958" spans="1:13" x14ac:dyDescent="0.35">
      <c r="A958">
        <v>955</v>
      </c>
      <c r="B958">
        <f t="shared" si="85"/>
        <v>4</v>
      </c>
      <c r="C958" s="1">
        <f t="shared" si="86"/>
        <v>0.23529411764705882</v>
      </c>
      <c r="D958" s="1">
        <f t="shared" si="87"/>
        <v>3.0882352941176472</v>
      </c>
      <c r="G958">
        <v>955</v>
      </c>
      <c r="H958">
        <f t="shared" si="88"/>
        <v>0</v>
      </c>
      <c r="I958" s="1">
        <f t="shared" si="89"/>
        <v>0</v>
      </c>
      <c r="J958" s="1">
        <f t="shared" si="90"/>
        <v>2</v>
      </c>
      <c r="M958" t="str" cm="1">
        <f t="array" ref="M958">_xlfn.IFS(ABS(D958-J958)&lt;=0.1,"BOTH",D958&gt;J958,$A$1,D958&lt;J958,$G$1)</f>
        <v>BURR</v>
      </c>
    </row>
    <row r="959" spans="1:13" x14ac:dyDescent="0.35">
      <c r="A959">
        <v>956</v>
      </c>
      <c r="B959">
        <f t="shared" si="85"/>
        <v>9</v>
      </c>
      <c r="C959" s="1">
        <f t="shared" si="86"/>
        <v>0.52941176470588236</v>
      </c>
      <c r="D959" s="1">
        <f t="shared" si="87"/>
        <v>3.8235294117647056</v>
      </c>
      <c r="G959">
        <v>956</v>
      </c>
      <c r="H959">
        <f t="shared" si="88"/>
        <v>5</v>
      </c>
      <c r="I959" s="1">
        <f t="shared" si="89"/>
        <v>0.41666666666666669</v>
      </c>
      <c r="J959" s="1">
        <f t="shared" si="90"/>
        <v>3.041666666666667</v>
      </c>
      <c r="M959" t="str" cm="1">
        <f t="array" ref="M959">_xlfn.IFS(ABS(D959-J959)&lt;=0.1,"BOTH",D959&gt;J959,$A$1,D959&lt;J959,$G$1)</f>
        <v>BURR</v>
      </c>
    </row>
    <row r="960" spans="1:13" x14ac:dyDescent="0.35">
      <c r="A960">
        <v>957</v>
      </c>
      <c r="B960">
        <f t="shared" si="85"/>
        <v>10</v>
      </c>
      <c r="C960" s="1">
        <f t="shared" si="86"/>
        <v>0.58823529411764708</v>
      </c>
      <c r="D960" s="1">
        <f t="shared" si="87"/>
        <v>3.9705882352941178</v>
      </c>
      <c r="G960">
        <v>957</v>
      </c>
      <c r="H960">
        <f t="shared" si="88"/>
        <v>10</v>
      </c>
      <c r="I960" s="1">
        <f t="shared" si="89"/>
        <v>0.83333333333333337</v>
      </c>
      <c r="J960" s="1">
        <f t="shared" si="90"/>
        <v>4.0833333333333339</v>
      </c>
      <c r="M960" t="str" cm="1">
        <f t="array" ref="M960">_xlfn.IFS(ABS(D960-J960)&lt;=0.1,"BOTH",D960&gt;J960,$A$1,D960&lt;J960,$G$1)</f>
        <v>HAMILTON</v>
      </c>
    </row>
    <row r="961" spans="1:13" x14ac:dyDescent="0.35">
      <c r="A961">
        <v>958</v>
      </c>
      <c r="B961">
        <f t="shared" si="85"/>
        <v>0</v>
      </c>
      <c r="C961" s="1">
        <f t="shared" si="86"/>
        <v>0</v>
      </c>
      <c r="D961" s="1">
        <f t="shared" si="87"/>
        <v>2.5</v>
      </c>
      <c r="G961">
        <v>958</v>
      </c>
      <c r="H961">
        <f t="shared" si="88"/>
        <v>3</v>
      </c>
      <c r="I961" s="1">
        <f t="shared" si="89"/>
        <v>0.25</v>
      </c>
      <c r="J961" s="1">
        <f t="shared" si="90"/>
        <v>2.625</v>
      </c>
      <c r="M961" t="str" cm="1">
        <f t="array" ref="M961">_xlfn.IFS(ABS(D961-J961)&lt;=0.1,"BOTH",D961&gt;J961,$A$1,D961&lt;J961,$G$1)</f>
        <v>HAMILTON</v>
      </c>
    </row>
    <row r="962" spans="1:13" x14ac:dyDescent="0.35">
      <c r="A962">
        <v>959</v>
      </c>
      <c r="B962">
        <f t="shared" si="85"/>
        <v>15</v>
      </c>
      <c r="C962" s="1">
        <f t="shared" si="86"/>
        <v>0.88235294117647056</v>
      </c>
      <c r="D962" s="1">
        <f t="shared" si="87"/>
        <v>4.7058823529411766</v>
      </c>
      <c r="G962">
        <v>959</v>
      </c>
      <c r="H962">
        <f t="shared" si="88"/>
        <v>8</v>
      </c>
      <c r="I962" s="1">
        <f t="shared" si="89"/>
        <v>0.66666666666666663</v>
      </c>
      <c r="J962" s="1">
        <f t="shared" si="90"/>
        <v>3.6666666666666665</v>
      </c>
      <c r="M962" t="str" cm="1">
        <f t="array" ref="M962">_xlfn.IFS(ABS(D962-J962)&lt;=0.1,"BOTH",D962&gt;J962,$A$1,D962&lt;J962,$G$1)</f>
        <v>BURR</v>
      </c>
    </row>
    <row r="963" spans="1:13" x14ac:dyDescent="0.35">
      <c r="A963">
        <v>960</v>
      </c>
      <c r="B963">
        <f t="shared" si="85"/>
        <v>1</v>
      </c>
      <c r="C963" s="1">
        <f t="shared" si="86"/>
        <v>5.8823529411764705E-2</v>
      </c>
      <c r="D963" s="1">
        <f t="shared" si="87"/>
        <v>2.6470588235294117</v>
      </c>
      <c r="G963">
        <v>960</v>
      </c>
      <c r="H963">
        <f t="shared" si="88"/>
        <v>1</v>
      </c>
      <c r="I963" s="1">
        <f t="shared" si="89"/>
        <v>8.3333333333333329E-2</v>
      </c>
      <c r="J963" s="1">
        <f t="shared" si="90"/>
        <v>2.2083333333333335</v>
      </c>
      <c r="M963" t="str" cm="1">
        <f t="array" ref="M963">_xlfn.IFS(ABS(D963-J963)&lt;=0.1,"BOTH",D963&gt;J963,$A$1,D963&lt;J963,$G$1)</f>
        <v>BURR</v>
      </c>
    </row>
    <row r="964" spans="1:13" x14ac:dyDescent="0.35">
      <c r="A964">
        <v>961</v>
      </c>
      <c r="B964">
        <f t="shared" si="85"/>
        <v>5</v>
      </c>
      <c r="C964" s="1">
        <f t="shared" si="86"/>
        <v>0.29411764705882354</v>
      </c>
      <c r="D964" s="1">
        <f t="shared" si="87"/>
        <v>3.2352941176470589</v>
      </c>
      <c r="G964">
        <v>961</v>
      </c>
      <c r="H964">
        <f t="shared" si="88"/>
        <v>6</v>
      </c>
      <c r="I964" s="1">
        <f t="shared" si="89"/>
        <v>0.5</v>
      </c>
      <c r="J964" s="1">
        <f t="shared" si="90"/>
        <v>3.25</v>
      </c>
      <c r="M964" t="str" cm="1">
        <f t="array" ref="M964">_xlfn.IFS(ABS(D964-J964)&lt;=0.1,"BOTH",D964&gt;J964,$A$1,D964&lt;J964,$G$1)</f>
        <v>BOTH</v>
      </c>
    </row>
    <row r="965" spans="1:13" x14ac:dyDescent="0.35">
      <c r="A965">
        <v>962</v>
      </c>
      <c r="B965">
        <f t="shared" ref="B965:B1003" si="91">MOD(F$4*B964+F$5,F$6)</f>
        <v>16</v>
      </c>
      <c r="C965" s="1">
        <f t="shared" ref="C965:C1003" si="92">B965/F$6</f>
        <v>0.94117647058823528</v>
      </c>
      <c r="D965" s="1">
        <f t="shared" ref="D965:D1003" si="93">$F$7*C965+(F$8-F$7)</f>
        <v>4.8529411764705888</v>
      </c>
      <c r="G965">
        <v>962</v>
      </c>
      <c r="H965">
        <f t="shared" ref="H965:H1003" si="94">MOD(L$4*H964+L$5,L$6)</f>
        <v>11</v>
      </c>
      <c r="I965" s="1">
        <f t="shared" ref="I965:I1003" si="95">H965/L$6</f>
        <v>0.91666666666666663</v>
      </c>
      <c r="J965" s="1">
        <f t="shared" ref="J965:J1003" si="96">$F$7*I965+(L$8-L$7)</f>
        <v>4.2916666666666661</v>
      </c>
      <c r="M965" t="str" cm="1">
        <f t="array" ref="M965">_xlfn.IFS(ABS(D965-J965)&lt;=0.1,"BOTH",D965&gt;J965,$A$1,D965&lt;J965,$G$1)</f>
        <v>BURR</v>
      </c>
    </row>
    <row r="966" spans="1:13" x14ac:dyDescent="0.35">
      <c r="A966">
        <v>963</v>
      </c>
      <c r="B966">
        <f t="shared" si="91"/>
        <v>8</v>
      </c>
      <c r="C966" s="1">
        <f t="shared" si="92"/>
        <v>0.47058823529411764</v>
      </c>
      <c r="D966" s="1">
        <f t="shared" si="93"/>
        <v>3.6764705882352944</v>
      </c>
      <c r="G966">
        <v>963</v>
      </c>
      <c r="H966">
        <f t="shared" si="94"/>
        <v>4</v>
      </c>
      <c r="I966" s="1">
        <f t="shared" si="95"/>
        <v>0.33333333333333331</v>
      </c>
      <c r="J966" s="1">
        <f t="shared" si="96"/>
        <v>2.833333333333333</v>
      </c>
      <c r="M966" t="str" cm="1">
        <f t="array" ref="M966">_xlfn.IFS(ABS(D966-J966)&lt;=0.1,"BOTH",D966&gt;J966,$A$1,D966&lt;J966,$G$1)</f>
        <v>BURR</v>
      </c>
    </row>
    <row r="967" spans="1:13" x14ac:dyDescent="0.35">
      <c r="A967">
        <v>964</v>
      </c>
      <c r="B967">
        <f t="shared" si="91"/>
        <v>3</v>
      </c>
      <c r="C967" s="1">
        <f t="shared" si="92"/>
        <v>0.17647058823529413</v>
      </c>
      <c r="D967" s="1">
        <f t="shared" si="93"/>
        <v>2.9411764705882355</v>
      </c>
      <c r="G967">
        <v>964</v>
      </c>
      <c r="H967">
        <f t="shared" si="94"/>
        <v>9</v>
      </c>
      <c r="I967" s="1">
        <f t="shared" si="95"/>
        <v>0.75</v>
      </c>
      <c r="J967" s="1">
        <f t="shared" si="96"/>
        <v>3.875</v>
      </c>
      <c r="M967" t="str" cm="1">
        <f t="array" ref="M967">_xlfn.IFS(ABS(D967-J967)&lt;=0.1,"BOTH",D967&gt;J967,$A$1,D967&lt;J967,$G$1)</f>
        <v>HAMILTON</v>
      </c>
    </row>
    <row r="968" spans="1:13" x14ac:dyDescent="0.35">
      <c r="A968">
        <v>965</v>
      </c>
      <c r="B968">
        <f t="shared" si="91"/>
        <v>2</v>
      </c>
      <c r="C968" s="1">
        <f t="shared" si="92"/>
        <v>0.11764705882352941</v>
      </c>
      <c r="D968" s="1">
        <f t="shared" si="93"/>
        <v>2.7941176470588234</v>
      </c>
      <c r="G968">
        <v>965</v>
      </c>
      <c r="H968">
        <f t="shared" si="94"/>
        <v>2</v>
      </c>
      <c r="I968" s="1">
        <f t="shared" si="95"/>
        <v>0.16666666666666666</v>
      </c>
      <c r="J968" s="1">
        <f t="shared" si="96"/>
        <v>2.4166666666666665</v>
      </c>
      <c r="M968" t="str" cm="1">
        <f t="array" ref="M968">_xlfn.IFS(ABS(D968-J968)&lt;=0.1,"BOTH",D968&gt;J968,$A$1,D968&lt;J968,$G$1)</f>
        <v>BURR</v>
      </c>
    </row>
    <row r="969" spans="1:13" x14ac:dyDescent="0.35">
      <c r="A969">
        <v>966</v>
      </c>
      <c r="B969">
        <f t="shared" si="91"/>
        <v>12</v>
      </c>
      <c r="C969" s="1">
        <f t="shared" si="92"/>
        <v>0.70588235294117652</v>
      </c>
      <c r="D969" s="1">
        <f t="shared" si="93"/>
        <v>4.2647058823529411</v>
      </c>
      <c r="G969">
        <v>966</v>
      </c>
      <c r="H969">
        <f t="shared" si="94"/>
        <v>7</v>
      </c>
      <c r="I969" s="1">
        <f t="shared" si="95"/>
        <v>0.58333333333333337</v>
      </c>
      <c r="J969" s="1">
        <f t="shared" si="96"/>
        <v>3.4583333333333335</v>
      </c>
      <c r="M969" t="str" cm="1">
        <f t="array" ref="M969">_xlfn.IFS(ABS(D969-J969)&lt;=0.1,"BOTH",D969&gt;J969,$A$1,D969&lt;J969,$G$1)</f>
        <v>BURR</v>
      </c>
    </row>
    <row r="970" spans="1:13" x14ac:dyDescent="0.35">
      <c r="A970">
        <v>967</v>
      </c>
      <c r="B970">
        <f t="shared" si="91"/>
        <v>14</v>
      </c>
      <c r="C970" s="1">
        <f t="shared" si="92"/>
        <v>0.82352941176470584</v>
      </c>
      <c r="D970" s="1">
        <f t="shared" si="93"/>
        <v>4.5588235294117645</v>
      </c>
      <c r="G970">
        <v>967</v>
      </c>
      <c r="H970">
        <f t="shared" si="94"/>
        <v>0</v>
      </c>
      <c r="I970" s="1">
        <f t="shared" si="95"/>
        <v>0</v>
      </c>
      <c r="J970" s="1">
        <f t="shared" si="96"/>
        <v>2</v>
      </c>
      <c r="M970" t="str" cm="1">
        <f t="array" ref="M970">_xlfn.IFS(ABS(D970-J970)&lt;=0.1,"BOTH",D970&gt;J970,$A$1,D970&lt;J970,$G$1)</f>
        <v>BURR</v>
      </c>
    </row>
    <row r="971" spans="1:13" x14ac:dyDescent="0.35">
      <c r="A971">
        <v>968</v>
      </c>
      <c r="B971">
        <f t="shared" si="91"/>
        <v>11</v>
      </c>
      <c r="C971" s="1">
        <f t="shared" si="92"/>
        <v>0.6470588235294118</v>
      </c>
      <c r="D971" s="1">
        <f t="shared" si="93"/>
        <v>4.117647058823529</v>
      </c>
      <c r="G971">
        <v>968</v>
      </c>
      <c r="H971">
        <f t="shared" si="94"/>
        <v>5</v>
      </c>
      <c r="I971" s="1">
        <f t="shared" si="95"/>
        <v>0.41666666666666669</v>
      </c>
      <c r="J971" s="1">
        <f t="shared" si="96"/>
        <v>3.041666666666667</v>
      </c>
      <c r="M971" t="str" cm="1">
        <f t="array" ref="M971">_xlfn.IFS(ABS(D971-J971)&lt;=0.1,"BOTH",D971&gt;J971,$A$1,D971&lt;J971,$G$1)</f>
        <v>BURR</v>
      </c>
    </row>
    <row r="972" spans="1:13" x14ac:dyDescent="0.35">
      <c r="A972">
        <v>969</v>
      </c>
      <c r="B972">
        <f t="shared" si="91"/>
        <v>7</v>
      </c>
      <c r="C972" s="1">
        <f t="shared" si="92"/>
        <v>0.41176470588235292</v>
      </c>
      <c r="D972" s="1">
        <f t="shared" si="93"/>
        <v>3.5294117647058822</v>
      </c>
      <c r="G972">
        <v>969</v>
      </c>
      <c r="H972">
        <f t="shared" si="94"/>
        <v>10</v>
      </c>
      <c r="I972" s="1">
        <f t="shared" si="95"/>
        <v>0.83333333333333337</v>
      </c>
      <c r="J972" s="1">
        <f t="shared" si="96"/>
        <v>4.0833333333333339</v>
      </c>
      <c r="M972" t="str" cm="1">
        <f t="array" ref="M972">_xlfn.IFS(ABS(D972-J972)&lt;=0.1,"BOTH",D972&gt;J972,$A$1,D972&lt;J972,$G$1)</f>
        <v>HAMILTON</v>
      </c>
    </row>
    <row r="973" spans="1:13" x14ac:dyDescent="0.35">
      <c r="A973">
        <v>970</v>
      </c>
      <c r="B973">
        <f t="shared" si="91"/>
        <v>13</v>
      </c>
      <c r="C973" s="1">
        <f t="shared" si="92"/>
        <v>0.76470588235294112</v>
      </c>
      <c r="D973" s="1">
        <f t="shared" si="93"/>
        <v>4.4117647058823533</v>
      </c>
      <c r="G973">
        <v>970</v>
      </c>
      <c r="H973">
        <f t="shared" si="94"/>
        <v>3</v>
      </c>
      <c r="I973" s="1">
        <f t="shared" si="95"/>
        <v>0.25</v>
      </c>
      <c r="J973" s="1">
        <f t="shared" si="96"/>
        <v>2.625</v>
      </c>
      <c r="M973" t="str" cm="1">
        <f t="array" ref="M973">_xlfn.IFS(ABS(D973-J973)&lt;=0.1,"BOTH",D973&gt;J973,$A$1,D973&lt;J973,$G$1)</f>
        <v>BURR</v>
      </c>
    </row>
    <row r="974" spans="1:13" x14ac:dyDescent="0.35">
      <c r="A974">
        <v>971</v>
      </c>
      <c r="B974">
        <f t="shared" si="91"/>
        <v>4</v>
      </c>
      <c r="C974" s="1">
        <f t="shared" si="92"/>
        <v>0.23529411764705882</v>
      </c>
      <c r="D974" s="1">
        <f t="shared" si="93"/>
        <v>3.0882352941176472</v>
      </c>
      <c r="G974">
        <v>971</v>
      </c>
      <c r="H974">
        <f t="shared" si="94"/>
        <v>8</v>
      </c>
      <c r="I974" s="1">
        <f t="shared" si="95"/>
        <v>0.66666666666666663</v>
      </c>
      <c r="J974" s="1">
        <f t="shared" si="96"/>
        <v>3.6666666666666665</v>
      </c>
      <c r="M974" t="str" cm="1">
        <f t="array" ref="M974">_xlfn.IFS(ABS(D974-J974)&lt;=0.1,"BOTH",D974&gt;J974,$A$1,D974&lt;J974,$G$1)</f>
        <v>HAMILTON</v>
      </c>
    </row>
    <row r="975" spans="1:13" x14ac:dyDescent="0.35">
      <c r="A975">
        <v>972</v>
      </c>
      <c r="B975">
        <f t="shared" si="91"/>
        <v>9</v>
      </c>
      <c r="C975" s="1">
        <f t="shared" si="92"/>
        <v>0.52941176470588236</v>
      </c>
      <c r="D975" s="1">
        <f t="shared" si="93"/>
        <v>3.8235294117647056</v>
      </c>
      <c r="G975">
        <v>972</v>
      </c>
      <c r="H975">
        <f t="shared" si="94"/>
        <v>1</v>
      </c>
      <c r="I975" s="1">
        <f t="shared" si="95"/>
        <v>8.3333333333333329E-2</v>
      </c>
      <c r="J975" s="1">
        <f t="shared" si="96"/>
        <v>2.2083333333333335</v>
      </c>
      <c r="M975" t="str" cm="1">
        <f t="array" ref="M975">_xlfn.IFS(ABS(D975-J975)&lt;=0.1,"BOTH",D975&gt;J975,$A$1,D975&lt;J975,$G$1)</f>
        <v>BURR</v>
      </c>
    </row>
    <row r="976" spans="1:13" x14ac:dyDescent="0.35">
      <c r="A976">
        <v>973</v>
      </c>
      <c r="B976">
        <f t="shared" si="91"/>
        <v>10</v>
      </c>
      <c r="C976" s="1">
        <f t="shared" si="92"/>
        <v>0.58823529411764708</v>
      </c>
      <c r="D976" s="1">
        <f t="shared" si="93"/>
        <v>3.9705882352941178</v>
      </c>
      <c r="G976">
        <v>973</v>
      </c>
      <c r="H976">
        <f t="shared" si="94"/>
        <v>6</v>
      </c>
      <c r="I976" s="1">
        <f t="shared" si="95"/>
        <v>0.5</v>
      </c>
      <c r="J976" s="1">
        <f t="shared" si="96"/>
        <v>3.25</v>
      </c>
      <c r="M976" t="str" cm="1">
        <f t="array" ref="M976">_xlfn.IFS(ABS(D976-J976)&lt;=0.1,"BOTH",D976&gt;J976,$A$1,D976&lt;J976,$G$1)</f>
        <v>BURR</v>
      </c>
    </row>
    <row r="977" spans="1:13" x14ac:dyDescent="0.35">
      <c r="A977">
        <v>974</v>
      </c>
      <c r="B977">
        <f t="shared" si="91"/>
        <v>0</v>
      </c>
      <c r="C977" s="1">
        <f t="shared" si="92"/>
        <v>0</v>
      </c>
      <c r="D977" s="1">
        <f t="shared" si="93"/>
        <v>2.5</v>
      </c>
      <c r="G977">
        <v>974</v>
      </c>
      <c r="H977">
        <f t="shared" si="94"/>
        <v>11</v>
      </c>
      <c r="I977" s="1">
        <f t="shared" si="95"/>
        <v>0.91666666666666663</v>
      </c>
      <c r="J977" s="1">
        <f t="shared" si="96"/>
        <v>4.2916666666666661</v>
      </c>
      <c r="M977" t="str" cm="1">
        <f t="array" ref="M977">_xlfn.IFS(ABS(D977-J977)&lt;=0.1,"BOTH",D977&gt;J977,$A$1,D977&lt;J977,$G$1)</f>
        <v>HAMILTON</v>
      </c>
    </row>
    <row r="978" spans="1:13" x14ac:dyDescent="0.35">
      <c r="A978">
        <v>975</v>
      </c>
      <c r="B978">
        <f t="shared" si="91"/>
        <v>15</v>
      </c>
      <c r="C978" s="1">
        <f t="shared" si="92"/>
        <v>0.88235294117647056</v>
      </c>
      <c r="D978" s="1">
        <f t="shared" si="93"/>
        <v>4.7058823529411766</v>
      </c>
      <c r="G978">
        <v>975</v>
      </c>
      <c r="H978">
        <f t="shared" si="94"/>
        <v>4</v>
      </c>
      <c r="I978" s="1">
        <f t="shared" si="95"/>
        <v>0.33333333333333331</v>
      </c>
      <c r="J978" s="1">
        <f t="shared" si="96"/>
        <v>2.833333333333333</v>
      </c>
      <c r="M978" t="str" cm="1">
        <f t="array" ref="M978">_xlfn.IFS(ABS(D978-J978)&lt;=0.1,"BOTH",D978&gt;J978,$A$1,D978&lt;J978,$G$1)</f>
        <v>BURR</v>
      </c>
    </row>
    <row r="979" spans="1:13" x14ac:dyDescent="0.35">
      <c r="A979">
        <v>976</v>
      </c>
      <c r="B979">
        <f t="shared" si="91"/>
        <v>1</v>
      </c>
      <c r="C979" s="1">
        <f t="shared" si="92"/>
        <v>5.8823529411764705E-2</v>
      </c>
      <c r="D979" s="1">
        <f t="shared" si="93"/>
        <v>2.6470588235294117</v>
      </c>
      <c r="G979">
        <v>976</v>
      </c>
      <c r="H979">
        <f t="shared" si="94"/>
        <v>9</v>
      </c>
      <c r="I979" s="1">
        <f t="shared" si="95"/>
        <v>0.75</v>
      </c>
      <c r="J979" s="1">
        <f t="shared" si="96"/>
        <v>3.875</v>
      </c>
      <c r="M979" t="str" cm="1">
        <f t="array" ref="M979">_xlfn.IFS(ABS(D979-J979)&lt;=0.1,"BOTH",D979&gt;J979,$A$1,D979&lt;J979,$G$1)</f>
        <v>HAMILTON</v>
      </c>
    </row>
    <row r="980" spans="1:13" x14ac:dyDescent="0.35">
      <c r="A980">
        <v>977</v>
      </c>
      <c r="B980">
        <f t="shared" si="91"/>
        <v>5</v>
      </c>
      <c r="C980" s="1">
        <f t="shared" si="92"/>
        <v>0.29411764705882354</v>
      </c>
      <c r="D980" s="1">
        <f t="shared" si="93"/>
        <v>3.2352941176470589</v>
      </c>
      <c r="G980">
        <v>977</v>
      </c>
      <c r="H980">
        <f t="shared" si="94"/>
        <v>2</v>
      </c>
      <c r="I980" s="1">
        <f t="shared" si="95"/>
        <v>0.16666666666666666</v>
      </c>
      <c r="J980" s="1">
        <f t="shared" si="96"/>
        <v>2.4166666666666665</v>
      </c>
      <c r="M980" t="str" cm="1">
        <f t="array" ref="M980">_xlfn.IFS(ABS(D980-J980)&lt;=0.1,"BOTH",D980&gt;J980,$A$1,D980&lt;J980,$G$1)</f>
        <v>BURR</v>
      </c>
    </row>
    <row r="981" spans="1:13" x14ac:dyDescent="0.35">
      <c r="A981">
        <v>978</v>
      </c>
      <c r="B981">
        <f t="shared" si="91"/>
        <v>16</v>
      </c>
      <c r="C981" s="1">
        <f t="shared" si="92"/>
        <v>0.94117647058823528</v>
      </c>
      <c r="D981" s="1">
        <f t="shared" si="93"/>
        <v>4.8529411764705888</v>
      </c>
      <c r="G981">
        <v>978</v>
      </c>
      <c r="H981">
        <f t="shared" si="94"/>
        <v>7</v>
      </c>
      <c r="I981" s="1">
        <f t="shared" si="95"/>
        <v>0.58333333333333337</v>
      </c>
      <c r="J981" s="1">
        <f t="shared" si="96"/>
        <v>3.4583333333333335</v>
      </c>
      <c r="M981" t="str" cm="1">
        <f t="array" ref="M981">_xlfn.IFS(ABS(D981-J981)&lt;=0.1,"BOTH",D981&gt;J981,$A$1,D981&lt;J981,$G$1)</f>
        <v>BURR</v>
      </c>
    </row>
    <row r="982" spans="1:13" x14ac:dyDescent="0.35">
      <c r="A982">
        <v>979</v>
      </c>
      <c r="B982">
        <f t="shared" si="91"/>
        <v>8</v>
      </c>
      <c r="C982" s="1">
        <f t="shared" si="92"/>
        <v>0.47058823529411764</v>
      </c>
      <c r="D982" s="1">
        <f t="shared" si="93"/>
        <v>3.6764705882352944</v>
      </c>
      <c r="G982">
        <v>979</v>
      </c>
      <c r="H982">
        <f t="shared" si="94"/>
        <v>0</v>
      </c>
      <c r="I982" s="1">
        <f t="shared" si="95"/>
        <v>0</v>
      </c>
      <c r="J982" s="1">
        <f t="shared" si="96"/>
        <v>2</v>
      </c>
      <c r="M982" t="str" cm="1">
        <f t="array" ref="M982">_xlfn.IFS(ABS(D982-J982)&lt;=0.1,"BOTH",D982&gt;J982,$A$1,D982&lt;J982,$G$1)</f>
        <v>BURR</v>
      </c>
    </row>
    <row r="983" spans="1:13" x14ac:dyDescent="0.35">
      <c r="A983">
        <v>980</v>
      </c>
      <c r="B983">
        <f t="shared" si="91"/>
        <v>3</v>
      </c>
      <c r="C983" s="1">
        <f t="shared" si="92"/>
        <v>0.17647058823529413</v>
      </c>
      <c r="D983" s="1">
        <f t="shared" si="93"/>
        <v>2.9411764705882355</v>
      </c>
      <c r="G983">
        <v>980</v>
      </c>
      <c r="H983">
        <f t="shared" si="94"/>
        <v>5</v>
      </c>
      <c r="I983" s="1">
        <f t="shared" si="95"/>
        <v>0.41666666666666669</v>
      </c>
      <c r="J983" s="1">
        <f t="shared" si="96"/>
        <v>3.041666666666667</v>
      </c>
      <c r="M983" t="str" cm="1">
        <f t="array" ref="M983">_xlfn.IFS(ABS(D983-J983)&lt;=0.1,"BOTH",D983&gt;J983,$A$1,D983&lt;J983,$G$1)</f>
        <v>HAMILTON</v>
      </c>
    </row>
    <row r="984" spans="1:13" x14ac:dyDescent="0.35">
      <c r="A984">
        <v>981</v>
      </c>
      <c r="B984">
        <f t="shared" si="91"/>
        <v>2</v>
      </c>
      <c r="C984" s="1">
        <f t="shared" si="92"/>
        <v>0.11764705882352941</v>
      </c>
      <c r="D984" s="1">
        <f t="shared" si="93"/>
        <v>2.7941176470588234</v>
      </c>
      <c r="G984">
        <v>981</v>
      </c>
      <c r="H984">
        <f t="shared" si="94"/>
        <v>10</v>
      </c>
      <c r="I984" s="1">
        <f t="shared" si="95"/>
        <v>0.83333333333333337</v>
      </c>
      <c r="J984" s="1">
        <f t="shared" si="96"/>
        <v>4.0833333333333339</v>
      </c>
      <c r="M984" t="str" cm="1">
        <f t="array" ref="M984">_xlfn.IFS(ABS(D984-J984)&lt;=0.1,"BOTH",D984&gt;J984,$A$1,D984&lt;J984,$G$1)</f>
        <v>HAMILTON</v>
      </c>
    </row>
    <row r="985" spans="1:13" x14ac:dyDescent="0.35">
      <c r="A985">
        <v>982</v>
      </c>
      <c r="B985">
        <f t="shared" si="91"/>
        <v>12</v>
      </c>
      <c r="C985" s="1">
        <f t="shared" si="92"/>
        <v>0.70588235294117652</v>
      </c>
      <c r="D985" s="1">
        <f t="shared" si="93"/>
        <v>4.2647058823529411</v>
      </c>
      <c r="G985">
        <v>982</v>
      </c>
      <c r="H985">
        <f t="shared" si="94"/>
        <v>3</v>
      </c>
      <c r="I985" s="1">
        <f t="shared" si="95"/>
        <v>0.25</v>
      </c>
      <c r="J985" s="1">
        <f t="shared" si="96"/>
        <v>2.625</v>
      </c>
      <c r="M985" t="str" cm="1">
        <f t="array" ref="M985">_xlfn.IFS(ABS(D985-J985)&lt;=0.1,"BOTH",D985&gt;J985,$A$1,D985&lt;J985,$G$1)</f>
        <v>BURR</v>
      </c>
    </row>
    <row r="986" spans="1:13" x14ac:dyDescent="0.35">
      <c r="A986">
        <v>983</v>
      </c>
      <c r="B986">
        <f t="shared" si="91"/>
        <v>14</v>
      </c>
      <c r="C986" s="1">
        <f t="shared" si="92"/>
        <v>0.82352941176470584</v>
      </c>
      <c r="D986" s="1">
        <f t="shared" si="93"/>
        <v>4.5588235294117645</v>
      </c>
      <c r="G986">
        <v>983</v>
      </c>
      <c r="H986">
        <f t="shared" si="94"/>
        <v>8</v>
      </c>
      <c r="I986" s="1">
        <f t="shared" si="95"/>
        <v>0.66666666666666663</v>
      </c>
      <c r="J986" s="1">
        <f t="shared" si="96"/>
        <v>3.6666666666666665</v>
      </c>
      <c r="M986" t="str" cm="1">
        <f t="array" ref="M986">_xlfn.IFS(ABS(D986-J986)&lt;=0.1,"BOTH",D986&gt;J986,$A$1,D986&lt;J986,$G$1)</f>
        <v>BURR</v>
      </c>
    </row>
    <row r="987" spans="1:13" x14ac:dyDescent="0.35">
      <c r="A987">
        <v>984</v>
      </c>
      <c r="B987">
        <f t="shared" si="91"/>
        <v>11</v>
      </c>
      <c r="C987" s="1">
        <f t="shared" si="92"/>
        <v>0.6470588235294118</v>
      </c>
      <c r="D987" s="1">
        <f t="shared" si="93"/>
        <v>4.117647058823529</v>
      </c>
      <c r="G987">
        <v>984</v>
      </c>
      <c r="H987">
        <f t="shared" si="94"/>
        <v>1</v>
      </c>
      <c r="I987" s="1">
        <f t="shared" si="95"/>
        <v>8.3333333333333329E-2</v>
      </c>
      <c r="J987" s="1">
        <f t="shared" si="96"/>
        <v>2.2083333333333335</v>
      </c>
      <c r="M987" t="str" cm="1">
        <f t="array" ref="M987">_xlfn.IFS(ABS(D987-J987)&lt;=0.1,"BOTH",D987&gt;J987,$A$1,D987&lt;J987,$G$1)</f>
        <v>BURR</v>
      </c>
    </row>
    <row r="988" spans="1:13" x14ac:dyDescent="0.35">
      <c r="A988">
        <v>985</v>
      </c>
      <c r="B988">
        <f t="shared" si="91"/>
        <v>7</v>
      </c>
      <c r="C988" s="1">
        <f t="shared" si="92"/>
        <v>0.41176470588235292</v>
      </c>
      <c r="D988" s="1">
        <f t="shared" si="93"/>
        <v>3.5294117647058822</v>
      </c>
      <c r="G988">
        <v>985</v>
      </c>
      <c r="H988">
        <f t="shared" si="94"/>
        <v>6</v>
      </c>
      <c r="I988" s="1">
        <f t="shared" si="95"/>
        <v>0.5</v>
      </c>
      <c r="J988" s="1">
        <f t="shared" si="96"/>
        <v>3.25</v>
      </c>
      <c r="M988" t="str" cm="1">
        <f t="array" ref="M988">_xlfn.IFS(ABS(D988-J988)&lt;=0.1,"BOTH",D988&gt;J988,$A$1,D988&lt;J988,$G$1)</f>
        <v>BURR</v>
      </c>
    </row>
    <row r="989" spans="1:13" x14ac:dyDescent="0.35">
      <c r="A989">
        <v>986</v>
      </c>
      <c r="B989">
        <f t="shared" si="91"/>
        <v>13</v>
      </c>
      <c r="C989" s="1">
        <f t="shared" si="92"/>
        <v>0.76470588235294112</v>
      </c>
      <c r="D989" s="1">
        <f t="shared" si="93"/>
        <v>4.4117647058823533</v>
      </c>
      <c r="G989">
        <v>986</v>
      </c>
      <c r="H989">
        <f t="shared" si="94"/>
        <v>11</v>
      </c>
      <c r="I989" s="1">
        <f t="shared" si="95"/>
        <v>0.91666666666666663</v>
      </c>
      <c r="J989" s="1">
        <f t="shared" si="96"/>
        <v>4.2916666666666661</v>
      </c>
      <c r="M989" t="str" cm="1">
        <f t="array" ref="M989">_xlfn.IFS(ABS(D989-J989)&lt;=0.1,"BOTH",D989&gt;J989,$A$1,D989&lt;J989,$G$1)</f>
        <v>BURR</v>
      </c>
    </row>
    <row r="990" spans="1:13" x14ac:dyDescent="0.35">
      <c r="A990">
        <v>987</v>
      </c>
      <c r="B990">
        <f t="shared" si="91"/>
        <v>4</v>
      </c>
      <c r="C990" s="1">
        <f t="shared" si="92"/>
        <v>0.23529411764705882</v>
      </c>
      <c r="D990" s="1">
        <f t="shared" si="93"/>
        <v>3.0882352941176472</v>
      </c>
      <c r="G990">
        <v>987</v>
      </c>
      <c r="H990">
        <f t="shared" si="94"/>
        <v>4</v>
      </c>
      <c r="I990" s="1">
        <f t="shared" si="95"/>
        <v>0.33333333333333331</v>
      </c>
      <c r="J990" s="1">
        <f t="shared" si="96"/>
        <v>2.833333333333333</v>
      </c>
      <c r="M990" t="str" cm="1">
        <f t="array" ref="M990">_xlfn.IFS(ABS(D990-J990)&lt;=0.1,"BOTH",D990&gt;J990,$A$1,D990&lt;J990,$G$1)</f>
        <v>BURR</v>
      </c>
    </row>
    <row r="991" spans="1:13" x14ac:dyDescent="0.35">
      <c r="A991">
        <v>988</v>
      </c>
      <c r="B991">
        <f t="shared" si="91"/>
        <v>9</v>
      </c>
      <c r="C991" s="1">
        <f t="shared" si="92"/>
        <v>0.52941176470588236</v>
      </c>
      <c r="D991" s="1">
        <f t="shared" si="93"/>
        <v>3.8235294117647056</v>
      </c>
      <c r="G991">
        <v>988</v>
      </c>
      <c r="H991">
        <f t="shared" si="94"/>
        <v>9</v>
      </c>
      <c r="I991" s="1">
        <f t="shared" si="95"/>
        <v>0.75</v>
      </c>
      <c r="J991" s="1">
        <f t="shared" si="96"/>
        <v>3.875</v>
      </c>
      <c r="M991" t="str" cm="1">
        <f t="array" ref="M991">_xlfn.IFS(ABS(D991-J991)&lt;=0.1,"BOTH",D991&gt;J991,$A$1,D991&lt;J991,$G$1)</f>
        <v>BOTH</v>
      </c>
    </row>
    <row r="992" spans="1:13" x14ac:dyDescent="0.35">
      <c r="A992">
        <v>989</v>
      </c>
      <c r="B992">
        <f t="shared" si="91"/>
        <v>10</v>
      </c>
      <c r="C992" s="1">
        <f t="shared" si="92"/>
        <v>0.58823529411764708</v>
      </c>
      <c r="D992" s="1">
        <f t="shared" si="93"/>
        <v>3.9705882352941178</v>
      </c>
      <c r="G992">
        <v>989</v>
      </c>
      <c r="H992">
        <f t="shared" si="94"/>
        <v>2</v>
      </c>
      <c r="I992" s="1">
        <f t="shared" si="95"/>
        <v>0.16666666666666666</v>
      </c>
      <c r="J992" s="1">
        <f t="shared" si="96"/>
        <v>2.4166666666666665</v>
      </c>
      <c r="M992" t="str" cm="1">
        <f t="array" ref="M992">_xlfn.IFS(ABS(D992-J992)&lt;=0.1,"BOTH",D992&gt;J992,$A$1,D992&lt;J992,$G$1)</f>
        <v>BURR</v>
      </c>
    </row>
    <row r="993" spans="1:13" x14ac:dyDescent="0.35">
      <c r="A993">
        <v>990</v>
      </c>
      <c r="B993">
        <f t="shared" si="91"/>
        <v>0</v>
      </c>
      <c r="C993" s="1">
        <f t="shared" si="92"/>
        <v>0</v>
      </c>
      <c r="D993" s="1">
        <f t="shared" si="93"/>
        <v>2.5</v>
      </c>
      <c r="G993">
        <v>990</v>
      </c>
      <c r="H993">
        <f t="shared" si="94"/>
        <v>7</v>
      </c>
      <c r="I993" s="1">
        <f t="shared" si="95"/>
        <v>0.58333333333333337</v>
      </c>
      <c r="J993" s="1">
        <f t="shared" si="96"/>
        <v>3.4583333333333335</v>
      </c>
      <c r="M993" t="str" cm="1">
        <f t="array" ref="M993">_xlfn.IFS(ABS(D993-J993)&lt;=0.1,"BOTH",D993&gt;J993,$A$1,D993&lt;J993,$G$1)</f>
        <v>HAMILTON</v>
      </c>
    </row>
    <row r="994" spans="1:13" x14ac:dyDescent="0.35">
      <c r="A994">
        <v>991</v>
      </c>
      <c r="B994">
        <f t="shared" si="91"/>
        <v>15</v>
      </c>
      <c r="C994" s="1">
        <f t="shared" si="92"/>
        <v>0.88235294117647056</v>
      </c>
      <c r="D994" s="1">
        <f t="shared" si="93"/>
        <v>4.7058823529411766</v>
      </c>
      <c r="G994">
        <v>991</v>
      </c>
      <c r="H994">
        <f t="shared" si="94"/>
        <v>0</v>
      </c>
      <c r="I994" s="1">
        <f t="shared" si="95"/>
        <v>0</v>
      </c>
      <c r="J994" s="1">
        <f t="shared" si="96"/>
        <v>2</v>
      </c>
      <c r="M994" t="str" cm="1">
        <f t="array" ref="M994">_xlfn.IFS(ABS(D994-J994)&lt;=0.1,"BOTH",D994&gt;J994,$A$1,D994&lt;J994,$G$1)</f>
        <v>BURR</v>
      </c>
    </row>
    <row r="995" spans="1:13" x14ac:dyDescent="0.35">
      <c r="A995">
        <v>992</v>
      </c>
      <c r="B995">
        <f t="shared" si="91"/>
        <v>1</v>
      </c>
      <c r="C995" s="1">
        <f t="shared" si="92"/>
        <v>5.8823529411764705E-2</v>
      </c>
      <c r="D995" s="1">
        <f t="shared" si="93"/>
        <v>2.6470588235294117</v>
      </c>
      <c r="G995">
        <v>992</v>
      </c>
      <c r="H995">
        <f t="shared" si="94"/>
        <v>5</v>
      </c>
      <c r="I995" s="1">
        <f t="shared" si="95"/>
        <v>0.41666666666666669</v>
      </c>
      <c r="J995" s="1">
        <f t="shared" si="96"/>
        <v>3.041666666666667</v>
      </c>
      <c r="M995" t="str" cm="1">
        <f t="array" ref="M995">_xlfn.IFS(ABS(D995-J995)&lt;=0.1,"BOTH",D995&gt;J995,$A$1,D995&lt;J995,$G$1)</f>
        <v>HAMILTON</v>
      </c>
    </row>
    <row r="996" spans="1:13" x14ac:dyDescent="0.35">
      <c r="A996">
        <v>993</v>
      </c>
      <c r="B996">
        <f t="shared" si="91"/>
        <v>5</v>
      </c>
      <c r="C996" s="1">
        <f t="shared" si="92"/>
        <v>0.29411764705882354</v>
      </c>
      <c r="D996" s="1">
        <f t="shared" si="93"/>
        <v>3.2352941176470589</v>
      </c>
      <c r="G996">
        <v>993</v>
      </c>
      <c r="H996">
        <f t="shared" si="94"/>
        <v>10</v>
      </c>
      <c r="I996" s="1">
        <f t="shared" si="95"/>
        <v>0.83333333333333337</v>
      </c>
      <c r="J996" s="1">
        <f t="shared" si="96"/>
        <v>4.0833333333333339</v>
      </c>
      <c r="M996" t="str" cm="1">
        <f t="array" ref="M996">_xlfn.IFS(ABS(D996-J996)&lt;=0.1,"BOTH",D996&gt;J996,$A$1,D996&lt;J996,$G$1)</f>
        <v>HAMILTON</v>
      </c>
    </row>
    <row r="997" spans="1:13" x14ac:dyDescent="0.35">
      <c r="A997">
        <v>994</v>
      </c>
      <c r="B997">
        <f t="shared" si="91"/>
        <v>16</v>
      </c>
      <c r="C997" s="1">
        <f t="shared" si="92"/>
        <v>0.94117647058823528</v>
      </c>
      <c r="D997" s="1">
        <f t="shared" si="93"/>
        <v>4.8529411764705888</v>
      </c>
      <c r="G997">
        <v>994</v>
      </c>
      <c r="H997">
        <f t="shared" si="94"/>
        <v>3</v>
      </c>
      <c r="I997" s="1">
        <f t="shared" si="95"/>
        <v>0.25</v>
      </c>
      <c r="J997" s="1">
        <f t="shared" si="96"/>
        <v>2.625</v>
      </c>
      <c r="M997" t="str" cm="1">
        <f t="array" ref="M997">_xlfn.IFS(ABS(D997-J997)&lt;=0.1,"BOTH",D997&gt;J997,$A$1,D997&lt;J997,$G$1)</f>
        <v>BURR</v>
      </c>
    </row>
    <row r="998" spans="1:13" x14ac:dyDescent="0.35">
      <c r="A998">
        <v>995</v>
      </c>
      <c r="B998">
        <f t="shared" si="91"/>
        <v>8</v>
      </c>
      <c r="C998" s="1">
        <f t="shared" si="92"/>
        <v>0.47058823529411764</v>
      </c>
      <c r="D998" s="1">
        <f t="shared" si="93"/>
        <v>3.6764705882352944</v>
      </c>
      <c r="G998">
        <v>995</v>
      </c>
      <c r="H998">
        <f t="shared" si="94"/>
        <v>8</v>
      </c>
      <c r="I998" s="1">
        <f t="shared" si="95"/>
        <v>0.66666666666666663</v>
      </c>
      <c r="J998" s="1">
        <f t="shared" si="96"/>
        <v>3.6666666666666665</v>
      </c>
      <c r="M998" t="str" cm="1">
        <f t="array" ref="M998">_xlfn.IFS(ABS(D998-J998)&lt;=0.1,"BOTH",D998&gt;J998,$A$1,D998&lt;J998,$G$1)</f>
        <v>BOTH</v>
      </c>
    </row>
    <row r="999" spans="1:13" x14ac:dyDescent="0.35">
      <c r="A999">
        <v>996</v>
      </c>
      <c r="B999">
        <f t="shared" si="91"/>
        <v>3</v>
      </c>
      <c r="C999" s="1">
        <f t="shared" si="92"/>
        <v>0.17647058823529413</v>
      </c>
      <c r="D999" s="1">
        <f t="shared" si="93"/>
        <v>2.9411764705882355</v>
      </c>
      <c r="G999">
        <v>996</v>
      </c>
      <c r="H999">
        <f t="shared" si="94"/>
        <v>1</v>
      </c>
      <c r="I999" s="1">
        <f t="shared" si="95"/>
        <v>8.3333333333333329E-2</v>
      </c>
      <c r="J999" s="1">
        <f t="shared" si="96"/>
        <v>2.2083333333333335</v>
      </c>
      <c r="M999" t="str" cm="1">
        <f t="array" ref="M999">_xlfn.IFS(ABS(D999-J999)&lt;=0.1,"BOTH",D999&gt;J999,$A$1,D999&lt;J999,$G$1)</f>
        <v>BURR</v>
      </c>
    </row>
    <row r="1000" spans="1:13" x14ac:dyDescent="0.35">
      <c r="A1000">
        <v>997</v>
      </c>
      <c r="B1000">
        <f t="shared" si="91"/>
        <v>2</v>
      </c>
      <c r="C1000" s="1">
        <f t="shared" si="92"/>
        <v>0.11764705882352941</v>
      </c>
      <c r="D1000" s="1">
        <f t="shared" si="93"/>
        <v>2.7941176470588234</v>
      </c>
      <c r="G1000">
        <v>997</v>
      </c>
      <c r="H1000">
        <f t="shared" si="94"/>
        <v>6</v>
      </c>
      <c r="I1000" s="1">
        <f t="shared" si="95"/>
        <v>0.5</v>
      </c>
      <c r="J1000" s="1">
        <f t="shared" si="96"/>
        <v>3.25</v>
      </c>
      <c r="M1000" t="str" cm="1">
        <f t="array" ref="M1000">_xlfn.IFS(ABS(D1000-J1000)&lt;=0.1,"BOTH",D1000&gt;J1000,$A$1,D1000&lt;J1000,$G$1)</f>
        <v>HAMILTON</v>
      </c>
    </row>
    <row r="1001" spans="1:13" x14ac:dyDescent="0.35">
      <c r="A1001">
        <v>998</v>
      </c>
      <c r="B1001">
        <f t="shared" si="91"/>
        <v>12</v>
      </c>
      <c r="C1001" s="1">
        <f t="shared" si="92"/>
        <v>0.70588235294117652</v>
      </c>
      <c r="D1001" s="1">
        <f t="shared" si="93"/>
        <v>4.2647058823529411</v>
      </c>
      <c r="G1001">
        <v>998</v>
      </c>
      <c r="H1001">
        <f t="shared" si="94"/>
        <v>11</v>
      </c>
      <c r="I1001" s="1">
        <f t="shared" si="95"/>
        <v>0.91666666666666663</v>
      </c>
      <c r="J1001" s="1">
        <f t="shared" si="96"/>
        <v>4.2916666666666661</v>
      </c>
      <c r="M1001" t="str" cm="1">
        <f t="array" ref="M1001">_xlfn.IFS(ABS(D1001-J1001)&lt;=0.1,"BOTH",D1001&gt;J1001,$A$1,D1001&lt;J1001,$G$1)</f>
        <v>BOTH</v>
      </c>
    </row>
    <row r="1002" spans="1:13" x14ac:dyDescent="0.35">
      <c r="A1002">
        <v>999</v>
      </c>
      <c r="B1002">
        <f t="shared" si="91"/>
        <v>14</v>
      </c>
      <c r="C1002" s="1">
        <f t="shared" si="92"/>
        <v>0.82352941176470584</v>
      </c>
      <c r="D1002" s="1">
        <f t="shared" si="93"/>
        <v>4.5588235294117645</v>
      </c>
      <c r="G1002">
        <v>999</v>
      </c>
      <c r="H1002">
        <f t="shared" si="94"/>
        <v>4</v>
      </c>
      <c r="I1002" s="1">
        <f t="shared" si="95"/>
        <v>0.33333333333333331</v>
      </c>
      <c r="J1002" s="1">
        <f t="shared" si="96"/>
        <v>2.833333333333333</v>
      </c>
      <c r="M1002" t="str" cm="1">
        <f t="array" ref="M1002">_xlfn.IFS(ABS(D1002-J1002)&lt;=0.1,"BOTH",D1002&gt;J1002,$A$1,D1002&lt;J1002,$G$1)</f>
        <v>BURR</v>
      </c>
    </row>
    <row r="1003" spans="1:13" x14ac:dyDescent="0.35">
      <c r="A1003">
        <v>1000</v>
      </c>
      <c r="B1003">
        <f t="shared" si="91"/>
        <v>11</v>
      </c>
      <c r="C1003" s="1">
        <f t="shared" si="92"/>
        <v>0.6470588235294118</v>
      </c>
      <c r="D1003" s="1">
        <f t="shared" si="93"/>
        <v>4.117647058823529</v>
      </c>
      <c r="G1003">
        <v>1000</v>
      </c>
      <c r="H1003">
        <f t="shared" si="94"/>
        <v>9</v>
      </c>
      <c r="I1003" s="1">
        <f t="shared" si="95"/>
        <v>0.75</v>
      </c>
      <c r="J1003" s="1">
        <f t="shared" si="96"/>
        <v>3.875</v>
      </c>
      <c r="M1003" t="str" cm="1">
        <f t="array" ref="M1003">_xlfn.IFS(ABS(D1003-J1003)&lt;=0.1,"BOTH",D1003&gt;J1003,$A$1,D1003&lt;J1003,$G$1)</f>
        <v>BURR</v>
      </c>
    </row>
  </sheetData>
  <mergeCells count="5">
    <mergeCell ref="E2:F2"/>
    <mergeCell ref="A1:F1"/>
    <mergeCell ref="G1:L1"/>
    <mergeCell ref="K2:L2"/>
    <mergeCell ref="M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PI4</vt:lpstr>
      <vt:lpstr>Duel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Mendonca</dc:creator>
  <cp:lastModifiedBy>Mendonca, Mayara CDT 2023</cp:lastModifiedBy>
  <dcterms:created xsi:type="dcterms:W3CDTF">2022-08-16T21:13:36Z</dcterms:created>
  <dcterms:modified xsi:type="dcterms:W3CDTF">2022-08-26T03:50:15Z</dcterms:modified>
</cp:coreProperties>
</file>