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00" windowHeight="8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" i="1" l="1"/>
  <c r="H10" i="1" l="1"/>
  <c r="H25" i="1" s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<sst xmlns="http://schemas.openxmlformats.org/spreadsheetml/2006/main" count="35" uniqueCount="35">
  <si>
    <t>日期</t>
  </si>
  <si>
    <t>联赛</t>
  </si>
  <si>
    <t>队伍</t>
  </si>
  <si>
    <t>玩法</t>
  </si>
  <si>
    <t>赔率</t>
  </si>
  <si>
    <t>投入</t>
  </si>
  <si>
    <t>奖金</t>
  </si>
  <si>
    <t>盈亏</t>
  </si>
  <si>
    <t>阿甲</t>
  </si>
  <si>
    <t>沙兰迪阿森纳 VS 纽维尔斯</t>
  </si>
  <si>
    <t>沙兰迪阿森纳+0.5</t>
  </si>
  <si>
    <t>英冠</t>
  </si>
  <si>
    <t>布莱顿 VS 赫德斯菲尔德</t>
  </si>
  <si>
    <t>布莱顿独赢</t>
  </si>
  <si>
    <t>南美自由杯</t>
  </si>
  <si>
    <t>阿特拉斯 VS 米内罗竞技</t>
  </si>
  <si>
    <t>米内罗竞技+0.5</t>
  </si>
  <si>
    <t>西甲</t>
  </si>
  <si>
    <t>勒万特 VS 西班牙人</t>
  </si>
  <si>
    <t>西班牙人+0.5</t>
  </si>
  <si>
    <t>J联赛</t>
  </si>
  <si>
    <t>浦和红钻 VS 横滨水手</t>
  </si>
  <si>
    <t>浦和红钻 0</t>
  </si>
  <si>
    <t>澳超</t>
  </si>
  <si>
    <t>珀斯光荣 VS 墨尔本城</t>
  </si>
  <si>
    <t>墨尔本城+0.5</t>
  </si>
  <si>
    <t>法甲</t>
  </si>
  <si>
    <t>里尔 VS 波尔多</t>
  </si>
  <si>
    <t>波尔多+0.5</t>
  </si>
  <si>
    <t>日联杯</t>
  </si>
  <si>
    <t>清水心跳 VS 仙台维加泰</t>
  </si>
  <si>
    <t>清水心跳 0</t>
  </si>
  <si>
    <r>
      <t xml:space="preserve">特温特后备 </t>
    </r>
    <r>
      <rPr>
        <sz val="11"/>
        <color indexed="8"/>
        <rFont val="宋体"/>
        <family val="3"/>
        <charset val="134"/>
      </rPr>
      <t>VS 阿贾克斯后备</t>
    </r>
    <phoneticPr fontId="4" type="noConversion"/>
  </si>
  <si>
    <r>
      <t>特温特后备队+</t>
    </r>
    <r>
      <rPr>
        <sz val="11"/>
        <color indexed="8"/>
        <rFont val="宋体"/>
        <family val="3"/>
        <charset val="134"/>
      </rPr>
      <t>0.5</t>
    </r>
    <phoneticPr fontId="4" type="noConversion"/>
  </si>
  <si>
    <t>荷乙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</si>
</sst>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name val="宋体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B9" sqref="B9"/>
    </sheetView>
  </sheetViews>
  <sheetFormatPr defaultColWidth="9" defaultRowHeight="13.5"/>
  <cols>
    <col min="1" max="1" width="22.625" style="2" customWidth="1"/>
    <col min="2" max="2" width="14.5" style="3" customWidth="1"/>
    <col min="3" max="3" width="26.625" style="3" customWidth="1"/>
    <col min="4" max="4" width="17.875" style="3" customWidth="1"/>
    <col min="5" max="16384" width="9" style="3"/>
  </cols>
  <sheetData>
    <row r="1" spans="1:8" s="1" customFormat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1" customFormat="1">
      <c r="A2" s="5">
        <v>42107.931192129603</v>
      </c>
      <c r="B2" s="3" t="s">
        <v>8</v>
      </c>
      <c r="C2" s="1" t="s">
        <v>9</v>
      </c>
      <c r="D2" s="1" t="s">
        <v>10</v>
      </c>
      <c r="E2" s="1">
        <v>1.5</v>
      </c>
      <c r="F2" s="1">
        <v>500</v>
      </c>
      <c r="G2" s="1">
        <v>750</v>
      </c>
      <c r="H2" s="6">
        <f t="shared" ref="H2" si="0">G2-F2</f>
        <v>250</v>
      </c>
    </row>
    <row r="3" spans="1:8">
      <c r="A3" s="5">
        <v>42108.922800925902</v>
      </c>
      <c r="B3" s="3" t="s">
        <v>11</v>
      </c>
      <c r="C3" s="3" t="s">
        <v>12</v>
      </c>
      <c r="D3" s="3" t="s">
        <v>13</v>
      </c>
      <c r="E3" s="3">
        <v>1.5</v>
      </c>
      <c r="F3" s="3">
        <v>500</v>
      </c>
      <c r="G3" s="3">
        <v>500</v>
      </c>
      <c r="H3" s="3">
        <f>G3-F3</f>
        <v>0</v>
      </c>
    </row>
    <row r="4" spans="1:8">
      <c r="A4" s="5">
        <v>42109.929363425901</v>
      </c>
      <c r="B4" s="3" t="s">
        <v>14</v>
      </c>
      <c r="C4" s="3" t="s">
        <v>15</v>
      </c>
      <c r="D4" s="3" t="s">
        <v>16</v>
      </c>
      <c r="E4" s="3">
        <v>1.4750000000000001</v>
      </c>
      <c r="F4" s="3">
        <v>500</v>
      </c>
      <c r="G4" s="3">
        <v>0</v>
      </c>
      <c r="H4" s="3">
        <f>G4-F4</f>
        <v>-500</v>
      </c>
    </row>
    <row r="5" spans="1:8">
      <c r="A5" s="5">
        <v>42111.938194444403</v>
      </c>
      <c r="B5" s="3" t="s">
        <v>17</v>
      </c>
      <c r="C5" s="3" t="s">
        <v>18</v>
      </c>
      <c r="D5" s="3" t="s">
        <v>19</v>
      </c>
      <c r="E5" s="3">
        <v>1.425</v>
      </c>
      <c r="F5" s="3">
        <v>500</v>
      </c>
      <c r="G5" s="3">
        <v>712.5</v>
      </c>
      <c r="H5" s="6">
        <f>G5-F5</f>
        <v>212.5</v>
      </c>
    </row>
    <row r="6" spans="1:8">
      <c r="A6" s="5">
        <v>42112.631249999999</v>
      </c>
      <c r="B6" s="3" t="s">
        <v>20</v>
      </c>
      <c r="C6" s="3" t="s">
        <v>21</v>
      </c>
      <c r="D6" s="3" t="s">
        <v>22</v>
      </c>
      <c r="E6" s="3">
        <v>1.45</v>
      </c>
      <c r="F6" s="3">
        <v>500</v>
      </c>
      <c r="G6" s="3">
        <v>725</v>
      </c>
      <c r="H6" s="6">
        <f>G6-F6</f>
        <v>225</v>
      </c>
    </row>
    <row r="7" spans="1:8">
      <c r="A7" s="5">
        <v>42113.583333333299</v>
      </c>
      <c r="B7" s="3" t="s">
        <v>23</v>
      </c>
      <c r="C7" s="3" t="s">
        <v>24</v>
      </c>
      <c r="D7" s="3" t="s">
        <v>25</v>
      </c>
      <c r="E7" s="3">
        <v>1.55</v>
      </c>
      <c r="F7" s="3">
        <v>500</v>
      </c>
      <c r="G7" s="3">
        <v>0</v>
      </c>
      <c r="H7" s="7">
        <f>G7-F7</f>
        <v>-500</v>
      </c>
    </row>
    <row r="8" spans="1:8">
      <c r="A8" s="5">
        <v>42113.795138888898</v>
      </c>
      <c r="B8" s="3" t="s">
        <v>26</v>
      </c>
      <c r="C8" s="3" t="s">
        <v>27</v>
      </c>
      <c r="D8" s="3" t="s">
        <v>28</v>
      </c>
      <c r="E8" s="3">
        <v>1.62</v>
      </c>
      <c r="F8" s="3">
        <v>500</v>
      </c>
      <c r="G8" s="3">
        <v>0</v>
      </c>
      <c r="H8" s="3">
        <v>-500</v>
      </c>
    </row>
    <row r="9" spans="1:8">
      <c r="A9" s="5">
        <v>42114.926087962966</v>
      </c>
      <c r="B9" s="9" t="s">
        <v>34</v>
      </c>
      <c r="C9" s="9" t="s">
        <v>32</v>
      </c>
      <c r="D9" s="9" t="s">
        <v>33</v>
      </c>
      <c r="E9" s="3">
        <v>1.55</v>
      </c>
      <c r="F9" s="3">
        <v>557</v>
      </c>
      <c r="G9" s="3">
        <v>863.35</v>
      </c>
      <c r="H9" s="8">
        <f>G9-F9</f>
        <v>306.35000000000002</v>
      </c>
    </row>
    <row r="10" spans="1:8">
      <c r="A10" s="5">
        <v>42116.701388888898</v>
      </c>
      <c r="B10" s="3" t="s">
        <v>29</v>
      </c>
      <c r="C10" s="3" t="s">
        <v>30</v>
      </c>
      <c r="D10" s="3" t="s">
        <v>31</v>
      </c>
      <c r="E10" s="3">
        <v>1.875</v>
      </c>
      <c r="F10" s="3">
        <v>500</v>
      </c>
      <c r="G10" s="3">
        <v>937.5</v>
      </c>
      <c r="H10" s="8">
        <f>G10-F10</f>
        <v>437.5</v>
      </c>
    </row>
    <row r="25" spans="8:8">
      <c r="H25" s="7">
        <f>SUM(H2:H24)</f>
        <v>-68.649999999999977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2015-04-23T06:02:23Z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