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J11" i="1"/>
  <c r="J10" i="1"/>
  <c r="J9" i="1"/>
  <c r="J7" i="1"/>
  <c r="J6" i="1"/>
  <c r="J5" i="1"/>
  <c r="J4" i="1"/>
  <c r="J3" i="1"/>
  <c r="J2" i="1"/>
  <c r="J25" i="1" l="1"/>
</calcChain>
</file>

<file path=xl/sharedStrings.xml><?xml version="1.0" encoding="utf-8"?>
<sst xmlns="http://schemas.openxmlformats.org/spreadsheetml/2006/main" count="45" uniqueCount="45">
  <si>
    <t>日期</t>
  </si>
  <si>
    <t>联赛</t>
  </si>
  <si>
    <t>队伍</t>
  </si>
  <si>
    <t>玩法</t>
  </si>
  <si>
    <t>大小球盘口</t>
  </si>
  <si>
    <t>赛果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</si>
  <si>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</si>
  <si>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</si>
  <si>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</si>
  <si>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</si>
  <si>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</si>
  <si>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</si>
  <si>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</si>
  <si>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</si>
  <si>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</si>
  <si>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</si>
  <si>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</si>
  <si>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</si>
  <si>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</si>
  <si>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</si>
  <si>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</si>
  <si>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</si>
  <si>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</si>
  <si>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</si>
  <si>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</si>
  <si>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</si>
  <si>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</si>
  <si>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</si>
  <si>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</si>
  <si>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</si>
  <si>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</si>
  <si>
    <t>荷乙</t>
  </si>
  <si>
    <r>
      <rPr>
        <sz val="11"/>
        <color indexed="8"/>
        <rFont val="宋体"/>
        <charset val="134"/>
      </rPr>
      <t xml:space="preserve">特温特后备 </t>
    </r>
    <r>
      <rPr>
        <sz val="11"/>
        <color indexed="8"/>
        <rFont val="宋体"/>
        <charset val="134"/>
      </rPr>
      <t>VS 阿贾克斯后备</t>
    </r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</si>
  <si>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</si>
  <si>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日联杯</t>
  </si>
  <si>
    <t>清水心跳 VS 仙台维加泰</t>
  </si>
  <si>
    <t>清水心跳 0</t>
  </si>
  <si>
    <t>法乙</t>
  </si>
  <si>
    <t>拉瓦尔 VS 阿雅克肖GFCA</t>
  </si>
  <si>
    <t>拉瓦尔 +0.5</t>
  </si>
  <si>
    <t>0-2</t>
  </si>
  <si>
    <r>
      <t>J</t>
    </r>
    <r>
      <rPr>
        <sz val="11"/>
        <color indexed="8"/>
        <rFont val="宋体"/>
        <family val="3"/>
        <charset val="134"/>
      </rPr>
      <t>联赛</t>
    </r>
    <phoneticPr fontId="5" type="noConversion"/>
  </si>
  <si>
    <t>松本山雅FC VS 仙台维嘉泰</t>
    <phoneticPr fontId="5" type="noConversion"/>
  </si>
  <si>
    <r>
      <t>松本山雅F</t>
    </r>
    <r>
      <rPr>
        <sz val="11"/>
        <color indexed="8"/>
        <rFont val="宋体"/>
        <family val="3"/>
        <charset val="134"/>
      </rPr>
      <t>C或平局</t>
    </r>
    <phoneticPr fontId="5" type="noConversion"/>
  </si>
  <si>
    <r>
      <t>1</t>
    </r>
    <r>
      <rPr>
        <sz val="11"/>
        <color indexed="8"/>
        <rFont val="宋体"/>
        <family val="3"/>
        <charset val="134"/>
      </rPr>
      <t>-0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</si>
</sst>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workbookViewId="0">
      <selection activeCell="F12" sqref="F12"/>
    </sheetView>
  </sheetViews>
  <sheetFormatPr defaultColWidth="9" defaultRowHeight="13.5"/>
  <cols>
    <col min="1" max="1" width="22.625" style="2" customWidth="1"/>
    <col min="2" max="2" width="14.5" style="3" customWidth="1"/>
    <col min="3" max="3" width="26.625" style="3" customWidth="1"/>
    <col min="4" max="4" width="17.875" style="3" customWidth="1"/>
    <col min="5" max="5" width="14.5" style="3" customWidth="1"/>
    <col min="6" max="6" width="9.625" style="3" customWidth="1"/>
    <col min="7" max="16384" width="9" style="3"/>
  </cols>
  <sheetData>
    <row r="1" spans="1:10" s="1" customFormat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>
      <c r="A2" s="5">
        <v>42107.931192129603</v>
      </c>
      <c r="B2" s="3" t="s">
        <v>10</v>
      </c>
      <c r="C2" s="1" t="s">
        <v>11</v>
      </c>
      <c r="D2" s="1" t="s">
        <v>12</v>
      </c>
      <c r="G2" s="1">
        <v>1.5</v>
      </c>
      <c r="H2" s="1">
        <v>500</v>
      </c>
      <c r="I2" s="1">
        <v>750</v>
      </c>
      <c r="J2" s="8">
        <f t="shared" ref="J2" si="0">I2-H2</f>
        <v>250</v>
      </c>
    </row>
    <row r="3" spans="1:10">
      <c r="A3" s="5">
        <v>42108.922800925902</v>
      </c>
      <c r="B3" s="3" t="s">
        <v>13</v>
      </c>
      <c r="C3" s="3" t="s">
        <v>14</v>
      </c>
      <c r="D3" s="3" t="s">
        <v>15</v>
      </c>
      <c r="G3" s="3">
        <v>1.5</v>
      </c>
      <c r="H3" s="3">
        <v>500</v>
      </c>
      <c r="I3" s="3">
        <v>500</v>
      </c>
      <c r="J3" s="3">
        <f>I3-H3</f>
        <v>0</v>
      </c>
    </row>
    <row r="4" spans="1:10">
      <c r="A4" s="5">
        <v>42109.929363425901</v>
      </c>
      <c r="B4" s="3" t="s">
        <v>16</v>
      </c>
      <c r="C4" s="3" t="s">
        <v>17</v>
      </c>
      <c r="D4" s="3" t="s">
        <v>18</v>
      </c>
      <c r="G4" s="3">
        <v>1.4750000000000001</v>
      </c>
      <c r="H4" s="3">
        <v>500</v>
      </c>
      <c r="I4" s="3">
        <v>0</v>
      </c>
      <c r="J4" s="3">
        <f>I4-H4</f>
        <v>-500</v>
      </c>
    </row>
    <row r="5" spans="1:10">
      <c r="A5" s="5">
        <v>42111.938194444403</v>
      </c>
      <c r="B5" s="3" t="s">
        <v>19</v>
      </c>
      <c r="C5" s="3" t="s">
        <v>20</v>
      </c>
      <c r="D5" s="3" t="s">
        <v>21</v>
      </c>
      <c r="G5" s="3">
        <v>1.425</v>
      </c>
      <c r="H5" s="3">
        <v>500</v>
      </c>
      <c r="I5" s="3">
        <v>712.5</v>
      </c>
      <c r="J5" s="8">
        <f>I5-H5</f>
        <v>212.5</v>
      </c>
    </row>
    <row r="6" spans="1:10">
      <c r="A6" s="5">
        <v>42112.631249999999</v>
      </c>
      <c r="B6" s="3" t="s">
        <v>22</v>
      </c>
      <c r="C6" s="3" t="s">
        <v>23</v>
      </c>
      <c r="D6" s="3" t="s">
        <v>24</v>
      </c>
      <c r="G6" s="3">
        <v>1.45</v>
      </c>
      <c r="H6" s="3">
        <v>500</v>
      </c>
      <c r="I6" s="3">
        <v>725</v>
      </c>
      <c r="J6" s="8">
        <f>I6-H6</f>
        <v>225</v>
      </c>
    </row>
    <row r="7" spans="1:10">
      <c r="A7" s="5">
        <v>42113.583333333299</v>
      </c>
      <c r="B7" s="3" t="s">
        <v>25</v>
      </c>
      <c r="C7" s="3" t="s">
        <v>26</v>
      </c>
      <c r="D7" s="3" t="s">
        <v>27</v>
      </c>
      <c r="G7" s="3">
        <v>1.55</v>
      </c>
      <c r="H7" s="3">
        <v>500</v>
      </c>
      <c r="I7" s="3">
        <v>0</v>
      </c>
      <c r="J7" s="9">
        <f>I7-H7</f>
        <v>-500</v>
      </c>
    </row>
    <row r="8" spans="1:10">
      <c r="A8" s="5">
        <v>42113.795138888898</v>
      </c>
      <c r="B8" s="3" t="s">
        <v>28</v>
      </c>
      <c r="C8" s="3" t="s">
        <v>29</v>
      </c>
      <c r="D8" s="3" t="s">
        <v>30</v>
      </c>
      <c r="G8" s="3">
        <v>1.62</v>
      </c>
      <c r="H8" s="3">
        <v>500</v>
      </c>
      <c r="I8" s="3">
        <v>0</v>
      </c>
      <c r="J8" s="3">
        <v>-500</v>
      </c>
    </row>
    <row r="9" spans="1:10">
      <c r="A9" s="5">
        <v>42114.926087963002</v>
      </c>
      <c r="B9" s="6" t="s">
        <v>31</v>
      </c>
      <c r="C9" s="6" t="s">
        <v>32</v>
      </c>
      <c r="D9" s="6" t="s">
        <v>33</v>
      </c>
      <c r="E9" s="6"/>
      <c r="F9" s="6"/>
      <c r="G9" s="3">
        <v>1.55</v>
      </c>
      <c r="H9" s="3">
        <v>557</v>
      </c>
      <c r="I9" s="3">
        <v>863.35</v>
      </c>
      <c r="J9" s="8">
        <f>I9-H9</f>
        <v>306.35000000000002</v>
      </c>
    </row>
    <row r="10" spans="1:10">
      <c r="A10" s="5">
        <v>42116.701388888898</v>
      </c>
      <c r="B10" s="3" t="s">
        <v>34</v>
      </c>
      <c r="C10" s="3" t="s">
        <v>35</v>
      </c>
      <c r="D10" s="3" t="s">
        <v>36</v>
      </c>
      <c r="G10" s="3">
        <v>1.875</v>
      </c>
      <c r="H10" s="3">
        <v>500</v>
      </c>
      <c r="I10" s="3">
        <v>937.5</v>
      </c>
      <c r="J10" s="8">
        <f>I10-H10</f>
        <v>437.5</v>
      </c>
    </row>
    <row r="11" spans="1:10">
      <c r="A11" s="5">
        <v>42119.9243055556</v>
      </c>
      <c r="B11" s="3" t="s">
        <v>37</v>
      </c>
      <c r="C11" s="3" t="s">
        <v>38</v>
      </c>
      <c r="D11" s="3" t="s">
        <v>39</v>
      </c>
      <c r="E11" s="3">
        <v>2</v>
      </c>
      <c r="F11" s="7" t="s">
        <v>40</v>
      </c>
      <c r="G11" s="3">
        <v>1.6</v>
      </c>
      <c r="H11" s="3">
        <v>500</v>
      </c>
      <c r="I11" s="3">
        <v>0</v>
      </c>
      <c r="J11" s="9">
        <f>I11-H11</f>
        <v>-500</v>
      </c>
    </row>
    <row r="12" spans="1:10">
      <c r="A12" s="5">
        <v>42120.924305555556</v>
      </c>
      <c r="B12" s="10" t="s">
        <v>41</v>
      </c>
      <c r="C12" s="10" t="s">
        <v>42</v>
      </c>
      <c r="D12" s="10" t="s">
        <v>43</v>
      </c>
      <c r="E12" s="3">
        <v>2.25</v>
      </c>
      <c r="F12" s="10" t="s">
        <v>44</v>
      </c>
      <c r="G12" s="3">
        <v>1.6</v>
      </c>
      <c r="H12" s="3">
        <v>500</v>
      </c>
      <c r="I12" s="3">
        <v>800</v>
      </c>
      <c r="J12" s="11">
        <f>I12-H12</f>
        <v>300</v>
      </c>
    </row>
    <row r="25" spans="10:10">
      <c r="J25" s="9">
        <f>SUM(J2:J24)</f>
        <v>-268.64999999999998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2015-04-25T07:21:18Z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