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<sst xmlns="http://schemas.openxmlformats.org/spreadsheetml/2006/main" count="32">
  <si>
    <t>日期</t>
  </si>
  <si>
    <t>联赛</t>
  </si>
  <si>
    <t>队伍</t>
  </si>
  <si>
    <t>玩法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</si>
  <si>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</si>
  <si>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</si>
  <si>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</si>
  <si>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</si>
  <si>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</si>
  <si>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</si>
  <si>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</si>
  <si>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</si>
  <si>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</si>
  <si>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</si>
  <si>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</si>
  <si>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</si>
  <si>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</si>
  <si>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</si>
  <si>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</si>
  <si>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</si>
  <si>
    <t>J联赛</t>
  </si>
  <si>
    <t>浦和红钻 VS 横滨水手</t>
  </si>
  <si>
    <t>浦和红钻 0</t>
  </si>
  <si>
    <t>澳超</t>
  </si>
  <si>
    <t>珀斯光荣 VS 墨尔本城</t>
  </si>
  <si>
    <t>墨尔本城+0.5</t>
  </si>
  <si>
    <t>法甲</t>
  </si>
  <si>
    <t>里尔 VS 波尔多</t>
  </si>
  <si>
    <t>波尔多+0.5</t>
  </si>
  <si>
    <t>日联杯</t>
  </si>
  <si>
    <t>清水心跳 VS 仙台维加泰</t>
  </si>
  <si>
    <t>清水心跳 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</si>
</sst>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abSelected="1" workbookViewId="0">
      <selection activeCell="D11" sqref="D11"/>
    </sheetView>
  </sheetViews>
  <sheetFormatPr defaultColWidth="9" defaultRowHeight="13.5" outlineLevelCol="7"/>
  <cols>
    <col min="1" max="1" width="22.625" style="2" customWidth="1"/>
    <col min="2" max="2" width="14.5" style="3" customWidth="1"/>
    <col min="3" max="3" width="23.625" style="3" customWidth="1"/>
    <col min="4" max="4" width="17.875" style="3" customWidth="1"/>
    <col min="5" max="16384" width="9" style="3"/>
  </cols>
  <sheetData>
    <row r="1" s="1" customFormat="1" spans="1:8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5">
        <v>42107.9311921296</v>
      </c>
      <c r="B2" s="3" t="s">
        <v>8</v>
      </c>
      <c r="C2" s="1" t="s">
        <v>9</v>
      </c>
      <c r="D2" s="1" t="s">
        <v>10</v>
      </c>
      <c r="E2" s="1">
        <v>1.5</v>
      </c>
      <c r="F2" s="1">
        <v>500</v>
      </c>
      <c r="G2" s="1">
        <v>750</v>
      </c>
      <c r="H2" s="6">
        <f t="shared" ref="H2:H7" si="0">G2-F2</f>
        <v>250</v>
      </c>
    </row>
    <row r="3" spans="1:8">
      <c r="A3" s="5">
        <v>42108.9228009259</v>
      </c>
      <c r="B3" s="3" t="s">
        <v>11</v>
      </c>
      <c r="C3" s="3" t="s">
        <v>12</v>
      </c>
      <c r="D3" s="3" t="s">
        <v>13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>
      <c r="A4" s="5">
        <v>42109.9293634259</v>
      </c>
      <c r="B4" s="3" t="s">
        <v>14</v>
      </c>
      <c r="C4" s="3" t="s">
        <v>15</v>
      </c>
      <c r="D4" s="3" t="s">
        <v>16</v>
      </c>
      <c r="E4" s="3">
        <v>1.475</v>
      </c>
      <c r="F4" s="3">
        <v>500</v>
      </c>
      <c r="G4" s="3">
        <v>0</v>
      </c>
      <c r="H4" s="3">
        <f>G4-F4</f>
        <v>-500</v>
      </c>
    </row>
    <row r="5" spans="1:8">
      <c r="A5" s="5">
        <v>42111.9381944444</v>
      </c>
      <c r="B5" s="3" t="s">
        <v>17</v>
      </c>
      <c r="C5" s="3" t="s">
        <v>18</v>
      </c>
      <c r="D5" s="3" t="s">
        <v>19</v>
      </c>
      <c r="E5" s="3">
        <v>1.425</v>
      </c>
      <c r="F5" s="3">
        <v>500</v>
      </c>
      <c r="G5" s="3">
        <v>712.5</v>
      </c>
      <c r="H5" s="6">
        <f>G5-F5</f>
        <v>212.5</v>
      </c>
    </row>
    <row r="6" spans="1:8">
      <c r="A6" s="5">
        <v>42112.63125</v>
      </c>
      <c r="B6" s="3" t="s">
        <v>20</v>
      </c>
      <c r="C6" s="3" t="s">
        <v>21</v>
      </c>
      <c r="D6" s="3" t="s">
        <v>22</v>
      </c>
      <c r="E6" s="3">
        <v>1.45</v>
      </c>
      <c r="F6" s="3">
        <v>500</v>
      </c>
      <c r="G6" s="3">
        <v>725</v>
      </c>
      <c r="H6" s="6">
        <f>G6-F6</f>
        <v>225</v>
      </c>
    </row>
    <row r="7" spans="1:8">
      <c r="A7" s="5">
        <v>42113.5833333333</v>
      </c>
      <c r="B7" s="3" t="s">
        <v>23</v>
      </c>
      <c r="C7" s="3" t="s">
        <v>24</v>
      </c>
      <c r="D7" s="3" t="s">
        <v>25</v>
      </c>
      <c r="E7" s="3">
        <v>1.55</v>
      </c>
      <c r="F7" s="3">
        <v>500</v>
      </c>
      <c r="G7" s="3">
        <v>0</v>
      </c>
      <c r="H7" s="7">
        <f>G7-F7</f>
        <v>-500</v>
      </c>
    </row>
    <row r="8" spans="1:8">
      <c r="A8" s="5">
        <v>42113.7951388889</v>
      </c>
      <c r="B8" s="3" t="s">
        <v>26</v>
      </c>
      <c r="C8" s="3" t="s">
        <v>27</v>
      </c>
      <c r="D8" s="3" t="s">
        <v>28</v>
      </c>
      <c r="E8" s="3">
        <v>1.62</v>
      </c>
      <c r="F8" s="3">
        <v>500</v>
      </c>
      <c r="G8" s="3">
        <v>0</v>
      </c>
      <c r="H8" s="3">
        <v>-500</v>
      </c>
    </row>
    <row r="9" spans="1:1">
      <c r="A9" s="5">
        <v>42114.7951388889</v>
      </c>
    </row>
    <row r="10" spans="1:8">
      <c r="A10" s="5">
        <v>42116.7013888889</v>
      </c>
      <c r="B10" s="3" t="s">
        <v>29</v>
      </c>
      <c r="C10" s="3" t="s">
        <v>30</v>
      </c>
      <c r="D10" s="3" t="s">
        <v>31</v>
      </c>
      <c r="E10" s="3">
        <v>1.875</v>
      </c>
      <c r="F10" s="3">
        <v>500</v>
      </c>
      <c r="G10" s="3">
        <v>937.5</v>
      </c>
      <c r="H10" s="8">
        <f>G10-F10</f>
        <v>437.5</v>
      </c>
    </row>
    <row r="25" spans="8:8">
      <c r="H25" s="7">
        <f>SUM(H2:H24)</f>
        <v>-375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2015-04-22T23:22:47Z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