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tion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<sst xmlns="http://schemas.openxmlformats.org/spreadsheetml/2006/main" count="9" uniqueCount="9">
  <si>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Meal box</t>
  </si>
  <si>
    <t xml:space="preserve">Dessert boxes</t>
  </si>
  <si>
    <t xml:space="preserve">index</t>
  </si>
  <si>
    <t xml:space="preserve">vehicle</t>
  </si>
  <si>
    <t xml:space="preserve">Distance</t>
  </si>
  <si>
    <t xml:space="preserve">Delivery Charge</t>
  </si>
  <si>
    <t xml:space="preserve">Total food price</t>
  </si>
  <si>
    <t xml:space="preserve">Discount</t>
  </si>
  <si>
    <t xml:space="preserve">Total charge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</si>
</sst>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\(#,##0.00\)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4292E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15.87"/>
    <col collapsed="false" customWidth="true" hidden="false" outlineLevel="0" max="6" min="6" style="0" width="17.71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customFormat="false" ht="15.75" hidden="false" customHeight="false" outlineLevel="0" collapsed="false">
      <c r="A2" s="4" t="n">
        <v>30</v>
      </c>
      <c r="B2" s="5" t="n">
        <v>0</v>
      </c>
      <c r="C2" s="5" t="n">
        <f aca="false">A2 * 1.3 + B2</f>
        <v>39</v>
      </c>
      <c r="D2" s="5" t="str">
        <f aca="false">IF(ROUND(C2,0) &gt;= 40, "CAR", "BIKE")</f>
        <v>BIKE</v>
      </c>
      <c r="E2" s="5" t="n">
        <v>15</v>
      </c>
      <c r="F2" s="6" t="n">
        <f aca="false">IF(D2="BIKE", (10+IF(E2&lt;=30, 7.2*E2, (7.2*30)+(E2-30)*14)), 20+E2*12) * 1.1</f>
        <v>129.8</v>
      </c>
      <c r="G2" s="5" t="n">
        <v>100</v>
      </c>
      <c r="H2" s="7" t="n">
        <f aca="false">IF(G2&gt;=200, IF(D2="BIKE", 10 +IF(E2 &gt;15, 15,E2)*7.2, 20+IF(E2 &gt;15, 15,E2)*12) * 1.1, 0)</f>
        <v>0</v>
      </c>
      <c r="I2" s="8" t="n">
        <f aca="false">F2-H2</f>
        <v>129.8</v>
      </c>
    </row>
    <row r="3" customFormat="false" ht="15.75" hidden="false" customHeight="false" outlineLevel="0" collapsed="false">
      <c r="A3" s="4" t="n">
        <v>30</v>
      </c>
      <c r="B3" s="5" t="n">
        <v>0</v>
      </c>
      <c r="C3" s="5" t="n">
        <f aca="false">A3 * 1.3 + B3</f>
        <v>39</v>
      </c>
      <c r="D3" s="5" t="str">
        <f aca="false">IF(ROUND(C3,0) &gt;= 40, "CAR", "BIKE")</f>
        <v>BIKE</v>
      </c>
      <c r="E3" s="5" t="n">
        <v>15</v>
      </c>
      <c r="F3" s="6" t="n">
        <f aca="false">IF(D3="BIKE", (10+IF(E3&lt;=30, 7.2*E3, (7.2*30)+(E3-30)*14)), 20+E3*12) * 1.1</f>
        <v>129.8</v>
      </c>
      <c r="G3" s="5" t="n">
        <v>200</v>
      </c>
      <c r="H3" s="7" t="n">
        <f aca="false">IF(G3&gt;=200, IF(D3="BIKE", 10 +IF(E3 &gt;15, 15,E3)*7.2, 20+IF(E3 &gt;15, 15,E3)*12) * 1.1, 0)</f>
        <v>129.8</v>
      </c>
      <c r="I3" s="8" t="n">
        <f aca="false">F3-H3</f>
        <v>0</v>
      </c>
    </row>
    <row r="4" customFormat="false" ht="15.75" hidden="false" customHeight="false" outlineLevel="0" collapsed="false">
      <c r="A4" s="4" t="n">
        <v>30</v>
      </c>
      <c r="B4" s="5" t="n">
        <v>0</v>
      </c>
      <c r="C4" s="5" t="n">
        <f aca="false">A4 * 1.3 + B4</f>
        <v>39</v>
      </c>
      <c r="D4" s="5" t="str">
        <f aca="false">IF(ROUND(C4,0) &gt;= 40, "CAR", "BIKE")</f>
        <v>BIKE</v>
      </c>
      <c r="E4" s="5" t="n">
        <v>31</v>
      </c>
      <c r="F4" s="6" t="n">
        <f aca="false">IF(D4="BIKE", (10+IF(E4&lt;=30, 7.2*E4, (7.2*30)+(E4-30)*14)), 20+E4*12) * 1.1</f>
        <v>264</v>
      </c>
      <c r="G4" s="5" t="n">
        <v>100</v>
      </c>
      <c r="H4" s="7" t="n">
        <f aca="false">IF(G4&gt;=200, IF(D4="BIKE", 10 +IF(E4 &gt;15, 15,E4)*7.2, 20+IF(E4 &gt;15, 15,E4)*12) * 1.1, 0)</f>
        <v>0</v>
      </c>
      <c r="I4" s="8" t="n">
        <f aca="false">F4-H4</f>
        <v>264</v>
      </c>
    </row>
    <row r="5" customFormat="false" ht="15.75" hidden="false" customHeight="false" outlineLevel="0" collapsed="false">
      <c r="A5" s="4" t="n">
        <v>30</v>
      </c>
      <c r="B5" s="5" t="n">
        <v>0</v>
      </c>
      <c r="C5" s="5" t="n">
        <f aca="false">A5 * 1.3 + B5</f>
        <v>39</v>
      </c>
      <c r="D5" s="5" t="str">
        <f aca="false">IF(ROUND(C5,0) &gt;= 40, "CAR", "BIKE")</f>
        <v>BIKE</v>
      </c>
      <c r="E5" s="5" t="n">
        <v>31</v>
      </c>
      <c r="F5" s="6" t="n">
        <f aca="false">IF(D5="BIKE", (10+IF(E5&lt;=30, 7.2*E5, (7.2*30)+(E5-30)*14)), 20+E5*12) * 1.1</f>
        <v>264</v>
      </c>
      <c r="G5" s="5" t="n">
        <v>200</v>
      </c>
      <c r="H5" s="7" t="n">
        <f aca="false">IF(G5&gt;=200, IF(D5="BIKE", 10 +IF(E5 &gt;15, 15,E5)*7.2, 20+IF(E5 &gt;15, 15,E5)*12) * 1.1, 0)</f>
        <v>129.8</v>
      </c>
      <c r="I5" s="8" t="n">
        <f aca="false">F5-H5</f>
        <v>134.2</v>
      </c>
    </row>
    <row r="6" customFormat="false" ht="15.75" hidden="false" customHeight="false" outlineLevel="0" collapsed="false">
      <c r="A6" s="4" t="n">
        <v>31</v>
      </c>
      <c r="B6" s="5" t="n">
        <v>0</v>
      </c>
      <c r="C6" s="5" t="n">
        <f aca="false">A6 * 1.3 + B6</f>
        <v>40.3</v>
      </c>
      <c r="D6" s="5" t="str">
        <f aca="false">IF(ROUND(C6,0) &gt;= 40, "CAR", "BIKE")</f>
        <v>CAR</v>
      </c>
      <c r="E6" s="5" t="n">
        <v>15</v>
      </c>
      <c r="F6" s="6" t="n">
        <f aca="false">IF(D6="BIKE", (10+IF(E6&lt;=30, 7.2 * E6, 7.2 * 30 + (E6-30) * 14)), 20+E6*12) * 1.1</f>
        <v>220</v>
      </c>
      <c r="G6" s="5" t="n">
        <v>100</v>
      </c>
      <c r="H6" s="7" t="n">
        <f aca="false">IF(G6&gt;=200, IF(D6="BIKE", 10 +IF(E6 &gt;15, 15,E6)*7.2, 20+IF(E6 &gt;15, 15,E6)*12) * 1.1, 0)</f>
        <v>0</v>
      </c>
      <c r="I6" s="8" t="n">
        <f aca="false">F6-H6</f>
        <v>220</v>
      </c>
    </row>
    <row r="7" customFormat="false" ht="15.75" hidden="false" customHeight="false" outlineLevel="0" collapsed="false">
      <c r="A7" s="4" t="n">
        <v>31</v>
      </c>
      <c r="B7" s="5" t="n">
        <v>0</v>
      </c>
      <c r="C7" s="5" t="n">
        <f aca="false">A7 * 1.3 + B7</f>
        <v>40.3</v>
      </c>
      <c r="D7" s="5" t="str">
        <f aca="false">IF(ROUND(C7,0) &gt;= 40, "CAR", "BIKE")</f>
        <v>CAR</v>
      </c>
      <c r="E7" s="5" t="n">
        <v>15</v>
      </c>
      <c r="F7" s="6" t="n">
        <f aca="false">IF(D7="BIKE", (10+IF(E7&lt;=30, 7.2 * E7, 7.2 * 30 + (E7-30) * 14)), 20+E7*12) * 1.1</f>
        <v>220</v>
      </c>
      <c r="G7" s="5" t="n">
        <v>200</v>
      </c>
      <c r="H7" s="7" t="n">
        <f aca="false">IF(G7&gt;=200, IF(D7="BIKE", 10 +IF(E7 &gt;15, 15,E7)*7.2, 20+IF(E7 &gt;15, 15,E7)*12) * 1.1, 0)</f>
        <v>220</v>
      </c>
      <c r="I7" s="8" t="n">
        <f aca="false">F7-H7</f>
        <v>0</v>
      </c>
    </row>
    <row r="8" customFormat="false" ht="15.75" hidden="false" customHeight="false" outlineLevel="0" collapsed="false">
      <c r="A8" s="4" t="n">
        <v>31</v>
      </c>
      <c r="B8" s="5" t="n">
        <v>0</v>
      </c>
      <c r="C8" s="5" t="n">
        <f aca="false">A8 * 1.3 + B8</f>
        <v>40.3</v>
      </c>
      <c r="D8" s="5" t="str">
        <f aca="false">IF(ROUND(C8,0) &gt;= 40, "CAR", "BIKE")</f>
        <v>CAR</v>
      </c>
      <c r="E8" s="5" t="n">
        <v>31</v>
      </c>
      <c r="F8" s="6" t="n">
        <f aca="false">IF(D8="BIKE", (10+IF(E8&lt;=30, 7.2 * E8, 7.2 * 30 + (E8-30) * 14)), 20+E8*12) * 1.1</f>
        <v>431.2</v>
      </c>
      <c r="G8" s="5" t="n">
        <v>100</v>
      </c>
      <c r="H8" s="7" t="n">
        <f aca="false">IF(G8&gt;=200, IF(D8="BIKE", 10 +IF(E8 &gt;15, 15,E8)*7.2, 20+IF(E8 &gt;15, 15,E8)*12) * 1.1, 0)</f>
        <v>0</v>
      </c>
      <c r="I8" s="8" t="n">
        <f aca="false">F8-H8</f>
        <v>431.2</v>
      </c>
    </row>
    <row r="9" customFormat="false" ht="15.75" hidden="false" customHeight="false" outlineLevel="0" collapsed="false">
      <c r="A9" s="4" t="n">
        <v>31</v>
      </c>
      <c r="B9" s="5" t="n">
        <v>0</v>
      </c>
      <c r="C9" s="5" t="n">
        <f aca="false">A9 * 1.3 + B9</f>
        <v>40.3</v>
      </c>
      <c r="D9" s="5" t="str">
        <f aca="false">IF(ROUND(C9,0) &gt;= 40, "CAR", "BIKE")</f>
        <v>CAR</v>
      </c>
      <c r="E9" s="5" t="n">
        <v>31</v>
      </c>
      <c r="F9" s="6" t="n">
        <f aca="false">IF(D9="BIKE", (10+IF(E9&lt;=30, 7.2 * E9, 7.2 * 30 + (E9-30) * 14)), 20+E9*12) * 1.1</f>
        <v>431.2</v>
      </c>
      <c r="G9" s="5" t="n">
        <v>200</v>
      </c>
      <c r="H9" s="7" t="n">
        <f aca="false">IF(G9&gt;=200, IF(D9="BIKE", 10 +IF(E9 &gt;15, 15,E9)*7.2, 20+IF(E9 &gt;15, 15,E9)*12) * 1.1, 0)</f>
        <v>220</v>
      </c>
      <c r="I9" s="8" t="n">
        <f aca="false">F9-H9</f>
        <v>211.2</v>
      </c>
    </row>
    <row r="10" customFormat="false" ht="15.75" hidden="false" customHeight="false" outlineLevel="0" collapsed="false">
      <c r="A10" s="9" t="n">
        <v>30</v>
      </c>
      <c r="B10" s="10" t="n">
        <v>0</v>
      </c>
      <c r="C10" s="11" t="n">
        <f aca="false">A10 * 1.3 + B10</f>
        <v>39</v>
      </c>
      <c r="D10" s="12" t="str">
        <f aca="false">IF(ROUND(C10,0) &gt;= 40, "CAR", "BIKE")</f>
        <v>BIKE</v>
      </c>
      <c r="E10" s="10" t="n">
        <v>10</v>
      </c>
      <c r="F10" s="13" t="n">
        <f aca="false">IF(D10="BIKE", (10+IF(E10&lt;=30, 7.2*E10, (7.2*30)+(E10-30)*14)), 20+E10*12) * 1.1</f>
        <v>90.2</v>
      </c>
      <c r="G10" s="10" t="n">
        <v>100</v>
      </c>
      <c r="H10" s="11" t="n">
        <f aca="false">IF(G10&gt;=200, IF(D10="BIKE", 10 +IF(E10 &gt;15, 15,E10)*7.2, 20+IF(E10 &gt;15, 15,E10)*12) * 1.1, 0)</f>
        <v>0</v>
      </c>
      <c r="I10" s="14" t="n">
        <f aca="false">F10-H10</f>
        <v>90.2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Format="false" ht="15.75" hidden="false" customHeight="false" outlineLevel="0" collapsed="false">
      <c r="A11" s="9" t="n">
        <v>30</v>
      </c>
      <c r="B11" s="10" t="n">
        <v>0</v>
      </c>
      <c r="C11" s="11" t="n">
        <f aca="false">A11 * 1.3 + B11</f>
        <v>39</v>
      </c>
      <c r="D11" s="12" t="str">
        <f aca="false">IF(ROUND(C11,0) &gt;= 40, "CAR", "BIKE")</f>
        <v>BIKE</v>
      </c>
      <c r="E11" s="10" t="n">
        <v>10</v>
      </c>
      <c r="F11" s="13" t="n">
        <f aca="false">IF(D11="BIKE", (10+IF(E11&lt;=30, 7.2*E11, (7.2*30)+(E11-30)*14)), 20+E11*12) * 1.1</f>
        <v>90.2</v>
      </c>
      <c r="G11" s="10" t="n">
        <v>200</v>
      </c>
      <c r="H11" s="11" t="n">
        <f aca="false">IF(G11&gt;=200, IF(D11="BIKE", 10 +IF(E11 &gt;15, 15,E11)*7.2, 20+IF(E11 &gt;15, 15,E11)*12) * 1.1, 0)</f>
        <v>90.2</v>
      </c>
      <c r="I11" s="14" t="n">
        <f aca="false">F11-H11</f>
        <v>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5.75" hidden="false" customHeight="false" outlineLevel="0" collapsed="false">
      <c r="A12" s="15" t="n">
        <v>31</v>
      </c>
      <c r="B12" s="16" t="n">
        <v>0</v>
      </c>
      <c r="C12" s="5" t="n">
        <f aca="false">A12 * 1.3 + B12</f>
        <v>40.3</v>
      </c>
      <c r="D12" s="5" t="str">
        <f aca="false">IF(ROUND(C12,0) &gt;= 40, "CAR", "BIKE")</f>
        <v>CAR</v>
      </c>
      <c r="E12" s="16" t="n">
        <v>10</v>
      </c>
      <c r="F12" s="6" t="n">
        <f aca="false">IF(D12="BIKE", (10+IF(E12&lt;=30, 7.2 * E12, 7.2 * 30 + (E12-30) * 14)), 20+E12*12) * 1.1</f>
        <v>154</v>
      </c>
      <c r="G12" s="16" t="n">
        <v>100</v>
      </c>
      <c r="H12" s="7" t="n">
        <f aca="false">IF(G12&gt;=200, IF(D12="BIKE", 10 +IF(E12 &gt;15, 15,E12)*7.2, 20+IF(E12 &gt;15, 15,E12)*12) * 1.1, 0)</f>
        <v>0</v>
      </c>
      <c r="I12" s="8" t="n">
        <f aca="false">F12-H12</f>
        <v>154</v>
      </c>
    </row>
    <row r="13" customFormat="false" ht="15.75" hidden="false" customHeight="false" outlineLevel="0" collapsed="false">
      <c r="A13" s="15" t="n">
        <v>31</v>
      </c>
      <c r="B13" s="16" t="n">
        <v>0</v>
      </c>
      <c r="C13" s="5" t="n">
        <f aca="false">A13 * 1.3 + B13</f>
        <v>40.3</v>
      </c>
      <c r="D13" s="5" t="str">
        <f aca="false">IF(ROUND(C13,0) &gt;= 40, "CAR", "BIKE")</f>
        <v>CAR</v>
      </c>
      <c r="E13" s="16" t="n">
        <v>10</v>
      </c>
      <c r="F13" s="6" t="n">
        <f aca="false">IF(D13="BIKE", (10+IF(E13&lt;=30, 7.2 * E13, 7.2 * 30 + (E13-30) * 14)), 20+E13*12) * 1.1</f>
        <v>154</v>
      </c>
      <c r="G13" s="16" t="n">
        <v>200</v>
      </c>
      <c r="H13" s="7" t="n">
        <f aca="false">IF(G13&gt;=200, IF(D13="BIKE", 10 +IF(E13 &gt;15, 15,E13)*7.2, 20+IF(E13 &gt;15, 15,E13)*12) * 1.1, 0)</f>
        <v>154</v>
      </c>
      <c r="I13" s="8" t="n">
        <f aca="false">F13-H13</f>
        <v>0</v>
      </c>
    </row>
    <row r="14" customFormat="false" ht="15.75" hidden="false" customHeight="false" outlineLevel="0" collapsed="false">
      <c r="A14" s="9" t="n">
        <v>30</v>
      </c>
      <c r="B14" s="10" t="n">
        <v>0</v>
      </c>
      <c r="C14" s="11" t="n">
        <f aca="false">A14 * 1.3 + B14</f>
        <v>39</v>
      </c>
      <c r="D14" s="5" t="str">
        <f aca="false">IF(ROUND(C14,0) &gt;= 40, "CAR", "BIKE")</f>
        <v>BIKE</v>
      </c>
      <c r="E14" s="17" t="n">
        <v>0</v>
      </c>
      <c r="F14" s="6" t="n">
        <f aca="false">IF(D14="BIKE", (10+IF(E14&lt;=30, 7.2 * E14, 7.2 * 30 + (E14-30) * 14)), 20+E14*12) * 1.1</f>
        <v>11</v>
      </c>
      <c r="G14" s="17" t="n">
        <v>100</v>
      </c>
      <c r="H14" s="7" t="n">
        <f aca="false">IF(G14&gt;=200, IF(D14="BIKE", 10 +IF(E14 &gt;15, 15,E14)*7.2, 20+IF(E14 &gt;15, 15,E14)*12) * 1.1, 0)</f>
        <v>0</v>
      </c>
      <c r="I14" s="8" t="n">
        <f aca="false">F14-H14</f>
        <v>11</v>
      </c>
    </row>
    <row r="15" customFormat="false" ht="15.75" hidden="false" customHeight="false" outlineLevel="0" collapsed="false">
      <c r="A15" s="9" t="n">
        <v>30</v>
      </c>
      <c r="B15" s="10" t="n">
        <v>0</v>
      </c>
      <c r="C15" s="11" t="n">
        <f aca="false">A15 * 1.3 + B15</f>
        <v>39</v>
      </c>
      <c r="D15" s="5" t="str">
        <f aca="false">IF(ROUND(C15,0) &gt;= 40, "CAR", "BIKE")</f>
        <v>BIKE</v>
      </c>
      <c r="E15" s="17" t="n">
        <v>0</v>
      </c>
      <c r="F15" s="6" t="n">
        <f aca="false">IF(D15="BIKE", (10+IF(E15&lt;=30, 7.2 * E15, 7.2 * 30 + (E15-30) * 14)), 20+E15*12) * 1.1</f>
        <v>11</v>
      </c>
      <c r="G15" s="17" t="n">
        <v>200</v>
      </c>
      <c r="H15" s="7" t="n">
        <f aca="false">IF(G15&gt;=200, IF(D15="BIKE", 10 +IF(E15 &gt;15, 15,E15)*7.2, 20+IF(E15 &gt;15, 15,E15)*12) * 1.1, 0)</f>
        <v>11</v>
      </c>
      <c r="I15" s="8" t="n">
        <f aca="false">F15-H15</f>
        <v>0</v>
      </c>
    </row>
    <row r="16" customFormat="false" ht="15.75" hidden="false" customHeight="false" outlineLevel="0" collapsed="false">
      <c r="A16" s="15" t="n">
        <v>31</v>
      </c>
      <c r="B16" s="16" t="n">
        <v>0</v>
      </c>
      <c r="C16" s="5" t="n">
        <f aca="false">A16 * 1.3 + B16</f>
        <v>40.3</v>
      </c>
      <c r="D16" s="5" t="str">
        <f aca="false">IF(ROUND(C16,0) &gt;= 40, "CAR", "BIKE")</f>
        <v>CAR</v>
      </c>
      <c r="E16" s="17" t="n">
        <v>0</v>
      </c>
      <c r="F16" s="6" t="n">
        <f aca="false">IF(D16="BIKE", (10+IF(E16&lt;=30, 7.2 * E16, 7.2 * 30 + (E16-30) * 14)), 20+E16*12) * 1.1</f>
        <v>22</v>
      </c>
      <c r="G16" s="17" t="n">
        <v>100</v>
      </c>
      <c r="H16" s="7" t="n">
        <f aca="false">IF(G16&gt;=200, IF(D16="BIKE", 10 +IF(E16 &gt;15, 15,E16)*7.2, 20+IF(E16 &gt;15, 15,E16)*12) * 1.1, 0)</f>
        <v>0</v>
      </c>
      <c r="I16" s="8" t="n">
        <f aca="false">F16-H16</f>
        <v>22</v>
      </c>
    </row>
    <row r="17" customFormat="false" ht="15.75" hidden="false" customHeight="false" outlineLevel="0" collapsed="false">
      <c r="A17" s="15" t="n">
        <v>31</v>
      </c>
      <c r="B17" s="16" t="n">
        <v>0</v>
      </c>
      <c r="C17" s="5" t="n">
        <f aca="false">A17 * 1.3 + B17</f>
        <v>40.3</v>
      </c>
      <c r="D17" s="5" t="str">
        <f aca="false">IF(ROUND(C17,0) &gt;= 40, "CAR", "BIKE")</f>
        <v>CAR</v>
      </c>
      <c r="E17" s="17" t="n">
        <v>0</v>
      </c>
      <c r="F17" s="6" t="n">
        <f aca="false">IF(D17="BIKE", (10+IF(E17&lt;=30, 7.2 * E17, 7.2 * 30 + (E17-30) * 14)), 20+E17*12) * 1.1</f>
        <v>22</v>
      </c>
      <c r="G17" s="17" t="n">
        <v>200</v>
      </c>
      <c r="H17" s="7" t="n">
        <f aca="false">IF(G17&gt;=200, IF(D17="BIKE", 10 +IF(E17 &gt;15, 15,E17)*7.2, 20+IF(E17 &gt;15, 15,E17)*12) * 1.1, 0)</f>
        <v>22</v>
      </c>
      <c r="I17" s="8" t="n">
        <f aca="false">F17-H17</f>
        <v>0</v>
      </c>
    </row>
    <row r="18" customFormat="false" ht="15.75" hidden="false" customHeight="false" outlineLevel="0" collapsed="false">
      <c r="A18" s="15" t="n">
        <v>0</v>
      </c>
      <c r="B18" s="16" t="n">
        <v>39</v>
      </c>
      <c r="C18" s="5" t="n">
        <f aca="false">A18 * 1.3 + B18</f>
        <v>39</v>
      </c>
      <c r="D18" s="5" t="str">
        <f aca="false">IF(ROUND(C18,0) &gt;= 40, "CAR", "BIKE")</f>
        <v>BIKE</v>
      </c>
      <c r="E18" s="5" t="n">
        <v>15</v>
      </c>
      <c r="F18" s="6" t="n">
        <f aca="false">IF(D18="BIKE", (10+IF(E18&lt;=30, 7.2 * E18, 7.2 * 30 + (E18-30) * 14)), 20+E18*12) * 1.1</f>
        <v>129.8</v>
      </c>
      <c r="G18" s="5" t="n">
        <v>100</v>
      </c>
      <c r="H18" s="7" t="n">
        <f aca="false">IF(G18&gt;=200, IF(D18="BIKE", 10 +IF(E18 &gt;15, 15,E18)*7.2, 20+IF(E18 &gt;15, 15,E18)*12) * 1.1, 0)</f>
        <v>0</v>
      </c>
      <c r="I18" s="8" t="n">
        <f aca="false">F18-H18</f>
        <v>129.8</v>
      </c>
    </row>
    <row r="19" customFormat="false" ht="15.75" hidden="false" customHeight="false" outlineLevel="0" collapsed="false">
      <c r="A19" s="15" t="n">
        <v>0</v>
      </c>
      <c r="B19" s="16" t="n">
        <v>39</v>
      </c>
      <c r="C19" s="5" t="n">
        <f aca="false">A19 * 1.3 + B19</f>
        <v>39</v>
      </c>
      <c r="D19" s="5" t="str">
        <f aca="false">IF(ROUND(C19,0) &gt;= 40, "CAR", "BIKE")</f>
        <v>BIKE</v>
      </c>
      <c r="E19" s="5" t="n">
        <v>15</v>
      </c>
      <c r="F19" s="6" t="n">
        <f aca="false">IF(D19="BIKE", (10+IF(E19&lt;=30, 7.2 * E19, 7.2 * 30 + (E19-30) * 14)), 20+E19*12) * 1.1</f>
        <v>129.8</v>
      </c>
      <c r="G19" s="5" t="n">
        <v>200</v>
      </c>
      <c r="H19" s="7" t="n">
        <f aca="false">IF(G19&gt;=200, IF(D19="BIKE", 10 +IF(E19 &gt;15, 15,E19)*7.2, 20+IF(E19 &gt;15, 15,E19)*12) * 1.1, 0)</f>
        <v>129.8</v>
      </c>
      <c r="I19" s="8" t="n">
        <f aca="false">F19-H19</f>
        <v>0</v>
      </c>
    </row>
    <row r="20" customFormat="false" ht="15.75" hidden="false" customHeight="false" outlineLevel="0" collapsed="false">
      <c r="A20" s="15" t="n">
        <v>0</v>
      </c>
      <c r="B20" s="16" t="n">
        <v>39</v>
      </c>
      <c r="C20" s="5" t="n">
        <f aca="false">A20 * 1.3 + B20</f>
        <v>39</v>
      </c>
      <c r="D20" s="5" t="str">
        <f aca="false">IF(ROUND(C20,0) &gt;= 40, "CAR", "BIKE")</f>
        <v>BIKE</v>
      </c>
      <c r="E20" s="5" t="n">
        <v>31</v>
      </c>
      <c r="F20" s="6" t="n">
        <f aca="false">IF(D20="BIKE", (10+IF(E20&lt;=30, 7.2 * E20, 7.2 * 30 + (E20-30) * 14)), 20+E20*12) * 1.1</f>
        <v>264</v>
      </c>
      <c r="G20" s="5" t="n">
        <v>100</v>
      </c>
      <c r="H20" s="7" t="n">
        <f aca="false">IF(G20&gt;=200, IF(D20="BIKE", 10 +IF(E20 &gt;15, 15,E20)*7.2, 20+IF(E20 &gt;15, 15,E20)*12) * 1.1, 0)</f>
        <v>0</v>
      </c>
      <c r="I20" s="8" t="n">
        <f aca="false">F20-H20</f>
        <v>264</v>
      </c>
    </row>
    <row r="21" customFormat="false" ht="15.75" hidden="false" customHeight="false" outlineLevel="0" collapsed="false">
      <c r="A21" s="15" t="n">
        <v>0</v>
      </c>
      <c r="B21" s="16" t="n">
        <v>39</v>
      </c>
      <c r="C21" s="5" t="n">
        <f aca="false">A21 * 1.3 + B21</f>
        <v>39</v>
      </c>
      <c r="D21" s="5" t="str">
        <f aca="false">IF(ROUND(C21,0) &gt;= 40, "CAR", "BIKE")</f>
        <v>BIKE</v>
      </c>
      <c r="E21" s="5" t="n">
        <v>31</v>
      </c>
      <c r="F21" s="6" t="n">
        <f aca="false">IF(D21="BIKE", (10+IF(E21&lt;=30, 7.2 * E21, 7.2 * 30 + (E21-30) * 14)), 20+E21*12) * 1.1</f>
        <v>264</v>
      </c>
      <c r="G21" s="5" t="n">
        <v>200</v>
      </c>
      <c r="H21" s="7" t="n">
        <f aca="false">IF(G21&gt;=200, IF(D21="BIKE", 10 +IF(E21 &gt;15, 15,E21)*7.2, 20+IF(E21 &gt;15, 15,E21)*12) * 1.1, 0)</f>
        <v>129.8</v>
      </c>
      <c r="I21" s="8" t="n">
        <f aca="false">F21-H21</f>
        <v>134.2</v>
      </c>
    </row>
    <row r="22" customFormat="false" ht="15.75" hidden="false" customHeight="false" outlineLevel="0" collapsed="false">
      <c r="A22" s="15" t="n">
        <v>0</v>
      </c>
      <c r="B22" s="16" t="n">
        <v>40</v>
      </c>
      <c r="C22" s="5" t="n">
        <f aca="false">A22 * 1.3 + B22</f>
        <v>40</v>
      </c>
      <c r="D22" s="5" t="str">
        <f aca="false">IF(ROUND(C22,0) &gt;= 40, "CAR", "BIKE")</f>
        <v>CAR</v>
      </c>
      <c r="E22" s="5" t="n">
        <v>15</v>
      </c>
      <c r="F22" s="6" t="n">
        <f aca="false">IF(D22="BIKE", (10+IF(E22&lt;=30, 7.2 * E22, 7.2 * 30 + (E22-30) * 14)), 20+E22*12) * 1.1</f>
        <v>220</v>
      </c>
      <c r="G22" s="5" t="n">
        <v>100</v>
      </c>
      <c r="H22" s="7" t="n">
        <f aca="false">IF(G22&gt;=200, IF(D22="BIKE", 10 +IF(E22 &gt;15, 15,E22)*7.2, 20+IF(E22 &gt;15, 15,E22)*12) * 1.1, 0)</f>
        <v>0</v>
      </c>
      <c r="I22" s="8" t="n">
        <f aca="false">F22-H22</f>
        <v>220</v>
      </c>
    </row>
    <row r="23" customFormat="false" ht="15.75" hidden="false" customHeight="false" outlineLevel="0" collapsed="false">
      <c r="A23" s="15" t="n">
        <v>0</v>
      </c>
      <c r="B23" s="16" t="n">
        <v>40</v>
      </c>
      <c r="C23" s="5" t="n">
        <f aca="false">A23 * 1.3 + B23</f>
        <v>40</v>
      </c>
      <c r="D23" s="5" t="str">
        <f aca="false">IF(ROUND(C23,0) &gt;= 40, "CAR", "BIKE")</f>
        <v>CAR</v>
      </c>
      <c r="E23" s="5" t="n">
        <v>15</v>
      </c>
      <c r="F23" s="6" t="n">
        <f aca="false">IF(D23="BIKE", (10+IF(E23&lt;=30, 7.2 * E23, 7.2 * 30 + (E23-30) * 14)), 20+E23*12) * 1.1</f>
        <v>220</v>
      </c>
      <c r="G23" s="5" t="n">
        <v>200</v>
      </c>
      <c r="H23" s="7" t="n">
        <f aca="false">IF(G23&gt;=200, IF(D23="BIKE", 10 +IF(E23 &gt;15, 15,E23)*7.2, 20+IF(E23 &gt;15, 15,E23)*12) * 1.1, 0)</f>
        <v>220</v>
      </c>
      <c r="I23" s="8" t="n">
        <f aca="false">F23-H23</f>
        <v>0</v>
      </c>
    </row>
    <row r="24" customFormat="false" ht="15.75" hidden="false" customHeight="false" outlineLevel="0" collapsed="false">
      <c r="A24" s="15" t="n">
        <v>0</v>
      </c>
      <c r="B24" s="16" t="n">
        <v>40</v>
      </c>
      <c r="C24" s="5" t="n">
        <f aca="false">A24 * 1.3 + B24</f>
        <v>40</v>
      </c>
      <c r="D24" s="5" t="str">
        <f aca="false">IF(ROUND(C24,0) &gt;= 40, "CAR", "BIKE")</f>
        <v>CAR</v>
      </c>
      <c r="E24" s="5" t="n">
        <v>31</v>
      </c>
      <c r="F24" s="6" t="n">
        <f aca="false">IF(D24="BIKE", (10+IF(E24&lt;=30, 7.2 * E24, 7.2 * 30 + (E24-30) * 14)), 20+E24*12) * 1.1</f>
        <v>431.2</v>
      </c>
      <c r="G24" s="5" t="n">
        <v>100</v>
      </c>
      <c r="H24" s="7" t="n">
        <f aca="false">IF(G24&gt;=200, IF(D24="BIKE", 10 +IF(E24 &gt;15, 15,E24)*7.2, 20+IF(E24 &gt;15, 15,E24)*12) * 1.1, 0)</f>
        <v>0</v>
      </c>
      <c r="I24" s="8" t="n">
        <f aca="false">F24-H24</f>
        <v>431.2</v>
      </c>
    </row>
    <row r="25" customFormat="false" ht="15.75" hidden="false" customHeight="false" outlineLevel="0" collapsed="false">
      <c r="A25" s="15" t="n">
        <v>0</v>
      </c>
      <c r="B25" s="16" t="n">
        <v>40</v>
      </c>
      <c r="C25" s="5" t="n">
        <f aca="false">A25 * 1.3 + B25</f>
        <v>40</v>
      </c>
      <c r="D25" s="5" t="str">
        <f aca="false">IF(ROUND(C25,0) &gt;= 40, "CAR", "BIKE")</f>
        <v>CAR</v>
      </c>
      <c r="E25" s="5" t="n">
        <v>31</v>
      </c>
      <c r="F25" s="6" t="n">
        <f aca="false">IF(D25="BIKE", (10+IF(E25&lt;=30, 7.2 * E25, 7.2 * 30 + (E25-30) * 14)), 20+E25*12) * 1.1</f>
        <v>431.2</v>
      </c>
      <c r="G25" s="5" t="n">
        <v>200</v>
      </c>
      <c r="H25" s="7" t="n">
        <f aca="false">IF(G25&gt;=200, IF(D25="BIKE", 10 +IF(E25 &gt;15, 15,E25)*7.2, 20+IF(E25 &gt;15, 15,E25)*12) * 1.1, 0)</f>
        <v>220</v>
      </c>
      <c r="I25" s="8" t="n">
        <f aca="false">F25-H25</f>
        <v>211.2</v>
      </c>
    </row>
    <row r="26" customFormat="false" ht="15.75" hidden="false" customHeight="false" outlineLevel="0" collapsed="false">
      <c r="A26" s="15" t="n">
        <v>0</v>
      </c>
      <c r="B26" s="16" t="n">
        <v>39</v>
      </c>
      <c r="C26" s="5" t="n">
        <f aca="false">A26 * 1.3 + B26</f>
        <v>39</v>
      </c>
      <c r="D26" s="5" t="str">
        <f aca="false">IF(ROUND(C26,0) &gt;= 40, "CAR", "BIKE")</f>
        <v>BIKE</v>
      </c>
      <c r="E26" s="16" t="n">
        <v>10</v>
      </c>
      <c r="F26" s="6" t="n">
        <f aca="false">IF(D26="BIKE", (10+IF(E26&lt;=30, 7.2 * E26, 7.2 * 30 + (E26-30) * 14)), 20+E26*12) * 1.1</f>
        <v>90.2</v>
      </c>
      <c r="G26" s="5" t="n">
        <v>100</v>
      </c>
      <c r="H26" s="7" t="n">
        <f aca="false">IF(G26&gt;=200, IF(D26="BIKE", 10 +IF(E26 &gt;15, 15,E26)*7.2, 20+IF(E26 &gt;15, 15,E26)*12) * 1.1, 0)</f>
        <v>0</v>
      </c>
      <c r="I26" s="8" t="n">
        <f aca="false">F26-H26</f>
        <v>90.2</v>
      </c>
    </row>
    <row r="27" customFormat="false" ht="15.75" hidden="false" customHeight="false" outlineLevel="0" collapsed="false">
      <c r="A27" s="15" t="n">
        <v>0</v>
      </c>
      <c r="B27" s="16" t="n">
        <v>39</v>
      </c>
      <c r="C27" s="5" t="n">
        <f aca="false">A27 * 1.3 + B27</f>
        <v>39</v>
      </c>
      <c r="D27" s="5" t="str">
        <f aca="false">IF(ROUND(C27,0) &gt;= 40, "CAR", "BIKE")</f>
        <v>BIKE</v>
      </c>
      <c r="E27" s="16" t="n">
        <v>10</v>
      </c>
      <c r="F27" s="6" t="n">
        <f aca="false">IF(D27="BIKE", (10+IF(E27&lt;=30, 7.2 * E27, 7.2 * 30 + (E27-30) * 14)), 20+E27*12) * 1.1</f>
        <v>90.2</v>
      </c>
      <c r="G27" s="5" t="n">
        <v>200</v>
      </c>
      <c r="H27" s="7" t="n">
        <f aca="false">IF(G27&gt;=200, IF(D27="BIKE", 10 +IF(E27 &gt;15, 15,E27)*7.2, 20+IF(E27 &gt;15, 15,E27)*12) * 1.1, 0)</f>
        <v>90.2</v>
      </c>
      <c r="I27" s="8" t="n">
        <f aca="false">F27-H27</f>
        <v>0</v>
      </c>
    </row>
    <row r="28" customFormat="false" ht="15.75" hidden="false" customHeight="false" outlineLevel="0" collapsed="false">
      <c r="A28" s="15" t="n">
        <v>0</v>
      </c>
      <c r="B28" s="16" t="n">
        <v>39</v>
      </c>
      <c r="C28" s="5" t="n">
        <f aca="false">A28 * 1.3 + B28</f>
        <v>39</v>
      </c>
      <c r="D28" s="5" t="str">
        <f aca="false">IF(ROUND(C28,0) &gt;= 40, "CAR", "BIKE")</f>
        <v>BIKE</v>
      </c>
      <c r="E28" s="16" t="n">
        <v>0</v>
      </c>
      <c r="F28" s="6" t="n">
        <f aca="false">IF(D28="BIKE", (10+IF(E28&lt;=30, 7.2 * E28, 7.2 * 30 + (E28-30) * 14)), 20+E28*12) * 1.1</f>
        <v>11</v>
      </c>
      <c r="G28" s="5" t="n">
        <v>100</v>
      </c>
      <c r="H28" s="7" t="n">
        <f aca="false">IF(G28&gt;=200, IF(D28="BIKE", 10 +IF(E28 &gt;15, 15,E28)*7.2, 20+IF(E28 &gt;15, 15,E28)*12) * 1.1, 0)</f>
        <v>0</v>
      </c>
      <c r="I28" s="8" t="n">
        <f aca="false">F28-H28</f>
        <v>11</v>
      </c>
    </row>
    <row r="29" customFormat="false" ht="15.75" hidden="false" customHeight="false" outlineLevel="0" collapsed="false">
      <c r="A29" s="15" t="n">
        <v>0</v>
      </c>
      <c r="B29" s="16" t="n">
        <v>39</v>
      </c>
      <c r="C29" s="5" t="n">
        <f aca="false">A29 * 1.3 + B29</f>
        <v>39</v>
      </c>
      <c r="D29" s="5" t="str">
        <f aca="false">IF(ROUND(C29,0) &gt;= 40, "CAR", "BIKE")</f>
        <v>BIKE</v>
      </c>
      <c r="E29" s="16" t="n">
        <v>0</v>
      </c>
      <c r="F29" s="6" t="n">
        <f aca="false">IF(D29="BIKE", (10+IF(E29&lt;=30, 7.2 * E29, 7.2 * 30 + (E29-30) * 14)), 20+E29*12) * 1.1</f>
        <v>11</v>
      </c>
      <c r="G29" s="5" t="n">
        <v>200</v>
      </c>
      <c r="H29" s="7" t="n">
        <f aca="false">IF(G29&gt;=200, IF(D29="BIKE", 10 +IF(E29 &gt;15, 15,E29)*7.2, 20+IF(E29 &gt;15, 15,E29)*12) * 1.1, 0)</f>
        <v>11</v>
      </c>
      <c r="I29" s="8" t="n">
        <f aca="false">F29-H29</f>
        <v>0</v>
      </c>
    </row>
    <row r="30" customFormat="false" ht="15.75" hidden="false" customHeight="false" outlineLevel="0" collapsed="false">
      <c r="A30" s="15" t="n">
        <v>0</v>
      </c>
      <c r="B30" s="16" t="n">
        <v>40</v>
      </c>
      <c r="C30" s="5" t="n">
        <f aca="false">A30 * 1.3 + B30</f>
        <v>40</v>
      </c>
      <c r="D30" s="5" t="str">
        <f aca="false">IF(ROUND(C30,0) &gt;= 40, "CAR", "BIKE")</f>
        <v>CAR</v>
      </c>
      <c r="E30" s="16" t="n">
        <v>10</v>
      </c>
      <c r="F30" s="6" t="n">
        <f aca="false">IF(D30="BIKE", (10+IF(E30&lt;=30, 7.2 * E30, 7.2 * 30 + (E30-30) * 14)), 20+E30*12) * 1.1</f>
        <v>154</v>
      </c>
      <c r="G30" s="5" t="n">
        <v>100</v>
      </c>
      <c r="H30" s="7" t="n">
        <f aca="false">IF(G30&gt;=200, IF(D30="BIKE", 10 +IF(E30 &gt;15, 15,E30)*7.2, 20+IF(E30 &gt;15, 15,E30)*12) * 1.1, 0)</f>
        <v>0</v>
      </c>
      <c r="I30" s="8" t="n">
        <f aca="false">F30-H30</f>
        <v>154</v>
      </c>
    </row>
    <row r="31" customFormat="false" ht="15.75" hidden="false" customHeight="false" outlineLevel="0" collapsed="false">
      <c r="A31" s="15" t="n">
        <v>0</v>
      </c>
      <c r="B31" s="16" t="n">
        <v>40</v>
      </c>
      <c r="C31" s="5" t="n">
        <f aca="false">A31 * 1.3 + B31</f>
        <v>40</v>
      </c>
      <c r="D31" s="5" t="str">
        <f aca="false">IF(ROUND(C31,0) &gt;= 40, "CAR", "BIKE")</f>
        <v>CAR</v>
      </c>
      <c r="E31" s="16" t="n">
        <v>10</v>
      </c>
      <c r="F31" s="6" t="n">
        <f aca="false">IF(D31="BIKE", (10+IF(E31&lt;=30, 7.2 * E31, 7.2 * 30 + (E31-30) * 14)), 20+E31*12) * 1.1</f>
        <v>154</v>
      </c>
      <c r="G31" s="5" t="n">
        <v>200</v>
      </c>
      <c r="H31" s="7" t="n">
        <f aca="false">IF(G31&gt;=200, IF(D31="BIKE", 10 +IF(E31 &gt;15, 15,E31)*7.2, 20+IF(E31 &gt;15, 15,E31)*12) * 1.1, 0)</f>
        <v>154</v>
      </c>
      <c r="I31" s="8" t="n">
        <f aca="false">F31-H31</f>
        <v>0</v>
      </c>
    </row>
    <row r="32" customFormat="false" ht="15.75" hidden="false" customHeight="false" outlineLevel="0" collapsed="false">
      <c r="A32" s="4" t="n">
        <v>0</v>
      </c>
      <c r="B32" s="5" t="n">
        <v>40</v>
      </c>
      <c r="C32" s="5" t="n">
        <f aca="false">A32 * 1.3 + B32</f>
        <v>40</v>
      </c>
      <c r="D32" s="5" t="str">
        <f aca="false">IF(ROUND(C32,0) &gt;= 40, "CAR", "BIKE")</f>
        <v>CAR</v>
      </c>
      <c r="E32" s="16" t="n">
        <v>0</v>
      </c>
      <c r="F32" s="6" t="n">
        <f aca="false">IF(D32="BIKE", (10+IF(E32&lt;=30, 7.2 * E32, 7.2 * 30 + (E32-30) * 14)), 20+E32*12) * 1.1</f>
        <v>22</v>
      </c>
      <c r="G32" s="5" t="n">
        <v>100</v>
      </c>
      <c r="H32" s="7" t="n">
        <f aca="false">IF(G32&gt;=200, IF(D32="BIKE", 10 +IF(E32 &gt;15, 15,E32)*7.2, 20+IF(E32 &gt;15, 15,E32)*12) * 1.1, 0)</f>
        <v>0</v>
      </c>
      <c r="I32" s="8" t="n">
        <f aca="false">F32-H32</f>
        <v>22</v>
      </c>
    </row>
    <row r="33" customFormat="false" ht="15.75" hidden="false" customHeight="false" outlineLevel="0" collapsed="false">
      <c r="A33" s="4" t="n">
        <v>0</v>
      </c>
      <c r="B33" s="5" t="n">
        <v>40</v>
      </c>
      <c r="C33" s="5" t="n">
        <f aca="false">A33 * 1.3 + B33</f>
        <v>40</v>
      </c>
      <c r="D33" s="5" t="str">
        <f aca="false">IF(ROUND(C33,0) &gt;= 40, "CAR", "BIKE")</f>
        <v>CAR</v>
      </c>
      <c r="E33" s="16" t="n">
        <v>0</v>
      </c>
      <c r="F33" s="6" t="n">
        <f aca="false">IF(D33="BIKE", (10+IF(E33&lt;=30, 7.2 * E33, 7.2 * 30 + (E33-30) * 14)), 20+E33*12) * 1.1</f>
        <v>22</v>
      </c>
      <c r="G33" s="5" t="n">
        <v>200</v>
      </c>
      <c r="H33" s="7" t="n">
        <f aca="false">IF(G33&gt;=200, IF(D33="BIKE", 10 +IF(E33 &gt;15, 15,E33)*7.2, 20+IF(E33 &gt;15, 15,E33)*12) * 1.1, 0)</f>
        <v>22</v>
      </c>
      <c r="I33" s="8" t="n">
        <f aca="false">F33-H33</f>
        <v>0</v>
      </c>
    </row>
    <row r="34" customFormat="false" ht="15.75" hidden="false" customHeight="false" outlineLevel="0" collapsed="false">
      <c r="A34" s="4" t="n">
        <v>14</v>
      </c>
      <c r="B34" s="5" t="n">
        <v>20</v>
      </c>
      <c r="C34" s="5" t="n">
        <f aca="false">A34 * 1.3 + B34</f>
        <v>38.2</v>
      </c>
      <c r="D34" s="5" t="str">
        <f aca="false">IF(ROUND(C34,0) &gt;= 40, "CAR", "BIKE")</f>
        <v>BIKE</v>
      </c>
      <c r="E34" s="12" t="n">
        <v>0</v>
      </c>
      <c r="F34" s="6" t="n">
        <f aca="false">IF(D34="BIKE", (10+IF(E34&lt;=30, 7.2 * E34, 7.2 * 30 + (E34-30) * 14)), 20+E34*12) * 1.1</f>
        <v>11</v>
      </c>
      <c r="G34" s="12" t="n">
        <v>100</v>
      </c>
      <c r="H34" s="7" t="n">
        <f aca="false">IF(G34&gt;=200, IF(D34="BIKE", 10 +IF(E34 &gt;15, 15,E34)*7.2, 20+IF(E34 &gt;15, 15,E34)*12) * 1.1, 0)</f>
        <v>0</v>
      </c>
      <c r="I34" s="8" t="n">
        <f aca="false">F34-H34</f>
        <v>11</v>
      </c>
    </row>
    <row r="35" customFormat="false" ht="15.75" hidden="false" customHeight="false" outlineLevel="0" collapsed="false">
      <c r="A35" s="4" t="n">
        <v>14</v>
      </c>
      <c r="B35" s="5" t="n">
        <v>20</v>
      </c>
      <c r="C35" s="5" t="n">
        <f aca="false">A35 * 1.3 + B35</f>
        <v>38.2</v>
      </c>
      <c r="D35" s="5" t="str">
        <f aca="false">IF(ROUND(C35,0) &gt;= 40, "CAR", "BIKE")</f>
        <v>BIKE</v>
      </c>
      <c r="E35" s="12" t="n">
        <v>0</v>
      </c>
      <c r="F35" s="6" t="n">
        <f aca="false">IF(D35="BIKE", (10+IF(E35&lt;=30, 7.2 * E35, 7.2 * 30 + (E35-30) * 14)), 20+E35*12) * 1.1</f>
        <v>11</v>
      </c>
      <c r="G35" s="12" t="n">
        <v>200</v>
      </c>
      <c r="H35" s="7" t="n">
        <f aca="false">IF(G35&gt;=200, IF(D35="BIKE", 10 +IF(E35 &gt;15, 15,E35)*7.2, 20+IF(E35 &gt;15, 15,E35)*12) * 1.1, 0)</f>
        <v>11</v>
      </c>
      <c r="I35" s="8" t="n">
        <f aca="false">F35-H35</f>
        <v>0</v>
      </c>
    </row>
    <row r="36" customFormat="false" ht="15.75" hidden="false" customHeight="false" outlineLevel="0" collapsed="false">
      <c r="A36" s="4" t="n">
        <v>15</v>
      </c>
      <c r="B36" s="5" t="n">
        <v>20</v>
      </c>
      <c r="C36" s="5" t="n">
        <f aca="false">A36 * 1.3 + B36</f>
        <v>39.5</v>
      </c>
      <c r="D36" s="5" t="str">
        <f aca="false">IF(ROUND(C36,0) &gt;= 40, "CAR", "BIKE")</f>
        <v>CAR</v>
      </c>
      <c r="E36" s="12" t="n">
        <v>0</v>
      </c>
      <c r="F36" s="6" t="n">
        <f aca="false">IF(D36="BIKE", (10+IF(E36&lt;=30, 7.2 * E36, 7.2 * 30 + (E36-30) * 14)), 20+E36*12) * 1.1</f>
        <v>22</v>
      </c>
      <c r="G36" s="12" t="n">
        <v>100</v>
      </c>
      <c r="H36" s="7" t="n">
        <f aca="false">IF(G36&gt;=200, IF(D36="BIKE", 10 +IF(E36 &gt;15, 15,E36)*7.2, 20+IF(E36 &gt;15, 15,E36)*12) * 1.1, 0)</f>
        <v>0</v>
      </c>
      <c r="I36" s="8" t="n">
        <f aca="false">F36-H36</f>
        <v>22</v>
      </c>
    </row>
    <row r="37" customFormat="false" ht="15.75" hidden="false" customHeight="false" outlineLevel="0" collapsed="false">
      <c r="A37" s="4" t="n">
        <v>15</v>
      </c>
      <c r="B37" s="5" t="n">
        <v>20</v>
      </c>
      <c r="C37" s="5" t="n">
        <f aca="false">A37 * 1.3 + B37</f>
        <v>39.5</v>
      </c>
      <c r="D37" s="5" t="str">
        <f aca="false">IF(ROUND(C37,0) &gt;= 40, "CAR", "BIKE")</f>
        <v>CAR</v>
      </c>
      <c r="E37" s="12" t="n">
        <v>0</v>
      </c>
      <c r="F37" s="6" t="n">
        <f aca="false">IF(D37="BIKE", (10+IF(E37&lt;=30, 7.2 * E37, 7.2 * 30 + (E37-30) * 14)), 20+E37*12) * 1.1</f>
        <v>22</v>
      </c>
      <c r="G37" s="12" t="n">
        <v>200</v>
      </c>
      <c r="H37" s="7" t="n">
        <f aca="false">IF(G37&gt;=200, IF(D37="BIKE", 10 +IF(E37 &gt;15, 15,E37)*7.2, 20+IF(E37 &gt;15, 15,E37)*12) * 1.1, 0)</f>
        <v>22</v>
      </c>
      <c r="I37" s="8" t="n">
        <f aca="false">F37-H37</f>
        <v>0</v>
      </c>
    </row>
    <row r="38" customFormat="false" ht="15.75" hidden="false" customHeight="false" outlineLevel="0" collapsed="false">
      <c r="A38" s="4" t="n">
        <v>14</v>
      </c>
      <c r="B38" s="5" t="n">
        <v>20</v>
      </c>
      <c r="C38" s="5" t="n">
        <f aca="false">A38 * 1.3 + B38</f>
        <v>38.2</v>
      </c>
      <c r="D38" s="5" t="str">
        <f aca="false">IF(ROUND(C38,0) &gt;= 40, "CAR", "BIKE")</f>
        <v>BIKE</v>
      </c>
      <c r="E38" s="5" t="n">
        <v>10</v>
      </c>
      <c r="F38" s="6" t="n">
        <f aca="false">IF(D38="BIKE", (10+IF(E38&lt;=30, 7.2 * E38, 7.2 * 30 + (E38-30) * 14)), 20+E38*12) * 1.1</f>
        <v>90.2</v>
      </c>
      <c r="G38" s="5" t="n">
        <v>100</v>
      </c>
      <c r="H38" s="7" t="n">
        <f aca="false">IF(G38&gt;=200, IF(D38="BIKE", 10 +IF(E38 &gt;15, 15,E38)*7.2, 20+IF(E38 &gt;15, 15,E38)*12) * 1.1, 0)</f>
        <v>0</v>
      </c>
      <c r="I38" s="8" t="n">
        <f aca="false">F38-H38</f>
        <v>90.2</v>
      </c>
    </row>
    <row r="39" customFormat="false" ht="15.75" hidden="false" customHeight="false" outlineLevel="0" collapsed="false">
      <c r="A39" s="4" t="n">
        <v>14</v>
      </c>
      <c r="B39" s="5" t="n">
        <v>20</v>
      </c>
      <c r="C39" s="5" t="n">
        <f aca="false">A39 * 1.3 + B39</f>
        <v>38.2</v>
      </c>
      <c r="D39" s="5" t="str">
        <f aca="false">IF(ROUND(C39,0) &gt;= 40, "CAR", "BIKE")</f>
        <v>BIKE</v>
      </c>
      <c r="E39" s="5" t="n">
        <v>10</v>
      </c>
      <c r="F39" s="6" t="n">
        <f aca="false">IF(D39="BIKE", (10+IF(E39&lt;=30, 7.2 * E39, 7.2 * 30 + (E39-30) * 14)), 20+E39*12) * 1.1</f>
        <v>90.2</v>
      </c>
      <c r="G39" s="5" t="n">
        <v>200</v>
      </c>
      <c r="H39" s="7" t="n">
        <f aca="false">IF(G39&gt;=200, IF(D39="BIKE", 10 +IF(E39 &gt;15, 15,E39)*7.2, 20+IF(E39 &gt;15, 15,E39)*12) * 1.1, 0)</f>
        <v>90.2</v>
      </c>
      <c r="I39" s="8" t="n">
        <f aca="false">F39-H39</f>
        <v>0</v>
      </c>
    </row>
    <row r="40" customFormat="false" ht="15.75" hidden="false" customHeight="false" outlineLevel="0" collapsed="false">
      <c r="A40" s="4" t="n">
        <v>15</v>
      </c>
      <c r="B40" s="5" t="n">
        <v>20</v>
      </c>
      <c r="C40" s="5" t="n">
        <f aca="false">A40 * 1.3 + B40</f>
        <v>39.5</v>
      </c>
      <c r="D40" s="5" t="str">
        <f aca="false">IF(ROUND(C40,0) &gt;= 40, "CAR", "BIKE")</f>
        <v>CAR</v>
      </c>
      <c r="E40" s="5" t="n">
        <v>10</v>
      </c>
      <c r="F40" s="6" t="n">
        <f aca="false">IF(D40="BIKE", (10+IF(E40&lt;=30, 7.2 * E40, 7.2 * 30 + (E40-30) * 14)), 20+E40*12) * 1.1</f>
        <v>154</v>
      </c>
      <c r="G40" s="5" t="n">
        <v>100</v>
      </c>
      <c r="H40" s="7" t="n">
        <f aca="false">IF(G40&gt;=200, IF(D40="BIKE", 10 +IF(E40 &gt;15, 15,E40)*7.2, 20+IF(E40 &gt;15, 15,E40)*12) * 1.1, 0)</f>
        <v>0</v>
      </c>
      <c r="I40" s="8" t="n">
        <f aca="false">F40-H40</f>
        <v>154</v>
      </c>
    </row>
    <row r="41" customFormat="false" ht="15.75" hidden="false" customHeight="false" outlineLevel="0" collapsed="false">
      <c r="A41" s="4" t="n">
        <v>15</v>
      </c>
      <c r="B41" s="5" t="n">
        <v>20</v>
      </c>
      <c r="C41" s="5" t="n">
        <f aca="false">A41 * 1.3 + B41</f>
        <v>39.5</v>
      </c>
      <c r="D41" s="5" t="str">
        <f aca="false">IF(ROUND(C41,0) &gt;= 40, "CAR", "BIKE")</f>
        <v>CAR</v>
      </c>
      <c r="E41" s="5" t="n">
        <v>10</v>
      </c>
      <c r="F41" s="6" t="n">
        <f aca="false">IF(D41="BIKE", (10+IF(E41&lt;=30, 7.2 * E41, 7.2 * 30 + (E41-30) * 14)), 20+E41*12) * 1.1</f>
        <v>154</v>
      </c>
      <c r="G41" s="5" t="n">
        <v>200</v>
      </c>
      <c r="H41" s="7" t="n">
        <f aca="false">IF(G41&gt;=200, IF(D41="BIKE", 10 +IF(E41 &gt;15, 15,E41)*7.2, 20+IF(E41 &gt;15, 15,E41)*12) * 1.1, 0)</f>
        <v>154</v>
      </c>
      <c r="I41" s="8" t="n">
        <f aca="false">F41-H41</f>
        <v>0</v>
      </c>
    </row>
    <row r="42" customFormat="false" ht="15.75" hidden="false" customHeight="false" outlineLevel="0" collapsed="false">
      <c r="A42" s="4" t="n">
        <v>14</v>
      </c>
      <c r="B42" s="5" t="n">
        <v>20</v>
      </c>
      <c r="C42" s="5" t="n">
        <f aca="false">A42 * 1.3 + B42</f>
        <v>38.2</v>
      </c>
      <c r="D42" s="5" t="str">
        <f aca="false">IF(ROUND(C42,0) &gt;= 40, "CAR", "BIKE")</f>
        <v>BIKE</v>
      </c>
      <c r="E42" s="5" t="n">
        <v>15</v>
      </c>
      <c r="F42" s="6" t="n">
        <f aca="false">IF(D42="BIKE", (10+IF(E42&lt;=30, 7.2 * E42, 7.2 * 30 + (E42-30) * 14)), 20+E42*12) * 1.1</f>
        <v>129.8</v>
      </c>
      <c r="G42" s="5" t="n">
        <v>100</v>
      </c>
      <c r="H42" s="7" t="n">
        <f aca="false">IF(G42&gt;=200, IF(D42="BIKE", 10 +IF(E42 &gt;15, 15,E42)*7.2, 20+IF(E42 &gt;15, 15,E42)*12) * 1.1, 0)</f>
        <v>0</v>
      </c>
      <c r="I42" s="8" t="n">
        <f aca="false">F42-H42</f>
        <v>129.8</v>
      </c>
    </row>
    <row r="43" customFormat="false" ht="15.75" hidden="false" customHeight="false" outlineLevel="0" collapsed="false">
      <c r="A43" s="4" t="n">
        <v>14</v>
      </c>
      <c r="B43" s="5" t="n">
        <v>20</v>
      </c>
      <c r="C43" s="5" t="n">
        <f aca="false">A43 * 1.3 + B43</f>
        <v>38.2</v>
      </c>
      <c r="D43" s="5" t="str">
        <f aca="false">IF(ROUND(C43,0) &gt;= 40, "CAR", "BIKE")</f>
        <v>BIKE</v>
      </c>
      <c r="E43" s="5" t="n">
        <v>15</v>
      </c>
      <c r="F43" s="6" t="n">
        <f aca="false">IF(D43="BIKE", (10+IF(E43&lt;=30, 7.2 * E43, 7.2 * 30 + (E43-30) * 14)), 20+E43*12) * 1.1</f>
        <v>129.8</v>
      </c>
      <c r="G43" s="5" t="n">
        <v>200</v>
      </c>
      <c r="H43" s="7" t="n">
        <f aca="false">IF(G43&gt;=200, IF(D43="BIKE", 10 +IF(E43 &gt;15, 15,E43)*7.2, 20+IF(E43 &gt;15, 15,E43)*12) * 1.1, 0)</f>
        <v>129.8</v>
      </c>
      <c r="I43" s="8" t="n">
        <f aca="false">F43-H43</f>
        <v>0</v>
      </c>
    </row>
    <row r="44" customFormat="false" ht="15.75" hidden="false" customHeight="false" outlineLevel="0" collapsed="false">
      <c r="A44" s="4" t="n">
        <v>14</v>
      </c>
      <c r="B44" s="5" t="n">
        <v>20</v>
      </c>
      <c r="C44" s="5" t="n">
        <f aca="false">A44 * 1.3 + B44</f>
        <v>38.2</v>
      </c>
      <c r="D44" s="5" t="str">
        <f aca="false">IF(ROUND(C44,0) &gt;= 40, "CAR", "BIKE")</f>
        <v>BIKE</v>
      </c>
      <c r="E44" s="5" t="n">
        <v>31</v>
      </c>
      <c r="F44" s="6" t="n">
        <f aca="false">IF(D44="BIKE", (10+IF(E44&lt;=30, 7.2 * E44, 7.2 * 30 + (E44-30) * 14)), 20+E44*12) * 1.1</f>
        <v>264</v>
      </c>
      <c r="G44" s="5" t="n">
        <v>100</v>
      </c>
      <c r="H44" s="7" t="n">
        <f aca="false">IF(G44&gt;=200, IF(D44="BIKE", 10 +IF(E44 &gt;15, 15,E44)*7.2, 20+IF(E44 &gt;15, 15,E44)*12) * 1.1, 0)</f>
        <v>0</v>
      </c>
      <c r="I44" s="8" t="n">
        <f aca="false">F44-H44</f>
        <v>264</v>
      </c>
    </row>
    <row r="45" customFormat="false" ht="15.75" hidden="false" customHeight="false" outlineLevel="0" collapsed="false">
      <c r="A45" s="4" t="n">
        <v>14</v>
      </c>
      <c r="B45" s="5" t="n">
        <v>20</v>
      </c>
      <c r="C45" s="5" t="n">
        <f aca="false">A45 * 1.3 + B45</f>
        <v>38.2</v>
      </c>
      <c r="D45" s="5" t="str">
        <f aca="false">IF(ROUND(C45,0) &gt;= 40, "CAR", "BIKE")</f>
        <v>BIKE</v>
      </c>
      <c r="E45" s="5" t="n">
        <v>31</v>
      </c>
      <c r="F45" s="6" t="n">
        <f aca="false">IF(D45="BIKE", (10+IF(E45&lt;=30, 7.2 * E45, 7.2 * 30 + (E45-30) * 14)), 20+E45*12) * 1.1</f>
        <v>264</v>
      </c>
      <c r="G45" s="5" t="n">
        <v>200</v>
      </c>
      <c r="H45" s="7" t="n">
        <f aca="false">IF(G45&gt;=200, IF(D45="BIKE", 10 +IF(E45 &gt;15, 15,E45)*7.2, 20+IF(E45 &gt;15, 15,E45)*12) * 1.1, 0)</f>
        <v>129.8</v>
      </c>
      <c r="I45" s="8" t="n">
        <f aca="false">F45-H45</f>
        <v>134.2</v>
      </c>
    </row>
    <row r="46" customFormat="false" ht="15.75" hidden="false" customHeight="false" outlineLevel="0" collapsed="false">
      <c r="A46" s="4" t="n">
        <v>15</v>
      </c>
      <c r="B46" s="5" t="n">
        <v>20</v>
      </c>
      <c r="C46" s="5" t="n">
        <f aca="false">A46 * 1.3 + B46</f>
        <v>39.5</v>
      </c>
      <c r="D46" s="5" t="str">
        <f aca="false">IF(ROUND(C46,0) &gt;= 40, "CAR", "BIKE")</f>
        <v>CAR</v>
      </c>
      <c r="E46" s="5" t="n">
        <v>15</v>
      </c>
      <c r="F46" s="6" t="n">
        <f aca="false">IF(D46="BIKE", (10+IF(E46&lt;=30, 7.2 * E46, 7.2 * 30 + (E46-30) * 14)), 20+E46*12) * 1.1</f>
        <v>220</v>
      </c>
      <c r="G46" s="5" t="n">
        <v>100</v>
      </c>
      <c r="H46" s="7" t="n">
        <f aca="false">IF(G46&gt;=200, IF(D46="BIKE", 10 +IF(E46 &gt;15, 15,E46)*7.2, 20+IF(E46 &gt;15, 15,E46)*12) * 1.1, 0)</f>
        <v>0</v>
      </c>
      <c r="I46" s="8" t="n">
        <f aca="false">F46-H46</f>
        <v>220</v>
      </c>
    </row>
    <row r="47" customFormat="false" ht="15.75" hidden="false" customHeight="false" outlineLevel="0" collapsed="false">
      <c r="A47" s="4" t="n">
        <v>15</v>
      </c>
      <c r="B47" s="5" t="n">
        <v>20</v>
      </c>
      <c r="C47" s="5" t="n">
        <f aca="false">A47 * 1.3 + B47</f>
        <v>39.5</v>
      </c>
      <c r="D47" s="5" t="str">
        <f aca="false">IF(ROUND(C47,0) &gt;= 40, "CAR", "BIKE")</f>
        <v>CAR</v>
      </c>
      <c r="E47" s="5" t="n">
        <v>15</v>
      </c>
      <c r="F47" s="6" t="n">
        <f aca="false">IF(D47="BIKE", (10+IF(E47&lt;=30, 7.2 * E47, 7.2 * 30 + (E47-30) * 14)), 20+E47*12) * 1.1</f>
        <v>220</v>
      </c>
      <c r="G47" s="5" t="n">
        <v>200</v>
      </c>
      <c r="H47" s="7" t="n">
        <f aca="false">IF(G47&gt;=200, IF(D47="BIKE", 10 +IF(E47 &gt;15, 15,E47)*7.2, 20+IF(E47 &gt;15, 15,E47)*12) * 1.1, 0)</f>
        <v>220</v>
      </c>
      <c r="I47" s="8" t="n">
        <f aca="false">F47-H47</f>
        <v>0</v>
      </c>
    </row>
    <row r="48" customFormat="false" ht="15.75" hidden="false" customHeight="false" outlineLevel="0" collapsed="false">
      <c r="A48" s="4" t="n">
        <v>15</v>
      </c>
      <c r="B48" s="5" t="n">
        <v>20</v>
      </c>
      <c r="C48" s="5" t="n">
        <f aca="false">A48 * 1.3 + B48</f>
        <v>39.5</v>
      </c>
      <c r="D48" s="5" t="str">
        <f aca="false">IF(ROUND(C48,0) &gt;= 40, "CAR", "BIKE")</f>
        <v>CAR</v>
      </c>
      <c r="E48" s="5" t="n">
        <v>31</v>
      </c>
      <c r="F48" s="6" t="n">
        <f aca="false">IF(D48="BIKE", (10+IF(E48&lt;=30, 7.2 * E48, 7.2 * 30 + (E48-30) * 14)), 20+E48*12) * 1.1</f>
        <v>431.2</v>
      </c>
      <c r="G48" s="5" t="n">
        <v>100</v>
      </c>
      <c r="H48" s="7" t="n">
        <f aca="false">IF(G48&gt;=200, IF(D48="BIKE", 10 +IF(E48 &gt;15, 15,E48)*7.2, 20+IF(E48 &gt;15, 15,E48)*12) * 1.1, 0)</f>
        <v>0</v>
      </c>
      <c r="I48" s="8" t="n">
        <f aca="false">F48-H48</f>
        <v>431.2</v>
      </c>
    </row>
    <row r="49" customFormat="false" ht="15.75" hidden="false" customHeight="false" outlineLevel="0" collapsed="false">
      <c r="A49" s="4" t="n">
        <v>15</v>
      </c>
      <c r="B49" s="5" t="n">
        <v>20</v>
      </c>
      <c r="C49" s="5" t="n">
        <f aca="false">A49 * 1.3 + B49</f>
        <v>39.5</v>
      </c>
      <c r="D49" s="5" t="str">
        <f aca="false">IF(ROUND(C49,0) &gt;= 40, "CAR", "BIKE")</f>
        <v>CAR</v>
      </c>
      <c r="E49" s="5" t="n">
        <v>31</v>
      </c>
      <c r="F49" s="6" t="n">
        <f aca="false">IF(D49="BIKE", (10+IF(E49&lt;=30, 7.2 * E49, 7.2 * 30 + (E49-30) * 14)), 20+E49*12) * 1.1</f>
        <v>431.2</v>
      </c>
      <c r="G49" s="5" t="n">
        <v>200</v>
      </c>
      <c r="H49" s="7" t="n">
        <f aca="false">IF(G49&gt;=200, IF(D49="BIKE", 10 +IF(E49 &gt;15, 15,E49)*7.2, 20+IF(E49 &gt;15, 15,E49)*12) * 1.1, 0)</f>
        <v>220</v>
      </c>
      <c r="I49" s="8" t="n">
        <f aca="false">F49-H49</f>
        <v>211.2</v>
      </c>
    </row>
    <row r="50" customFormat="false" ht="15.75" hidden="false" customHeight="false" outlineLevel="0" collapsed="false">
      <c r="I50" s="18"/>
    </row>
    <row r="51" customFormat="false" ht="15.75" hidden="false" customHeight="false" outlineLevel="0" collapsed="false">
      <c r="A51" s="19"/>
      <c r="F51" s="6"/>
      <c r="H51" s="7"/>
      <c r="I51" s="18"/>
    </row>
    <row r="52" customFormat="false" ht="15.75" hidden="false" customHeight="false" outlineLevel="0" collapsed="false">
      <c r="A52" s="19"/>
      <c r="F52" s="6"/>
      <c r="H52" s="7"/>
      <c r="I52" s="18"/>
    </row>
    <row r="53" customFormat="false" ht="15.75" hidden="false" customHeight="false" outlineLevel="0" collapsed="false">
      <c r="A53" s="19"/>
      <c r="F53" s="6"/>
      <c r="H53" s="7"/>
      <c r="I53" s="18"/>
    </row>
    <row r="54" customFormat="false" ht="15.75" hidden="false" customHeight="false" outlineLevel="0" collapsed="false">
      <c r="A54" s="19"/>
      <c r="F54" s="6"/>
      <c r="H54" s="7"/>
      <c r="I54" s="18"/>
    </row>
    <row r="55" customFormat="false" ht="15.75" hidden="false" customHeight="false" outlineLevel="0" collapsed="false">
      <c r="A55" s="19"/>
      <c r="F55" s="6"/>
      <c r="H55" s="7"/>
      <c r="I55" s="18"/>
    </row>
    <row r="56" customFormat="false" ht="15.75" hidden="false" customHeight="false" outlineLevel="0" collapsed="false">
      <c r="A56" s="19"/>
      <c r="F56" s="6"/>
      <c r="H56" s="7"/>
      <c r="I56" s="18"/>
    </row>
    <row r="57" customFormat="false" ht="15.75" hidden="false" customHeight="false" outlineLevel="0" collapsed="false">
      <c r="A57" s="19"/>
      <c r="F57" s="6"/>
      <c r="H57" s="7"/>
      <c r="I57" s="18"/>
    </row>
    <row r="58" customFormat="false" ht="15.75" hidden="false" customHeight="false" outlineLevel="0" collapsed="false">
      <c r="A58" s="19"/>
      <c r="F58" s="6"/>
      <c r="H58" s="7"/>
      <c r="I58" s="18"/>
    </row>
    <row r="59" customFormat="false" ht="15.75" hidden="false" customHeight="false" outlineLevel="0" collapsed="false">
      <c r="A59" s="19"/>
      <c r="F59" s="6"/>
      <c r="H59" s="7"/>
      <c r="I59" s="18"/>
    </row>
    <row r="60" customFormat="false" ht="15.75" hidden="false" customHeight="false" outlineLevel="0" collapsed="false">
      <c r="A60" s="19"/>
      <c r="F60" s="6"/>
      <c r="I60" s="18"/>
    </row>
    <row r="61" customFormat="false" ht="15.75" hidden="false" customHeight="false" outlineLevel="0" collapsed="false">
      <c r="A61" s="19"/>
      <c r="F61" s="6"/>
      <c r="I61" s="18"/>
    </row>
    <row r="62" customFormat="false" ht="15.75" hidden="false" customHeight="false" outlineLevel="0" collapsed="false">
      <c r="A62" s="19"/>
      <c r="F62" s="6"/>
      <c r="I62" s="18"/>
    </row>
    <row r="63" customFormat="false" ht="15.75" hidden="false" customHeight="false" outlineLevel="0" collapsed="false">
      <c r="A63" s="19"/>
      <c r="F63" s="6"/>
      <c r="I63" s="18"/>
    </row>
    <row r="64" customFormat="false" ht="15.75" hidden="false" customHeight="false" outlineLevel="0" collapsed="false">
      <c r="A64" s="19"/>
      <c r="F64" s="6"/>
      <c r="I64" s="18"/>
    </row>
    <row r="65" customFormat="false" ht="15.75" hidden="false" customHeight="false" outlineLevel="0" collapsed="false">
      <c r="A65" s="19"/>
      <c r="F65" s="6"/>
      <c r="I65" s="18"/>
    </row>
    <row r="66" customFormat="false" ht="15.75" hidden="false" customHeight="false" outlineLevel="0" collapsed="false">
      <c r="A66" s="19"/>
      <c r="F66" s="6"/>
      <c r="I66" s="18"/>
    </row>
    <row r="67" customFormat="false" ht="15.75" hidden="false" customHeight="false" outlineLevel="0" collapsed="false">
      <c r="A67" s="19"/>
      <c r="F67" s="6"/>
      <c r="I67" s="18"/>
    </row>
    <row r="68" customFormat="false" ht="15.75" hidden="false" customHeight="false" outlineLevel="0" collapsed="false">
      <c r="A68" s="19"/>
      <c r="F68" s="6"/>
      <c r="I68" s="18"/>
    </row>
    <row r="69" customFormat="false" ht="15.75" hidden="false" customHeight="false" outlineLevel="0" collapsed="false">
      <c r="A69" s="19"/>
      <c r="F69" s="6"/>
      <c r="I69" s="18"/>
    </row>
    <row r="70" customFormat="false" ht="15.75" hidden="false" customHeight="false" outlineLevel="0" collapsed="false">
      <c r="A70" s="19"/>
      <c r="F70" s="6"/>
      <c r="I70" s="18"/>
    </row>
    <row r="71" customFormat="false" ht="15.75" hidden="false" customHeight="false" outlineLevel="0" collapsed="false">
      <c r="A71" s="19"/>
      <c r="F71" s="6"/>
      <c r="I71" s="18"/>
    </row>
    <row r="72" customFormat="false" ht="15.75" hidden="false" customHeight="false" outlineLevel="0" collapsed="false">
      <c r="A72" s="19"/>
      <c r="F72" s="6"/>
      <c r="I72" s="18"/>
    </row>
    <row r="73" customFormat="false" ht="15.75" hidden="false" customHeight="false" outlineLevel="0" collapsed="false">
      <c r="A73" s="19"/>
      <c r="F73" s="6"/>
      <c r="I73" s="18"/>
    </row>
    <row r="74" customFormat="false" ht="15.75" hidden="false" customHeight="false" outlineLevel="0" collapsed="false">
      <c r="A74" s="19"/>
      <c r="F74" s="6"/>
      <c r="I74" s="18"/>
    </row>
    <row r="75" customFormat="false" ht="15.75" hidden="false" customHeight="false" outlineLevel="0" collapsed="false">
      <c r="A75" s="19"/>
      <c r="F75" s="6"/>
      <c r="I75" s="18"/>
    </row>
    <row r="76" customFormat="false" ht="15.75" hidden="false" customHeight="false" outlineLevel="0" collapsed="false">
      <c r="A76" s="19"/>
      <c r="F76" s="6"/>
      <c r="I76" s="18"/>
    </row>
    <row r="77" customFormat="false" ht="15.75" hidden="false" customHeight="false" outlineLevel="0" collapsed="false">
      <c r="A77" s="19"/>
      <c r="F77" s="6"/>
      <c r="I77" s="18"/>
    </row>
    <row r="78" customFormat="false" ht="15.75" hidden="false" customHeight="false" outlineLevel="0" collapsed="false">
      <c r="A78" s="19"/>
      <c r="F78" s="6"/>
      <c r="I78" s="18"/>
    </row>
    <row r="79" customFormat="false" ht="15.75" hidden="false" customHeight="false" outlineLevel="0" collapsed="false">
      <c r="A79" s="19"/>
      <c r="F79" s="6"/>
      <c r="I79" s="18"/>
    </row>
    <row r="80" customFormat="false" ht="15.75" hidden="false" customHeight="false" outlineLevel="0" collapsed="false">
      <c r="A80" s="19"/>
      <c r="F80" s="6"/>
      <c r="I80" s="18"/>
    </row>
    <row r="81" customFormat="false" ht="15.75" hidden="false" customHeight="false" outlineLevel="0" collapsed="false">
      <c r="A81" s="19"/>
      <c r="I81" s="18"/>
    </row>
    <row r="82" customFormat="false" ht="15.75" hidden="false" customHeight="false" outlineLevel="0" collapsed="false">
      <c r="A82" s="19"/>
      <c r="I82" s="18"/>
    </row>
    <row r="83" customFormat="false" ht="15.75" hidden="false" customHeight="false" outlineLevel="0" collapsed="false">
      <c r="A83" s="19"/>
      <c r="I83" s="18"/>
    </row>
    <row r="84" customFormat="false" ht="15.75" hidden="false" customHeight="false" outlineLevel="0" collapsed="false">
      <c r="A84" s="19"/>
      <c r="I84" s="18"/>
    </row>
    <row r="85" customFormat="false" ht="15.75" hidden="false" customHeight="false" outlineLevel="0" collapsed="false">
      <c r="A85" s="19"/>
      <c r="I85" s="18"/>
    </row>
    <row r="86" customFormat="false" ht="15.75" hidden="false" customHeight="false" outlineLevel="0" collapsed="false">
      <c r="A86" s="19"/>
      <c r="I86" s="18"/>
    </row>
    <row r="87" customFormat="false" ht="15.75" hidden="false" customHeight="false" outlineLevel="0" collapsed="false">
      <c r="A87" s="19"/>
      <c r="I87" s="18"/>
    </row>
    <row r="88" customFormat="false" ht="15.75" hidden="false" customHeight="false" outlineLevel="0" collapsed="false">
      <c r="A88" s="19"/>
      <c r="I88" s="18"/>
    </row>
    <row r="89" customFormat="false" ht="15.75" hidden="false" customHeight="false" outlineLevel="0" collapsed="false">
      <c r="A89" s="19"/>
      <c r="I89" s="18"/>
    </row>
    <row r="90" customFormat="false" ht="15.75" hidden="false" customHeight="false" outlineLevel="0" collapsed="false">
      <c r="A90" s="19"/>
      <c r="I90" s="18"/>
    </row>
    <row r="91" customFormat="false" ht="15.75" hidden="false" customHeight="false" outlineLevel="0" collapsed="false">
      <c r="A91" s="19"/>
      <c r="I91" s="18"/>
    </row>
    <row r="92" customFormat="false" ht="15.75" hidden="false" customHeight="false" outlineLevel="0" collapsed="false">
      <c r="A92" s="19"/>
      <c r="I92" s="18"/>
    </row>
    <row r="93" customFormat="false" ht="15.75" hidden="false" customHeight="false" outlineLevel="0" collapsed="false">
      <c r="A93" s="19"/>
      <c r="I93" s="18"/>
    </row>
    <row r="94" customFormat="false" ht="15.75" hidden="false" customHeight="false" outlineLevel="0" collapsed="false">
      <c r="A94" s="19"/>
      <c r="I94" s="18"/>
    </row>
    <row r="95" customFormat="false" ht="15.75" hidden="false" customHeight="false" outlineLevel="0" collapsed="false">
      <c r="A95" s="19"/>
      <c r="I95" s="18"/>
    </row>
    <row r="96" customFormat="false" ht="15.75" hidden="false" customHeight="false" outlineLevel="0" collapsed="false">
      <c r="A96" s="19"/>
      <c r="I96" s="18"/>
    </row>
    <row r="97" customFormat="false" ht="15.75" hidden="false" customHeight="false" outlineLevel="0" collapsed="false">
      <c r="A97" s="19"/>
      <c r="I97" s="18"/>
    </row>
    <row r="98" customFormat="false" ht="15.75" hidden="false" customHeight="false" outlineLevel="0" collapsed="false">
      <c r="A98" s="19"/>
      <c r="I98" s="18"/>
    </row>
    <row r="99" customFormat="false" ht="15.75" hidden="false" customHeight="false" outlineLevel="0" collapsed="false">
      <c r="A99" s="19"/>
      <c r="I99" s="18"/>
    </row>
    <row r="100" customFormat="false" ht="15.75" hidden="false" customHeight="false" outlineLevel="0" collapsed="false">
      <c r="A100" s="19"/>
      <c r="I100" s="18"/>
    </row>
    <row r="101" customFormat="false" ht="15.75" hidden="false" customHeight="false" outlineLevel="0" collapsed="false">
      <c r="A101" s="19"/>
      <c r="I101" s="18"/>
    </row>
    <row r="102" customFormat="false" ht="15.75" hidden="false" customHeight="false" outlineLevel="0" collapsed="false">
      <c r="A102" s="19"/>
      <c r="I102" s="18"/>
    </row>
    <row r="103" customFormat="false" ht="15.75" hidden="false" customHeight="false" outlineLevel="0" collapsed="false">
      <c r="A103" s="19"/>
      <c r="I103" s="18"/>
    </row>
    <row r="104" customFormat="false" ht="15.75" hidden="false" customHeight="false" outlineLevel="0" collapsed="false">
      <c r="A104" s="19"/>
      <c r="I104" s="18"/>
    </row>
    <row r="105" customFormat="false" ht="15.75" hidden="false" customHeight="false" outlineLevel="0" collapsed="false">
      <c r="A105" s="19"/>
      <c r="I105" s="18"/>
    </row>
    <row r="106" customFormat="false" ht="15.75" hidden="false" customHeight="false" outlineLevel="0" collapsed="false">
      <c r="A106" s="19"/>
      <c r="I106" s="18"/>
    </row>
    <row r="107" customFormat="false" ht="15.75" hidden="false" customHeight="false" outlineLevel="0" collapsed="false">
      <c r="A107" s="19"/>
      <c r="I107" s="18"/>
    </row>
    <row r="108" customFormat="false" ht="15.75" hidden="false" customHeight="false" outlineLevel="0" collapsed="false">
      <c r="A108" s="19"/>
      <c r="I108" s="18"/>
    </row>
    <row r="109" customFormat="false" ht="15.75" hidden="false" customHeight="false" outlineLevel="0" collapsed="false">
      <c r="A109" s="19"/>
      <c r="I109" s="18"/>
    </row>
    <row r="110" customFormat="false" ht="15.75" hidden="false" customHeight="false" outlineLevel="0" collapsed="false">
      <c r="A110" s="19"/>
      <c r="I110" s="18"/>
    </row>
    <row r="111" customFormat="false" ht="15.75" hidden="false" customHeight="false" outlineLevel="0" collapsed="false">
      <c r="A111" s="19"/>
      <c r="I111" s="18"/>
    </row>
    <row r="112" customFormat="false" ht="15.75" hidden="false" customHeight="false" outlineLevel="0" collapsed="false">
      <c r="A112" s="19"/>
      <c r="I112" s="18"/>
    </row>
    <row r="113" customFormat="false" ht="15.75" hidden="false" customHeight="false" outlineLevel="0" collapsed="false">
      <c r="A113" s="19"/>
      <c r="I113" s="18"/>
    </row>
    <row r="114" customFormat="false" ht="15.75" hidden="false" customHeight="false" outlineLevel="0" collapsed="false">
      <c r="A114" s="19"/>
      <c r="I114" s="18"/>
    </row>
    <row r="115" customFormat="false" ht="15.75" hidden="false" customHeight="false" outlineLevel="0" collapsed="false">
      <c r="A115" s="19"/>
      <c r="I115" s="18"/>
    </row>
    <row r="116" customFormat="false" ht="15.75" hidden="false" customHeight="false" outlineLevel="0" collapsed="false">
      <c r="A116" s="19"/>
      <c r="I116" s="18"/>
    </row>
    <row r="117" customFormat="false" ht="15.75" hidden="false" customHeight="false" outlineLevel="0" collapsed="false">
      <c r="A117" s="19"/>
      <c r="I117" s="18"/>
    </row>
    <row r="118" customFormat="false" ht="15.75" hidden="false" customHeight="false" outlineLevel="0" collapsed="false">
      <c r="A118" s="19"/>
      <c r="I118" s="18"/>
    </row>
    <row r="119" customFormat="false" ht="15.75" hidden="false" customHeight="false" outlineLevel="0" collapsed="false">
      <c r="A119" s="19"/>
      <c r="I119" s="18"/>
    </row>
    <row r="120" customFormat="false" ht="15.75" hidden="false" customHeight="false" outlineLevel="0" collapsed="false">
      <c r="A120" s="19"/>
      <c r="I120" s="18"/>
    </row>
    <row r="121" customFormat="false" ht="15.75" hidden="false" customHeight="false" outlineLevel="0" collapsed="false">
      <c r="A121" s="19"/>
      <c r="I121" s="18"/>
    </row>
    <row r="122" customFormat="false" ht="15.75" hidden="false" customHeight="false" outlineLevel="0" collapsed="false">
      <c r="A122" s="19"/>
      <c r="I122" s="18"/>
    </row>
    <row r="123" customFormat="false" ht="15.75" hidden="false" customHeight="false" outlineLevel="0" collapsed="false">
      <c r="A123" s="19"/>
      <c r="I123" s="18"/>
    </row>
    <row r="124" customFormat="false" ht="15.75" hidden="false" customHeight="false" outlineLevel="0" collapsed="false">
      <c r="A124" s="19"/>
      <c r="I124" s="18"/>
    </row>
    <row r="125" customFormat="false" ht="15.75" hidden="false" customHeight="false" outlineLevel="0" collapsed="false">
      <c r="A125" s="19"/>
      <c r="I125" s="18"/>
    </row>
    <row r="126" customFormat="false" ht="15.75" hidden="false" customHeight="false" outlineLevel="0" collapsed="false">
      <c r="A126" s="19"/>
      <c r="I126" s="18"/>
    </row>
    <row r="127" customFormat="false" ht="15.75" hidden="false" customHeight="false" outlineLevel="0" collapsed="false">
      <c r="A127" s="19"/>
      <c r="I127" s="18"/>
    </row>
    <row r="128" customFormat="false" ht="15.75" hidden="false" customHeight="false" outlineLevel="0" collapsed="false">
      <c r="A128" s="19"/>
      <c r="I128" s="18"/>
    </row>
    <row r="129" customFormat="false" ht="15.75" hidden="false" customHeight="false" outlineLevel="0" collapsed="false">
      <c r="A129" s="19"/>
      <c r="I129" s="18"/>
    </row>
    <row r="130" customFormat="false" ht="15.75" hidden="false" customHeight="false" outlineLevel="0" collapsed="false">
      <c r="A130" s="19"/>
      <c r="I130" s="18"/>
    </row>
    <row r="131" customFormat="false" ht="15.75" hidden="false" customHeight="false" outlineLevel="0" collapsed="false">
      <c r="A131" s="19"/>
      <c r="I131" s="18"/>
    </row>
    <row r="132" customFormat="false" ht="15.75" hidden="false" customHeight="false" outlineLevel="0" collapsed="false">
      <c r="A132" s="19"/>
      <c r="I132" s="18"/>
    </row>
    <row r="133" customFormat="false" ht="15.75" hidden="false" customHeight="false" outlineLevel="0" collapsed="false">
      <c r="A133" s="19"/>
      <c r="I133" s="18"/>
    </row>
    <row r="134" customFormat="false" ht="15.75" hidden="false" customHeight="false" outlineLevel="0" collapsed="false">
      <c r="A134" s="19"/>
      <c r="I134" s="18"/>
    </row>
    <row r="135" customFormat="false" ht="15.75" hidden="false" customHeight="false" outlineLevel="0" collapsed="false">
      <c r="A135" s="19"/>
      <c r="I135" s="18"/>
    </row>
    <row r="136" customFormat="false" ht="15.75" hidden="false" customHeight="false" outlineLevel="0" collapsed="false">
      <c r="A136" s="19"/>
      <c r="I136" s="18"/>
    </row>
    <row r="137" customFormat="false" ht="15.75" hidden="false" customHeight="false" outlineLevel="0" collapsed="false">
      <c r="A137" s="19"/>
      <c r="I137" s="18"/>
    </row>
    <row r="138" customFormat="false" ht="15.75" hidden="false" customHeight="false" outlineLevel="0" collapsed="false">
      <c r="A138" s="19"/>
      <c r="I138" s="18"/>
    </row>
    <row r="139" customFormat="false" ht="15.75" hidden="false" customHeight="false" outlineLevel="0" collapsed="false">
      <c r="A139" s="19"/>
      <c r="I139" s="18"/>
    </row>
    <row r="140" customFormat="false" ht="15.75" hidden="false" customHeight="false" outlineLevel="0" collapsed="false">
      <c r="A140" s="19"/>
      <c r="I140" s="18"/>
    </row>
    <row r="141" customFormat="false" ht="15.75" hidden="false" customHeight="false" outlineLevel="0" collapsed="false">
      <c r="A141" s="19"/>
      <c r="I141" s="18"/>
    </row>
    <row r="142" customFormat="false" ht="15.75" hidden="false" customHeight="false" outlineLevel="0" collapsed="false">
      <c r="A142" s="19"/>
      <c r="I142" s="18"/>
    </row>
    <row r="143" customFormat="false" ht="15.75" hidden="false" customHeight="false" outlineLevel="0" collapsed="false">
      <c r="A143" s="19"/>
      <c r="I143" s="18"/>
    </row>
    <row r="144" customFormat="false" ht="15.75" hidden="false" customHeight="false" outlineLevel="0" collapsed="false">
      <c r="A144" s="19"/>
      <c r="I144" s="18"/>
    </row>
    <row r="145" customFormat="false" ht="15.75" hidden="false" customHeight="false" outlineLevel="0" collapsed="false">
      <c r="A145" s="19"/>
      <c r="I145" s="18"/>
    </row>
    <row r="146" customFormat="false" ht="15.75" hidden="false" customHeight="false" outlineLevel="0" collapsed="false">
      <c r="A146" s="19"/>
      <c r="I146" s="18"/>
    </row>
    <row r="147" customFormat="false" ht="15.75" hidden="false" customHeight="false" outlineLevel="0" collapsed="false">
      <c r="A147" s="19"/>
      <c r="I147" s="18"/>
    </row>
    <row r="148" customFormat="false" ht="15.75" hidden="false" customHeight="false" outlineLevel="0" collapsed="false">
      <c r="A148" s="19"/>
      <c r="I148" s="18"/>
    </row>
    <row r="149" customFormat="false" ht="15.75" hidden="false" customHeight="false" outlineLevel="0" collapsed="false">
      <c r="A149" s="19"/>
      <c r="I149" s="18"/>
    </row>
    <row r="150" customFormat="false" ht="15.75" hidden="false" customHeight="false" outlineLevel="0" collapsed="false">
      <c r="A150" s="19"/>
      <c r="I150" s="18"/>
    </row>
    <row r="151" customFormat="false" ht="15.75" hidden="false" customHeight="false" outlineLevel="0" collapsed="false">
      <c r="A151" s="19"/>
      <c r="I151" s="18"/>
    </row>
    <row r="152" customFormat="false" ht="15.75" hidden="false" customHeight="false" outlineLevel="0" collapsed="false">
      <c r="A152" s="19"/>
      <c r="I152" s="18"/>
    </row>
    <row r="153" customFormat="false" ht="15.75" hidden="false" customHeight="false" outlineLevel="0" collapsed="false">
      <c r="A153" s="19"/>
      <c r="I153" s="18"/>
    </row>
    <row r="154" customFormat="false" ht="15.75" hidden="false" customHeight="false" outlineLevel="0" collapsed="false">
      <c r="A154" s="19"/>
      <c r="I154" s="18"/>
    </row>
    <row r="155" customFormat="false" ht="15.75" hidden="false" customHeight="false" outlineLevel="0" collapsed="false">
      <c r="A155" s="19"/>
      <c r="I155" s="18"/>
    </row>
    <row r="156" customFormat="false" ht="15.75" hidden="false" customHeight="false" outlineLevel="0" collapsed="false">
      <c r="A156" s="19"/>
      <c r="I156" s="18"/>
    </row>
    <row r="157" customFormat="false" ht="15.75" hidden="false" customHeight="false" outlineLevel="0" collapsed="false">
      <c r="A157" s="19"/>
      <c r="I157" s="18"/>
    </row>
    <row r="158" customFormat="false" ht="15.75" hidden="false" customHeight="false" outlineLevel="0" collapsed="false">
      <c r="A158" s="19"/>
      <c r="I158" s="18"/>
    </row>
    <row r="159" customFormat="false" ht="15.75" hidden="false" customHeight="false" outlineLevel="0" collapsed="false">
      <c r="A159" s="19"/>
      <c r="I159" s="18"/>
    </row>
    <row r="160" customFormat="false" ht="15.75" hidden="false" customHeight="false" outlineLevel="0" collapsed="false">
      <c r="A160" s="19"/>
      <c r="I160" s="18"/>
    </row>
    <row r="161" customFormat="false" ht="15.75" hidden="false" customHeight="false" outlineLevel="0" collapsed="false">
      <c r="A161" s="19"/>
      <c r="I161" s="18"/>
    </row>
    <row r="162" customFormat="false" ht="15.75" hidden="false" customHeight="false" outlineLevel="0" collapsed="false">
      <c r="A162" s="19"/>
      <c r="I162" s="18"/>
    </row>
    <row r="163" customFormat="false" ht="15.75" hidden="false" customHeight="false" outlineLevel="0" collapsed="false">
      <c r="A163" s="19"/>
      <c r="I163" s="18"/>
    </row>
    <row r="164" customFormat="false" ht="15.75" hidden="false" customHeight="false" outlineLevel="0" collapsed="false">
      <c r="A164" s="19"/>
      <c r="I164" s="18"/>
    </row>
    <row r="165" customFormat="false" ht="15.75" hidden="false" customHeight="false" outlineLevel="0" collapsed="false">
      <c r="A165" s="19"/>
      <c r="I165" s="18"/>
    </row>
    <row r="166" customFormat="false" ht="15.75" hidden="false" customHeight="false" outlineLevel="0" collapsed="false">
      <c r="A166" s="19"/>
      <c r="I166" s="18"/>
    </row>
    <row r="167" customFormat="false" ht="15.75" hidden="false" customHeight="false" outlineLevel="0" collapsed="false">
      <c r="A167" s="19"/>
      <c r="I167" s="18"/>
    </row>
    <row r="168" customFormat="false" ht="15.75" hidden="false" customHeight="false" outlineLevel="0" collapsed="false">
      <c r="A168" s="19"/>
      <c r="I168" s="18"/>
    </row>
    <row r="169" customFormat="false" ht="15.75" hidden="false" customHeight="false" outlineLevel="0" collapsed="false">
      <c r="A169" s="19"/>
      <c r="I169" s="18"/>
    </row>
    <row r="170" customFormat="false" ht="15.75" hidden="false" customHeight="false" outlineLevel="0" collapsed="false">
      <c r="A170" s="19"/>
      <c r="I170" s="18"/>
    </row>
    <row r="171" customFormat="false" ht="15.75" hidden="false" customHeight="false" outlineLevel="0" collapsed="false">
      <c r="A171" s="19"/>
      <c r="I171" s="18"/>
    </row>
    <row r="172" customFormat="false" ht="15.75" hidden="false" customHeight="false" outlineLevel="0" collapsed="false">
      <c r="A172" s="19"/>
      <c r="I172" s="18"/>
    </row>
    <row r="173" customFormat="false" ht="15.75" hidden="false" customHeight="false" outlineLevel="0" collapsed="false">
      <c r="A173" s="19"/>
      <c r="I173" s="18"/>
    </row>
    <row r="174" customFormat="false" ht="15.75" hidden="false" customHeight="false" outlineLevel="0" collapsed="false">
      <c r="A174" s="19"/>
      <c r="I174" s="18"/>
    </row>
    <row r="175" customFormat="false" ht="15.75" hidden="false" customHeight="false" outlineLevel="0" collapsed="false">
      <c r="A175" s="19"/>
      <c r="I175" s="18"/>
    </row>
    <row r="176" customFormat="false" ht="15.75" hidden="false" customHeight="false" outlineLevel="0" collapsed="false">
      <c r="A176" s="19"/>
      <c r="I176" s="18"/>
    </row>
    <row r="177" customFormat="false" ht="15.75" hidden="false" customHeight="false" outlineLevel="0" collapsed="false">
      <c r="A177" s="19"/>
      <c r="I177" s="18"/>
    </row>
    <row r="178" customFormat="false" ht="15.75" hidden="false" customHeight="false" outlineLevel="0" collapsed="false">
      <c r="A178" s="19"/>
      <c r="I178" s="18"/>
    </row>
    <row r="179" customFormat="false" ht="15.75" hidden="false" customHeight="false" outlineLevel="0" collapsed="false">
      <c r="A179" s="19"/>
      <c r="I179" s="18"/>
    </row>
    <row r="180" customFormat="false" ht="15.75" hidden="false" customHeight="false" outlineLevel="0" collapsed="false">
      <c r="A180" s="19"/>
      <c r="I180" s="18"/>
    </row>
    <row r="181" customFormat="false" ht="15.75" hidden="false" customHeight="false" outlineLevel="0" collapsed="false">
      <c r="A181" s="19"/>
      <c r="I181" s="18"/>
    </row>
    <row r="182" customFormat="false" ht="15.75" hidden="false" customHeight="false" outlineLevel="0" collapsed="false">
      <c r="A182" s="19"/>
      <c r="I182" s="18"/>
    </row>
    <row r="183" customFormat="false" ht="15.75" hidden="false" customHeight="false" outlineLevel="0" collapsed="false">
      <c r="A183" s="19"/>
      <c r="I183" s="18"/>
    </row>
    <row r="184" customFormat="false" ht="15.75" hidden="false" customHeight="false" outlineLevel="0" collapsed="false">
      <c r="A184" s="19"/>
      <c r="I184" s="18"/>
    </row>
    <row r="185" customFormat="false" ht="15.75" hidden="false" customHeight="false" outlineLevel="0" collapsed="false">
      <c r="A185" s="19"/>
      <c r="I185" s="18"/>
    </row>
    <row r="186" customFormat="false" ht="15.75" hidden="false" customHeight="false" outlineLevel="0" collapsed="false">
      <c r="A186" s="19"/>
      <c r="I186" s="18"/>
    </row>
    <row r="187" customFormat="false" ht="15.75" hidden="false" customHeight="false" outlineLevel="0" collapsed="false">
      <c r="A187" s="19"/>
      <c r="I187" s="18"/>
    </row>
    <row r="188" customFormat="false" ht="15.75" hidden="false" customHeight="false" outlineLevel="0" collapsed="false">
      <c r="A188" s="19"/>
      <c r="I188" s="18"/>
    </row>
    <row r="189" customFormat="false" ht="15.75" hidden="false" customHeight="false" outlineLevel="0" collapsed="false">
      <c r="A189" s="19"/>
      <c r="I189" s="18"/>
    </row>
    <row r="190" customFormat="false" ht="15.75" hidden="false" customHeight="false" outlineLevel="0" collapsed="false">
      <c r="A190" s="19"/>
      <c r="I190" s="18"/>
    </row>
    <row r="191" customFormat="false" ht="15.75" hidden="false" customHeight="false" outlineLevel="0" collapsed="false">
      <c r="A191" s="19"/>
      <c r="I191" s="18"/>
    </row>
    <row r="192" customFormat="false" ht="15.75" hidden="false" customHeight="false" outlineLevel="0" collapsed="false">
      <c r="A192" s="19"/>
      <c r="I192" s="18"/>
    </row>
    <row r="193" customFormat="false" ht="15.75" hidden="false" customHeight="false" outlineLevel="0" collapsed="false">
      <c r="A193" s="19"/>
      <c r="I193" s="18"/>
    </row>
    <row r="194" customFormat="false" ht="15.75" hidden="false" customHeight="false" outlineLevel="0" collapsed="false">
      <c r="A194" s="19"/>
      <c r="I194" s="18"/>
    </row>
    <row r="195" customFormat="false" ht="15.75" hidden="false" customHeight="false" outlineLevel="0" collapsed="false">
      <c r="A195" s="19"/>
      <c r="I195" s="18"/>
    </row>
    <row r="196" customFormat="false" ht="15.75" hidden="false" customHeight="false" outlineLevel="0" collapsed="false">
      <c r="A196" s="19"/>
      <c r="I196" s="18"/>
    </row>
    <row r="197" customFormat="false" ht="15.75" hidden="false" customHeight="false" outlineLevel="0" collapsed="false">
      <c r="A197" s="19"/>
      <c r="I197" s="18"/>
    </row>
    <row r="198" customFormat="false" ht="15.75" hidden="false" customHeight="false" outlineLevel="0" collapsed="false">
      <c r="A198" s="19"/>
      <c r="I198" s="18"/>
    </row>
    <row r="199" customFormat="false" ht="15.75" hidden="false" customHeight="false" outlineLevel="0" collapsed="false">
      <c r="A199" s="19"/>
      <c r="I199" s="18"/>
    </row>
    <row r="200" customFormat="false" ht="15.75" hidden="false" customHeight="false" outlineLevel="0" collapsed="false">
      <c r="A200" s="19"/>
      <c r="I200" s="18"/>
    </row>
    <row r="201" customFormat="false" ht="15.75" hidden="false" customHeight="false" outlineLevel="0" collapsed="false">
      <c r="A201" s="19"/>
      <c r="I201" s="18"/>
    </row>
    <row r="202" customFormat="false" ht="15.75" hidden="false" customHeight="false" outlineLevel="0" collapsed="false">
      <c r="A202" s="19"/>
      <c r="I202" s="18"/>
    </row>
    <row r="203" customFormat="false" ht="15.75" hidden="false" customHeight="false" outlineLevel="0" collapsed="false">
      <c r="A203" s="19"/>
      <c r="I203" s="18"/>
    </row>
    <row r="204" customFormat="false" ht="15.75" hidden="false" customHeight="false" outlineLevel="0" collapsed="false">
      <c r="A204" s="19"/>
      <c r="I204" s="18"/>
    </row>
    <row r="205" customFormat="false" ht="15.75" hidden="false" customHeight="false" outlineLevel="0" collapsed="false">
      <c r="A205" s="19"/>
      <c r="I205" s="18"/>
    </row>
    <row r="206" customFormat="false" ht="15.75" hidden="false" customHeight="false" outlineLevel="0" collapsed="false">
      <c r="A206" s="19"/>
      <c r="I206" s="18"/>
    </row>
    <row r="207" customFormat="false" ht="15.75" hidden="false" customHeight="false" outlineLevel="0" collapsed="false">
      <c r="A207" s="19"/>
      <c r="I207" s="18"/>
    </row>
    <row r="208" customFormat="false" ht="15.75" hidden="false" customHeight="false" outlineLevel="0" collapsed="false">
      <c r="A208" s="19"/>
      <c r="I208" s="18"/>
    </row>
    <row r="209" customFormat="false" ht="15.75" hidden="false" customHeight="false" outlineLevel="0" collapsed="false">
      <c r="A209" s="19"/>
      <c r="I209" s="18"/>
    </row>
    <row r="210" customFormat="false" ht="15.75" hidden="false" customHeight="false" outlineLevel="0" collapsed="false">
      <c r="A210" s="19"/>
      <c r="I210" s="18"/>
    </row>
    <row r="211" customFormat="false" ht="15.75" hidden="false" customHeight="false" outlineLevel="0" collapsed="false">
      <c r="A211" s="19"/>
      <c r="I211" s="18"/>
    </row>
    <row r="212" customFormat="false" ht="15.75" hidden="false" customHeight="false" outlineLevel="0" collapsed="false">
      <c r="A212" s="19"/>
      <c r="I212" s="18"/>
    </row>
    <row r="213" customFormat="false" ht="15.75" hidden="false" customHeight="false" outlineLevel="0" collapsed="false">
      <c r="A213" s="19"/>
      <c r="I213" s="18"/>
    </row>
    <row r="214" customFormat="false" ht="15.75" hidden="false" customHeight="false" outlineLevel="0" collapsed="false">
      <c r="A214" s="19"/>
      <c r="I214" s="18"/>
    </row>
    <row r="215" customFormat="false" ht="15.75" hidden="false" customHeight="false" outlineLevel="0" collapsed="false">
      <c r="A215" s="19"/>
      <c r="I215" s="18"/>
    </row>
    <row r="216" customFormat="false" ht="15.75" hidden="false" customHeight="false" outlineLevel="0" collapsed="false">
      <c r="A216" s="19"/>
      <c r="I216" s="18"/>
    </row>
    <row r="217" customFormat="false" ht="15.75" hidden="false" customHeight="false" outlineLevel="0" collapsed="false">
      <c r="A217" s="19"/>
      <c r="I217" s="18"/>
    </row>
    <row r="218" customFormat="false" ht="15.75" hidden="false" customHeight="false" outlineLevel="0" collapsed="false">
      <c r="A218" s="19"/>
      <c r="I218" s="18"/>
    </row>
    <row r="219" customFormat="false" ht="15.75" hidden="false" customHeight="false" outlineLevel="0" collapsed="false">
      <c r="A219" s="19"/>
      <c r="I219" s="18"/>
    </row>
    <row r="220" customFormat="false" ht="15.75" hidden="false" customHeight="false" outlineLevel="0" collapsed="false">
      <c r="A220" s="19"/>
      <c r="I220" s="18"/>
    </row>
    <row r="221" customFormat="false" ht="15.75" hidden="false" customHeight="false" outlineLevel="0" collapsed="false">
      <c r="A221" s="19"/>
      <c r="I221" s="18"/>
    </row>
    <row r="222" customFormat="false" ht="15.75" hidden="false" customHeight="false" outlineLevel="0" collapsed="false">
      <c r="A222" s="19"/>
      <c r="I222" s="18"/>
    </row>
    <row r="223" customFormat="false" ht="15.75" hidden="false" customHeight="false" outlineLevel="0" collapsed="false">
      <c r="A223" s="19"/>
      <c r="I223" s="18"/>
    </row>
    <row r="224" customFormat="false" ht="15.75" hidden="false" customHeight="false" outlineLevel="0" collapsed="false">
      <c r="A224" s="19"/>
      <c r="I224" s="18"/>
    </row>
    <row r="225" customFormat="false" ht="15.75" hidden="false" customHeight="false" outlineLevel="0" collapsed="false">
      <c r="A225" s="19"/>
      <c r="I225" s="18"/>
    </row>
    <row r="226" customFormat="false" ht="15.75" hidden="false" customHeight="false" outlineLevel="0" collapsed="false">
      <c r="A226" s="19"/>
      <c r="I226" s="18"/>
    </row>
    <row r="227" customFormat="false" ht="15.75" hidden="false" customHeight="false" outlineLevel="0" collapsed="false">
      <c r="A227" s="19"/>
      <c r="I227" s="18"/>
    </row>
    <row r="228" customFormat="false" ht="15.75" hidden="false" customHeight="false" outlineLevel="0" collapsed="false">
      <c r="A228" s="19"/>
      <c r="I228" s="18"/>
    </row>
    <row r="229" customFormat="false" ht="15.75" hidden="false" customHeight="false" outlineLevel="0" collapsed="false">
      <c r="A229" s="19"/>
      <c r="I229" s="18"/>
    </row>
    <row r="230" customFormat="false" ht="15.75" hidden="false" customHeight="false" outlineLevel="0" collapsed="false">
      <c r="A230" s="19"/>
      <c r="I230" s="18"/>
    </row>
    <row r="231" customFormat="false" ht="15.75" hidden="false" customHeight="false" outlineLevel="0" collapsed="false">
      <c r="A231" s="19"/>
      <c r="I231" s="18"/>
    </row>
    <row r="232" customFormat="false" ht="15.75" hidden="false" customHeight="false" outlineLevel="0" collapsed="false">
      <c r="A232" s="19"/>
      <c r="I232" s="18"/>
    </row>
    <row r="233" customFormat="false" ht="15.75" hidden="false" customHeight="false" outlineLevel="0" collapsed="false">
      <c r="A233" s="19"/>
      <c r="I233" s="18"/>
    </row>
    <row r="234" customFormat="false" ht="15.75" hidden="false" customHeight="false" outlineLevel="0" collapsed="false">
      <c r="A234" s="19"/>
      <c r="I234" s="18"/>
    </row>
    <row r="235" customFormat="false" ht="15.75" hidden="false" customHeight="false" outlineLevel="0" collapsed="false">
      <c r="A235" s="19"/>
      <c r="I235" s="18"/>
    </row>
    <row r="236" customFormat="false" ht="15.75" hidden="false" customHeight="false" outlineLevel="0" collapsed="false">
      <c r="A236" s="19"/>
      <c r="I236" s="18"/>
    </row>
    <row r="237" customFormat="false" ht="15.75" hidden="false" customHeight="false" outlineLevel="0" collapsed="false">
      <c r="A237" s="19"/>
      <c r="I237" s="18"/>
    </row>
    <row r="238" customFormat="false" ht="15.75" hidden="false" customHeight="false" outlineLevel="0" collapsed="false">
      <c r="A238" s="19"/>
      <c r="I238" s="18"/>
    </row>
    <row r="239" customFormat="false" ht="15.75" hidden="false" customHeight="false" outlineLevel="0" collapsed="false">
      <c r="A239" s="19"/>
      <c r="I239" s="18"/>
    </row>
    <row r="240" customFormat="false" ht="15.75" hidden="false" customHeight="false" outlineLevel="0" collapsed="false">
      <c r="A240" s="19"/>
      <c r="I240" s="18"/>
    </row>
    <row r="241" customFormat="false" ht="15.75" hidden="false" customHeight="false" outlineLevel="0" collapsed="false">
      <c r="A241" s="19"/>
      <c r="I241" s="18"/>
    </row>
    <row r="242" customFormat="false" ht="15.75" hidden="false" customHeight="false" outlineLevel="0" collapsed="false">
      <c r="A242" s="19"/>
      <c r="I242" s="18"/>
    </row>
    <row r="243" customFormat="false" ht="15.75" hidden="false" customHeight="false" outlineLevel="0" collapsed="false">
      <c r="A243" s="19"/>
      <c r="I243" s="18"/>
    </row>
    <row r="244" customFormat="false" ht="15.75" hidden="false" customHeight="false" outlineLevel="0" collapsed="false">
      <c r="A244" s="19"/>
      <c r="I244" s="18"/>
    </row>
    <row r="245" customFormat="false" ht="15.75" hidden="false" customHeight="false" outlineLevel="0" collapsed="false">
      <c r="A245" s="19"/>
      <c r="I245" s="18"/>
    </row>
    <row r="246" customFormat="false" ht="15.75" hidden="false" customHeight="false" outlineLevel="0" collapsed="false">
      <c r="A246" s="19"/>
      <c r="I246" s="18"/>
    </row>
    <row r="247" customFormat="false" ht="15.75" hidden="false" customHeight="false" outlineLevel="0" collapsed="false">
      <c r="A247" s="19"/>
      <c r="I247" s="18"/>
    </row>
    <row r="248" customFormat="false" ht="15.75" hidden="false" customHeight="false" outlineLevel="0" collapsed="false">
      <c r="A248" s="19"/>
      <c r="I248" s="18"/>
    </row>
    <row r="249" customFormat="false" ht="15.75" hidden="false" customHeight="false" outlineLevel="0" collapsed="false">
      <c r="A249" s="19"/>
      <c r="I249" s="18"/>
    </row>
    <row r="250" customFormat="false" ht="15.75" hidden="false" customHeight="false" outlineLevel="0" collapsed="false">
      <c r="A250" s="19"/>
      <c r="I250" s="18"/>
    </row>
    <row r="251" customFormat="false" ht="15.75" hidden="false" customHeight="false" outlineLevel="0" collapsed="false">
      <c r="A251" s="19"/>
      <c r="I251" s="18"/>
    </row>
    <row r="252" customFormat="false" ht="15.75" hidden="false" customHeight="false" outlineLevel="0" collapsed="false">
      <c r="A252" s="19"/>
      <c r="I252" s="18"/>
    </row>
    <row r="253" customFormat="false" ht="15.75" hidden="false" customHeight="false" outlineLevel="0" collapsed="false">
      <c r="A253" s="19"/>
      <c r="I253" s="18"/>
    </row>
    <row r="254" customFormat="false" ht="15.75" hidden="false" customHeight="false" outlineLevel="0" collapsed="false">
      <c r="A254" s="19"/>
      <c r="I254" s="18"/>
    </row>
    <row r="255" customFormat="false" ht="15.75" hidden="false" customHeight="false" outlineLevel="0" collapsed="false">
      <c r="A255" s="19"/>
      <c r="I255" s="18"/>
    </row>
    <row r="256" customFormat="false" ht="15.75" hidden="false" customHeight="false" outlineLevel="0" collapsed="false">
      <c r="A256" s="19"/>
      <c r="I256" s="18"/>
    </row>
    <row r="257" customFormat="false" ht="15.75" hidden="false" customHeight="false" outlineLevel="0" collapsed="false">
      <c r="A257" s="19"/>
      <c r="I257" s="18"/>
    </row>
    <row r="258" customFormat="false" ht="15.75" hidden="false" customHeight="false" outlineLevel="0" collapsed="false">
      <c r="A258" s="19"/>
      <c r="I258" s="18"/>
    </row>
    <row r="259" customFormat="false" ht="15.75" hidden="false" customHeight="false" outlineLevel="0" collapsed="false">
      <c r="A259" s="19"/>
      <c r="I259" s="18"/>
    </row>
    <row r="260" customFormat="false" ht="15.75" hidden="false" customHeight="false" outlineLevel="0" collapsed="false">
      <c r="A260" s="19"/>
      <c r="I260" s="18"/>
    </row>
    <row r="261" customFormat="false" ht="15.75" hidden="false" customHeight="false" outlineLevel="0" collapsed="false">
      <c r="A261" s="19"/>
      <c r="I261" s="18"/>
    </row>
    <row r="262" customFormat="false" ht="15.75" hidden="false" customHeight="false" outlineLevel="0" collapsed="false">
      <c r="A262" s="19"/>
      <c r="I262" s="18"/>
    </row>
    <row r="263" customFormat="false" ht="15.75" hidden="false" customHeight="false" outlineLevel="0" collapsed="false">
      <c r="A263" s="19"/>
      <c r="I263" s="18"/>
    </row>
    <row r="264" customFormat="false" ht="15.75" hidden="false" customHeight="false" outlineLevel="0" collapsed="false">
      <c r="A264" s="19"/>
      <c r="I264" s="18"/>
    </row>
    <row r="265" customFormat="false" ht="15.75" hidden="false" customHeight="false" outlineLevel="0" collapsed="false">
      <c r="A265" s="19"/>
      <c r="I265" s="18"/>
    </row>
    <row r="266" customFormat="false" ht="15.75" hidden="false" customHeight="false" outlineLevel="0" collapsed="false">
      <c r="A266" s="19"/>
      <c r="I266" s="18"/>
    </row>
    <row r="267" customFormat="false" ht="15.75" hidden="false" customHeight="false" outlineLevel="0" collapsed="false">
      <c r="A267" s="19"/>
      <c r="I267" s="18"/>
    </row>
    <row r="268" customFormat="false" ht="15.75" hidden="false" customHeight="false" outlineLevel="0" collapsed="false">
      <c r="A268" s="19"/>
      <c r="I268" s="18"/>
    </row>
    <row r="269" customFormat="false" ht="15.75" hidden="false" customHeight="false" outlineLevel="0" collapsed="false">
      <c r="A269" s="19"/>
      <c r="I269" s="18"/>
    </row>
    <row r="270" customFormat="false" ht="15.75" hidden="false" customHeight="false" outlineLevel="0" collapsed="false">
      <c r="A270" s="19"/>
      <c r="I270" s="18"/>
    </row>
    <row r="271" customFormat="false" ht="15.75" hidden="false" customHeight="false" outlineLevel="0" collapsed="false">
      <c r="A271" s="19"/>
      <c r="I271" s="18"/>
    </row>
    <row r="272" customFormat="false" ht="15.75" hidden="false" customHeight="false" outlineLevel="0" collapsed="false">
      <c r="A272" s="19"/>
      <c r="I272" s="18"/>
    </row>
    <row r="273" customFormat="false" ht="15.75" hidden="false" customHeight="false" outlineLevel="0" collapsed="false">
      <c r="A273" s="19"/>
      <c r="I273" s="18"/>
    </row>
    <row r="274" customFormat="false" ht="15.75" hidden="false" customHeight="false" outlineLevel="0" collapsed="false">
      <c r="A274" s="19"/>
      <c r="I274" s="18"/>
    </row>
    <row r="275" customFormat="false" ht="15.75" hidden="false" customHeight="false" outlineLevel="0" collapsed="false">
      <c r="A275" s="19"/>
      <c r="I275" s="18"/>
    </row>
    <row r="276" customFormat="false" ht="15.75" hidden="false" customHeight="false" outlineLevel="0" collapsed="false">
      <c r="A276" s="19"/>
      <c r="I276" s="18"/>
    </row>
    <row r="277" customFormat="false" ht="15.75" hidden="false" customHeight="false" outlineLevel="0" collapsed="false">
      <c r="A277" s="19"/>
      <c r="I277" s="18"/>
    </row>
    <row r="278" customFormat="false" ht="15.75" hidden="false" customHeight="false" outlineLevel="0" collapsed="false">
      <c r="A278" s="19"/>
      <c r="I278" s="18"/>
    </row>
    <row r="279" customFormat="false" ht="15.75" hidden="false" customHeight="false" outlineLevel="0" collapsed="false">
      <c r="A279" s="19"/>
      <c r="I279" s="18"/>
    </row>
    <row r="280" customFormat="false" ht="15.75" hidden="false" customHeight="false" outlineLevel="0" collapsed="false">
      <c r="A280" s="19"/>
      <c r="I280" s="18"/>
    </row>
    <row r="281" customFormat="false" ht="15.75" hidden="false" customHeight="false" outlineLevel="0" collapsed="false">
      <c r="A281" s="19"/>
      <c r="I281" s="18"/>
    </row>
    <row r="282" customFormat="false" ht="15.75" hidden="false" customHeight="false" outlineLevel="0" collapsed="false">
      <c r="A282" s="19"/>
      <c r="I282" s="18"/>
    </row>
    <row r="283" customFormat="false" ht="15.75" hidden="false" customHeight="false" outlineLevel="0" collapsed="false">
      <c r="A283" s="19"/>
      <c r="I283" s="18"/>
    </row>
    <row r="284" customFormat="false" ht="15.75" hidden="false" customHeight="false" outlineLevel="0" collapsed="false">
      <c r="A284" s="19"/>
      <c r="I284" s="18"/>
    </row>
    <row r="285" customFormat="false" ht="15.75" hidden="false" customHeight="false" outlineLevel="0" collapsed="false">
      <c r="A285" s="19"/>
      <c r="I285" s="18"/>
    </row>
    <row r="286" customFormat="false" ht="15.75" hidden="false" customHeight="false" outlineLevel="0" collapsed="false">
      <c r="A286" s="19"/>
      <c r="I286" s="18"/>
    </row>
    <row r="287" customFormat="false" ht="15.75" hidden="false" customHeight="false" outlineLevel="0" collapsed="false">
      <c r="A287" s="19"/>
      <c r="I287" s="18"/>
    </row>
    <row r="288" customFormat="false" ht="15.75" hidden="false" customHeight="false" outlineLevel="0" collapsed="false">
      <c r="A288" s="19"/>
      <c r="I288" s="18"/>
    </row>
    <row r="289" customFormat="false" ht="15.75" hidden="false" customHeight="false" outlineLevel="0" collapsed="false">
      <c r="A289" s="19"/>
      <c r="I289" s="18"/>
    </row>
    <row r="290" customFormat="false" ht="15.75" hidden="false" customHeight="false" outlineLevel="0" collapsed="false">
      <c r="A290" s="19"/>
      <c r="I290" s="18"/>
    </row>
    <row r="291" customFormat="false" ht="15.75" hidden="false" customHeight="false" outlineLevel="0" collapsed="false">
      <c r="A291" s="19"/>
      <c r="I291" s="18"/>
    </row>
    <row r="292" customFormat="false" ht="15.75" hidden="false" customHeight="false" outlineLevel="0" collapsed="false">
      <c r="A292" s="19"/>
      <c r="I292" s="18"/>
    </row>
    <row r="293" customFormat="false" ht="15.75" hidden="false" customHeight="false" outlineLevel="0" collapsed="false">
      <c r="A293" s="19"/>
      <c r="I293" s="18"/>
    </row>
    <row r="294" customFormat="false" ht="15.75" hidden="false" customHeight="false" outlineLevel="0" collapsed="false">
      <c r="A294" s="19"/>
      <c r="I294" s="18"/>
    </row>
    <row r="295" customFormat="false" ht="15.75" hidden="false" customHeight="false" outlineLevel="0" collapsed="false">
      <c r="A295" s="19"/>
      <c r="I295" s="18"/>
    </row>
    <row r="296" customFormat="false" ht="15.75" hidden="false" customHeight="false" outlineLevel="0" collapsed="false">
      <c r="A296" s="19"/>
      <c r="I296" s="18"/>
    </row>
    <row r="297" customFormat="false" ht="15.75" hidden="false" customHeight="false" outlineLevel="0" collapsed="false">
      <c r="A297" s="19"/>
      <c r="I297" s="18"/>
    </row>
    <row r="298" customFormat="false" ht="15.75" hidden="false" customHeight="false" outlineLevel="0" collapsed="false">
      <c r="A298" s="19"/>
      <c r="I298" s="18"/>
    </row>
    <row r="299" customFormat="false" ht="15.75" hidden="false" customHeight="false" outlineLevel="0" collapsed="false">
      <c r="A299" s="19"/>
      <c r="I299" s="18"/>
    </row>
    <row r="300" customFormat="false" ht="15.75" hidden="false" customHeight="false" outlineLevel="0" collapsed="false">
      <c r="A300" s="19"/>
      <c r="I300" s="18"/>
    </row>
    <row r="301" customFormat="false" ht="15.75" hidden="false" customHeight="false" outlineLevel="0" collapsed="false">
      <c r="A301" s="19"/>
      <c r="I301" s="18"/>
    </row>
    <row r="302" customFormat="false" ht="15.75" hidden="false" customHeight="false" outlineLevel="0" collapsed="false">
      <c r="A302" s="19"/>
      <c r="I302" s="18"/>
    </row>
    <row r="303" customFormat="false" ht="15.75" hidden="false" customHeight="false" outlineLevel="0" collapsed="false">
      <c r="A303" s="19"/>
      <c r="I303" s="18"/>
    </row>
    <row r="304" customFormat="false" ht="15.75" hidden="false" customHeight="false" outlineLevel="0" collapsed="false">
      <c r="A304" s="19"/>
      <c r="I304" s="18"/>
    </row>
    <row r="305" customFormat="false" ht="15.75" hidden="false" customHeight="false" outlineLevel="0" collapsed="false">
      <c r="A305" s="19"/>
      <c r="I305" s="18"/>
    </row>
    <row r="306" customFormat="false" ht="15.75" hidden="false" customHeight="false" outlineLevel="0" collapsed="false">
      <c r="A306" s="19"/>
      <c r="I306" s="18"/>
    </row>
    <row r="307" customFormat="false" ht="15.75" hidden="false" customHeight="false" outlineLevel="0" collapsed="false">
      <c r="A307" s="19"/>
      <c r="I307" s="18"/>
    </row>
    <row r="308" customFormat="false" ht="15.75" hidden="false" customHeight="false" outlineLevel="0" collapsed="false">
      <c r="A308" s="19"/>
      <c r="I308" s="18"/>
    </row>
    <row r="309" customFormat="false" ht="15.75" hidden="false" customHeight="false" outlineLevel="0" collapsed="false">
      <c r="A309" s="19"/>
      <c r="I309" s="18"/>
    </row>
    <row r="310" customFormat="false" ht="15.75" hidden="false" customHeight="false" outlineLevel="0" collapsed="false">
      <c r="A310" s="19"/>
      <c r="I310" s="18"/>
    </row>
    <row r="311" customFormat="false" ht="15.75" hidden="false" customHeight="false" outlineLevel="0" collapsed="false">
      <c r="A311" s="19"/>
      <c r="I311" s="18"/>
    </row>
    <row r="312" customFormat="false" ht="15.75" hidden="false" customHeight="false" outlineLevel="0" collapsed="false">
      <c r="A312" s="19"/>
      <c r="I312" s="18"/>
    </row>
    <row r="313" customFormat="false" ht="15.75" hidden="false" customHeight="false" outlineLevel="0" collapsed="false">
      <c r="A313" s="19"/>
      <c r="I313" s="18"/>
    </row>
    <row r="314" customFormat="false" ht="15.75" hidden="false" customHeight="false" outlineLevel="0" collapsed="false">
      <c r="A314" s="19"/>
      <c r="I314" s="18"/>
    </row>
    <row r="315" customFormat="false" ht="15.75" hidden="false" customHeight="false" outlineLevel="0" collapsed="false">
      <c r="A315" s="19"/>
      <c r="I315" s="18"/>
    </row>
    <row r="316" customFormat="false" ht="15.75" hidden="false" customHeight="false" outlineLevel="0" collapsed="false">
      <c r="A316" s="19"/>
      <c r="I316" s="18"/>
    </row>
    <row r="317" customFormat="false" ht="15.75" hidden="false" customHeight="false" outlineLevel="0" collapsed="false">
      <c r="A317" s="19"/>
      <c r="I317" s="18"/>
    </row>
    <row r="318" customFormat="false" ht="15.75" hidden="false" customHeight="false" outlineLevel="0" collapsed="false">
      <c r="A318" s="19"/>
      <c r="I318" s="18"/>
    </row>
    <row r="319" customFormat="false" ht="15.75" hidden="false" customHeight="false" outlineLevel="0" collapsed="false">
      <c r="A319" s="19"/>
      <c r="I319" s="18"/>
    </row>
    <row r="320" customFormat="false" ht="15.75" hidden="false" customHeight="false" outlineLevel="0" collapsed="false">
      <c r="A320" s="19"/>
      <c r="I320" s="18"/>
    </row>
    <row r="321" customFormat="false" ht="15.75" hidden="false" customHeight="false" outlineLevel="0" collapsed="false">
      <c r="A321" s="19"/>
      <c r="I321" s="18"/>
    </row>
    <row r="322" customFormat="false" ht="15.75" hidden="false" customHeight="false" outlineLevel="0" collapsed="false">
      <c r="A322" s="19"/>
      <c r="I322" s="18"/>
    </row>
    <row r="323" customFormat="false" ht="15.75" hidden="false" customHeight="false" outlineLevel="0" collapsed="false">
      <c r="A323" s="19"/>
      <c r="I323" s="18"/>
    </row>
    <row r="324" customFormat="false" ht="15.75" hidden="false" customHeight="false" outlineLevel="0" collapsed="false">
      <c r="A324" s="19"/>
      <c r="I324" s="18"/>
    </row>
    <row r="325" customFormat="false" ht="15.75" hidden="false" customHeight="false" outlineLevel="0" collapsed="false">
      <c r="A325" s="19"/>
      <c r="I325" s="18"/>
    </row>
    <row r="326" customFormat="false" ht="15.75" hidden="false" customHeight="false" outlineLevel="0" collapsed="false">
      <c r="A326" s="19"/>
      <c r="I326" s="18"/>
    </row>
    <row r="327" customFormat="false" ht="15.75" hidden="false" customHeight="false" outlineLevel="0" collapsed="false">
      <c r="A327" s="19"/>
      <c r="I327" s="18"/>
    </row>
    <row r="328" customFormat="false" ht="15.75" hidden="false" customHeight="false" outlineLevel="0" collapsed="false">
      <c r="A328" s="19"/>
      <c r="I328" s="18"/>
    </row>
    <row r="329" customFormat="false" ht="15.75" hidden="false" customHeight="false" outlineLevel="0" collapsed="false">
      <c r="A329" s="19"/>
      <c r="I329" s="18"/>
    </row>
    <row r="330" customFormat="false" ht="15.75" hidden="false" customHeight="false" outlineLevel="0" collapsed="false">
      <c r="A330" s="19"/>
      <c r="I330" s="18"/>
    </row>
    <row r="331" customFormat="false" ht="15.75" hidden="false" customHeight="false" outlineLevel="0" collapsed="false">
      <c r="A331" s="19"/>
      <c r="I331" s="18"/>
    </row>
    <row r="332" customFormat="false" ht="15.75" hidden="false" customHeight="false" outlineLevel="0" collapsed="false">
      <c r="A332" s="19"/>
      <c r="I332" s="18"/>
    </row>
    <row r="333" customFormat="false" ht="15.75" hidden="false" customHeight="false" outlineLevel="0" collapsed="false">
      <c r="A333" s="19"/>
      <c r="I333" s="18"/>
    </row>
    <row r="334" customFormat="false" ht="15.75" hidden="false" customHeight="false" outlineLevel="0" collapsed="false">
      <c r="A334" s="19"/>
      <c r="I334" s="18"/>
    </row>
    <row r="335" customFormat="false" ht="15.75" hidden="false" customHeight="false" outlineLevel="0" collapsed="false">
      <c r="A335" s="19"/>
      <c r="I335" s="18"/>
    </row>
    <row r="336" customFormat="false" ht="15.75" hidden="false" customHeight="false" outlineLevel="0" collapsed="false">
      <c r="A336" s="19"/>
      <c r="I336" s="18"/>
    </row>
    <row r="337" customFormat="false" ht="15.75" hidden="false" customHeight="false" outlineLevel="0" collapsed="false">
      <c r="A337" s="19"/>
      <c r="I337" s="18"/>
    </row>
    <row r="338" customFormat="false" ht="15.75" hidden="false" customHeight="false" outlineLevel="0" collapsed="false">
      <c r="A338" s="19"/>
      <c r="I338" s="18"/>
    </row>
    <row r="339" customFormat="false" ht="15.75" hidden="false" customHeight="false" outlineLevel="0" collapsed="false">
      <c r="A339" s="19"/>
      <c r="I339" s="18"/>
    </row>
    <row r="340" customFormat="false" ht="15.75" hidden="false" customHeight="false" outlineLevel="0" collapsed="false">
      <c r="A340" s="19"/>
      <c r="I340" s="18"/>
    </row>
    <row r="341" customFormat="false" ht="15.75" hidden="false" customHeight="false" outlineLevel="0" collapsed="false">
      <c r="A341" s="19"/>
      <c r="I341" s="18"/>
    </row>
    <row r="342" customFormat="false" ht="15.75" hidden="false" customHeight="false" outlineLevel="0" collapsed="false">
      <c r="A342" s="19"/>
      <c r="I342" s="18"/>
    </row>
    <row r="343" customFormat="false" ht="15.75" hidden="false" customHeight="false" outlineLevel="0" collapsed="false">
      <c r="A343" s="19"/>
      <c r="I343" s="18"/>
    </row>
    <row r="344" customFormat="false" ht="15.75" hidden="false" customHeight="false" outlineLevel="0" collapsed="false">
      <c r="A344" s="19"/>
      <c r="I344" s="18"/>
    </row>
    <row r="345" customFormat="false" ht="15.75" hidden="false" customHeight="false" outlineLevel="0" collapsed="false">
      <c r="A345" s="19"/>
      <c r="I345" s="18"/>
    </row>
    <row r="346" customFormat="false" ht="15.75" hidden="false" customHeight="false" outlineLevel="0" collapsed="false">
      <c r="A346" s="19"/>
      <c r="I346" s="18"/>
    </row>
    <row r="347" customFormat="false" ht="15.75" hidden="false" customHeight="false" outlineLevel="0" collapsed="false">
      <c r="A347" s="19"/>
      <c r="I347" s="18"/>
    </row>
    <row r="348" customFormat="false" ht="15.75" hidden="false" customHeight="false" outlineLevel="0" collapsed="false">
      <c r="A348" s="19"/>
      <c r="I348" s="18"/>
    </row>
    <row r="349" customFormat="false" ht="15.75" hidden="false" customHeight="false" outlineLevel="0" collapsed="false">
      <c r="A349" s="19"/>
      <c r="I349" s="18"/>
    </row>
    <row r="350" customFormat="false" ht="15.75" hidden="false" customHeight="false" outlineLevel="0" collapsed="false">
      <c r="A350" s="19"/>
      <c r="I350" s="18"/>
    </row>
    <row r="351" customFormat="false" ht="15.75" hidden="false" customHeight="false" outlineLevel="0" collapsed="false">
      <c r="A351" s="19"/>
      <c r="I351" s="18"/>
    </row>
    <row r="352" customFormat="false" ht="15.75" hidden="false" customHeight="false" outlineLevel="0" collapsed="false">
      <c r="A352" s="19"/>
      <c r="I352" s="18"/>
    </row>
    <row r="353" customFormat="false" ht="15.75" hidden="false" customHeight="false" outlineLevel="0" collapsed="false">
      <c r="A353" s="19"/>
      <c r="I353" s="18"/>
    </row>
    <row r="354" customFormat="false" ht="15.75" hidden="false" customHeight="false" outlineLevel="0" collapsed="false">
      <c r="A354" s="19"/>
      <c r="I354" s="18"/>
    </row>
    <row r="355" customFormat="false" ht="15.75" hidden="false" customHeight="false" outlineLevel="0" collapsed="false">
      <c r="A355" s="19"/>
      <c r="I355" s="18"/>
    </row>
    <row r="356" customFormat="false" ht="15.75" hidden="false" customHeight="false" outlineLevel="0" collapsed="false">
      <c r="A356" s="19"/>
      <c r="I356" s="18"/>
    </row>
    <row r="357" customFormat="false" ht="15.75" hidden="false" customHeight="false" outlineLevel="0" collapsed="false">
      <c r="A357" s="19"/>
      <c r="I357" s="18"/>
    </row>
    <row r="358" customFormat="false" ht="15.75" hidden="false" customHeight="false" outlineLevel="0" collapsed="false">
      <c r="A358" s="19"/>
      <c r="I358" s="18"/>
    </row>
    <row r="359" customFormat="false" ht="15.75" hidden="false" customHeight="false" outlineLevel="0" collapsed="false">
      <c r="A359" s="19"/>
      <c r="I359" s="18"/>
    </row>
    <row r="360" customFormat="false" ht="15.75" hidden="false" customHeight="false" outlineLevel="0" collapsed="false">
      <c r="A360" s="19"/>
      <c r="I360" s="18"/>
    </row>
    <row r="361" customFormat="false" ht="15.75" hidden="false" customHeight="false" outlineLevel="0" collapsed="false">
      <c r="A361" s="19"/>
      <c r="I361" s="18"/>
    </row>
    <row r="362" customFormat="false" ht="15.75" hidden="false" customHeight="false" outlineLevel="0" collapsed="false">
      <c r="A362" s="19"/>
      <c r="I362" s="18"/>
    </row>
    <row r="363" customFormat="false" ht="15.75" hidden="false" customHeight="false" outlineLevel="0" collapsed="false">
      <c r="A363" s="19"/>
      <c r="I363" s="18"/>
    </row>
    <row r="364" customFormat="false" ht="15.75" hidden="false" customHeight="false" outlineLevel="0" collapsed="false">
      <c r="A364" s="19"/>
      <c r="I364" s="18"/>
    </row>
    <row r="365" customFormat="false" ht="15.75" hidden="false" customHeight="false" outlineLevel="0" collapsed="false">
      <c r="A365" s="19"/>
      <c r="I365" s="18"/>
    </row>
    <row r="366" customFormat="false" ht="15.75" hidden="false" customHeight="false" outlineLevel="0" collapsed="false">
      <c r="A366" s="19"/>
      <c r="I366" s="18"/>
    </row>
    <row r="367" customFormat="false" ht="15.75" hidden="false" customHeight="false" outlineLevel="0" collapsed="false">
      <c r="A367" s="19"/>
      <c r="I367" s="18"/>
    </row>
    <row r="368" customFormat="false" ht="15.75" hidden="false" customHeight="false" outlineLevel="0" collapsed="false">
      <c r="A368" s="19"/>
      <c r="I368" s="18"/>
    </row>
    <row r="369" customFormat="false" ht="15.75" hidden="false" customHeight="false" outlineLevel="0" collapsed="false">
      <c r="A369" s="19"/>
      <c r="I369" s="18"/>
    </row>
    <row r="370" customFormat="false" ht="15.75" hidden="false" customHeight="false" outlineLevel="0" collapsed="false">
      <c r="A370" s="19"/>
      <c r="I370" s="18"/>
    </row>
    <row r="371" customFormat="false" ht="15.75" hidden="false" customHeight="false" outlineLevel="0" collapsed="false">
      <c r="A371" s="19"/>
      <c r="I371" s="18"/>
    </row>
    <row r="372" customFormat="false" ht="15.75" hidden="false" customHeight="false" outlineLevel="0" collapsed="false">
      <c r="A372" s="19"/>
      <c r="I372" s="18"/>
    </row>
    <row r="373" customFormat="false" ht="15.75" hidden="false" customHeight="false" outlineLevel="0" collapsed="false">
      <c r="A373" s="19"/>
      <c r="I373" s="18"/>
    </row>
    <row r="374" customFormat="false" ht="15.75" hidden="false" customHeight="false" outlineLevel="0" collapsed="false">
      <c r="A374" s="19"/>
      <c r="I374" s="18"/>
    </row>
    <row r="375" customFormat="false" ht="15.75" hidden="false" customHeight="false" outlineLevel="0" collapsed="false">
      <c r="A375" s="19"/>
      <c r="I375" s="18"/>
    </row>
    <row r="376" customFormat="false" ht="15.75" hidden="false" customHeight="false" outlineLevel="0" collapsed="false">
      <c r="A376" s="19"/>
      <c r="I376" s="18"/>
    </row>
    <row r="377" customFormat="false" ht="15.75" hidden="false" customHeight="false" outlineLevel="0" collapsed="false">
      <c r="A377" s="19"/>
      <c r="I377" s="18"/>
    </row>
    <row r="378" customFormat="false" ht="15.75" hidden="false" customHeight="false" outlineLevel="0" collapsed="false">
      <c r="A378" s="19"/>
      <c r="I378" s="18"/>
    </row>
    <row r="379" customFormat="false" ht="15.75" hidden="false" customHeight="false" outlineLevel="0" collapsed="false">
      <c r="A379" s="19"/>
      <c r="I379" s="18"/>
    </row>
    <row r="380" customFormat="false" ht="15.75" hidden="false" customHeight="false" outlineLevel="0" collapsed="false">
      <c r="A380" s="19"/>
      <c r="I380" s="18"/>
    </row>
    <row r="381" customFormat="false" ht="15.75" hidden="false" customHeight="false" outlineLevel="0" collapsed="false">
      <c r="A381" s="19"/>
      <c r="I381" s="18"/>
    </row>
    <row r="382" customFormat="false" ht="15.75" hidden="false" customHeight="false" outlineLevel="0" collapsed="false">
      <c r="A382" s="19"/>
      <c r="I382" s="18"/>
    </row>
    <row r="383" customFormat="false" ht="15.75" hidden="false" customHeight="false" outlineLevel="0" collapsed="false">
      <c r="A383" s="19"/>
      <c r="I383" s="18"/>
    </row>
    <row r="384" customFormat="false" ht="15.75" hidden="false" customHeight="false" outlineLevel="0" collapsed="false">
      <c r="A384" s="19"/>
      <c r="I384" s="18"/>
    </row>
    <row r="385" customFormat="false" ht="15.75" hidden="false" customHeight="false" outlineLevel="0" collapsed="false">
      <c r="A385" s="19"/>
      <c r="I385" s="18"/>
    </row>
    <row r="386" customFormat="false" ht="15.75" hidden="false" customHeight="false" outlineLevel="0" collapsed="false">
      <c r="A386" s="19"/>
      <c r="I386" s="18"/>
    </row>
    <row r="387" customFormat="false" ht="15.75" hidden="false" customHeight="false" outlineLevel="0" collapsed="false">
      <c r="A387" s="19"/>
      <c r="I387" s="18"/>
    </row>
    <row r="388" customFormat="false" ht="15.75" hidden="false" customHeight="false" outlineLevel="0" collapsed="false">
      <c r="A388" s="19"/>
      <c r="I388" s="18"/>
    </row>
    <row r="389" customFormat="false" ht="15.75" hidden="false" customHeight="false" outlineLevel="0" collapsed="false">
      <c r="A389" s="19"/>
      <c r="I389" s="18"/>
    </row>
    <row r="390" customFormat="false" ht="15.75" hidden="false" customHeight="false" outlineLevel="0" collapsed="false">
      <c r="A390" s="19"/>
      <c r="I390" s="18"/>
    </row>
    <row r="391" customFormat="false" ht="15.75" hidden="false" customHeight="false" outlineLevel="0" collapsed="false">
      <c r="A391" s="19"/>
      <c r="I391" s="18"/>
    </row>
    <row r="392" customFormat="false" ht="15.75" hidden="false" customHeight="false" outlineLevel="0" collapsed="false">
      <c r="A392" s="19"/>
      <c r="I392" s="18"/>
    </row>
    <row r="393" customFormat="false" ht="15.75" hidden="false" customHeight="false" outlineLevel="0" collapsed="false">
      <c r="A393" s="19"/>
      <c r="I393" s="18"/>
    </row>
    <row r="394" customFormat="false" ht="15.75" hidden="false" customHeight="false" outlineLevel="0" collapsed="false">
      <c r="A394" s="19"/>
      <c r="I394" s="18"/>
    </row>
    <row r="395" customFormat="false" ht="15.75" hidden="false" customHeight="false" outlineLevel="0" collapsed="false">
      <c r="A395" s="19"/>
      <c r="I395" s="18"/>
    </row>
    <row r="396" customFormat="false" ht="15.75" hidden="false" customHeight="false" outlineLevel="0" collapsed="false">
      <c r="A396" s="19"/>
      <c r="I396" s="18"/>
    </row>
    <row r="397" customFormat="false" ht="15.75" hidden="false" customHeight="false" outlineLevel="0" collapsed="false">
      <c r="A397" s="19"/>
      <c r="I397" s="18"/>
    </row>
    <row r="398" customFormat="false" ht="15.75" hidden="false" customHeight="false" outlineLevel="0" collapsed="false">
      <c r="A398" s="19"/>
      <c r="I398" s="18"/>
    </row>
    <row r="399" customFormat="false" ht="15.75" hidden="false" customHeight="false" outlineLevel="0" collapsed="false">
      <c r="A399" s="19"/>
      <c r="I399" s="18"/>
    </row>
    <row r="400" customFormat="false" ht="15.75" hidden="false" customHeight="false" outlineLevel="0" collapsed="false">
      <c r="A400" s="19"/>
      <c r="I400" s="18"/>
    </row>
    <row r="401" customFormat="false" ht="15.75" hidden="false" customHeight="false" outlineLevel="0" collapsed="false">
      <c r="A401" s="19"/>
      <c r="I401" s="18"/>
    </row>
    <row r="402" customFormat="false" ht="15.75" hidden="false" customHeight="false" outlineLevel="0" collapsed="false">
      <c r="A402" s="19"/>
      <c r="I402" s="18"/>
    </row>
    <row r="403" customFormat="false" ht="15.75" hidden="false" customHeight="false" outlineLevel="0" collapsed="false">
      <c r="A403" s="19"/>
      <c r="I403" s="18"/>
    </row>
    <row r="404" customFormat="false" ht="15.75" hidden="false" customHeight="false" outlineLevel="0" collapsed="false">
      <c r="A404" s="19"/>
      <c r="I404" s="18"/>
    </row>
    <row r="405" customFormat="false" ht="15.75" hidden="false" customHeight="false" outlineLevel="0" collapsed="false">
      <c r="A405" s="19"/>
      <c r="I405" s="18"/>
    </row>
    <row r="406" customFormat="false" ht="15.75" hidden="false" customHeight="false" outlineLevel="0" collapsed="false">
      <c r="A406" s="19"/>
      <c r="I406" s="18"/>
    </row>
    <row r="407" customFormat="false" ht="15.75" hidden="false" customHeight="false" outlineLevel="0" collapsed="false">
      <c r="A407" s="19"/>
      <c r="I407" s="18"/>
    </row>
    <row r="408" customFormat="false" ht="15.75" hidden="false" customHeight="false" outlineLevel="0" collapsed="false">
      <c r="A408" s="19"/>
      <c r="I408" s="18"/>
    </row>
    <row r="409" customFormat="false" ht="15.75" hidden="false" customHeight="false" outlineLevel="0" collapsed="false">
      <c r="A409" s="19"/>
      <c r="I409" s="18"/>
    </row>
    <row r="410" customFormat="false" ht="15.75" hidden="false" customHeight="false" outlineLevel="0" collapsed="false">
      <c r="A410" s="19"/>
      <c r="I410" s="18"/>
    </row>
    <row r="411" customFormat="false" ht="15.75" hidden="false" customHeight="false" outlineLevel="0" collapsed="false">
      <c r="A411" s="19"/>
      <c r="I411" s="18"/>
    </row>
    <row r="412" customFormat="false" ht="15.75" hidden="false" customHeight="false" outlineLevel="0" collapsed="false">
      <c r="A412" s="19"/>
      <c r="I412" s="18"/>
    </row>
    <row r="413" customFormat="false" ht="15.75" hidden="false" customHeight="false" outlineLevel="0" collapsed="false">
      <c r="A413" s="19"/>
      <c r="I413" s="18"/>
    </row>
    <row r="414" customFormat="false" ht="15.75" hidden="false" customHeight="false" outlineLevel="0" collapsed="false">
      <c r="A414" s="19"/>
      <c r="I414" s="18"/>
    </row>
    <row r="415" customFormat="false" ht="15.75" hidden="false" customHeight="false" outlineLevel="0" collapsed="false">
      <c r="A415" s="19"/>
      <c r="I415" s="18"/>
    </row>
    <row r="416" customFormat="false" ht="15.75" hidden="false" customHeight="false" outlineLevel="0" collapsed="false">
      <c r="A416" s="19"/>
      <c r="I416" s="18"/>
    </row>
    <row r="417" customFormat="false" ht="15.75" hidden="false" customHeight="false" outlineLevel="0" collapsed="false">
      <c r="A417" s="19"/>
      <c r="I417" s="18"/>
    </row>
    <row r="418" customFormat="false" ht="15.75" hidden="false" customHeight="false" outlineLevel="0" collapsed="false">
      <c r="A418" s="19"/>
      <c r="I418" s="18"/>
    </row>
    <row r="419" customFormat="false" ht="15.75" hidden="false" customHeight="false" outlineLevel="0" collapsed="false">
      <c r="A419" s="19"/>
      <c r="I419" s="18"/>
    </row>
    <row r="420" customFormat="false" ht="15.75" hidden="false" customHeight="false" outlineLevel="0" collapsed="false">
      <c r="A420" s="19"/>
      <c r="I420" s="18"/>
    </row>
    <row r="421" customFormat="false" ht="15.75" hidden="false" customHeight="false" outlineLevel="0" collapsed="false">
      <c r="A421" s="19"/>
      <c r="I421" s="18"/>
    </row>
    <row r="422" customFormat="false" ht="15.75" hidden="false" customHeight="false" outlineLevel="0" collapsed="false">
      <c r="A422" s="19"/>
      <c r="I422" s="18"/>
    </row>
    <row r="423" customFormat="false" ht="15.75" hidden="false" customHeight="false" outlineLevel="0" collapsed="false">
      <c r="A423" s="19"/>
      <c r="I423" s="18"/>
    </row>
    <row r="424" customFormat="false" ht="15.75" hidden="false" customHeight="false" outlineLevel="0" collapsed="false">
      <c r="A424" s="19"/>
      <c r="I424" s="18"/>
    </row>
    <row r="425" customFormat="false" ht="15.75" hidden="false" customHeight="false" outlineLevel="0" collapsed="false">
      <c r="A425" s="19"/>
      <c r="I425" s="18"/>
    </row>
    <row r="426" customFormat="false" ht="15.75" hidden="false" customHeight="false" outlineLevel="0" collapsed="false">
      <c r="A426" s="19"/>
      <c r="I426" s="18"/>
    </row>
    <row r="427" customFormat="false" ht="15.75" hidden="false" customHeight="false" outlineLevel="0" collapsed="false">
      <c r="A427" s="19"/>
      <c r="I427" s="18"/>
    </row>
    <row r="428" customFormat="false" ht="15.75" hidden="false" customHeight="false" outlineLevel="0" collapsed="false">
      <c r="A428" s="19"/>
      <c r="I428" s="18"/>
    </row>
    <row r="429" customFormat="false" ht="15.75" hidden="false" customHeight="false" outlineLevel="0" collapsed="false">
      <c r="A429" s="19"/>
      <c r="I429" s="18"/>
    </row>
    <row r="430" customFormat="false" ht="15.75" hidden="false" customHeight="false" outlineLevel="0" collapsed="false">
      <c r="A430" s="19"/>
      <c r="I430" s="18"/>
    </row>
    <row r="431" customFormat="false" ht="15.75" hidden="false" customHeight="false" outlineLevel="0" collapsed="false">
      <c r="A431" s="19"/>
      <c r="I431" s="18"/>
    </row>
    <row r="432" customFormat="false" ht="15.75" hidden="false" customHeight="false" outlineLevel="0" collapsed="false">
      <c r="A432" s="19"/>
      <c r="I432" s="18"/>
    </row>
    <row r="433" customFormat="false" ht="15.75" hidden="false" customHeight="false" outlineLevel="0" collapsed="false">
      <c r="A433" s="19"/>
      <c r="I433" s="18"/>
    </row>
    <row r="434" customFormat="false" ht="15.75" hidden="false" customHeight="false" outlineLevel="0" collapsed="false">
      <c r="A434" s="19"/>
      <c r="I434" s="18"/>
    </row>
    <row r="435" customFormat="false" ht="15.75" hidden="false" customHeight="false" outlineLevel="0" collapsed="false">
      <c r="A435" s="19"/>
      <c r="I435" s="18"/>
    </row>
    <row r="436" customFormat="false" ht="15.75" hidden="false" customHeight="false" outlineLevel="0" collapsed="false">
      <c r="A436" s="19"/>
      <c r="I436" s="18"/>
    </row>
    <row r="437" customFormat="false" ht="15.75" hidden="false" customHeight="false" outlineLevel="0" collapsed="false">
      <c r="A437" s="19"/>
      <c r="I437" s="18"/>
    </row>
    <row r="438" customFormat="false" ht="15.75" hidden="false" customHeight="false" outlineLevel="0" collapsed="false">
      <c r="A438" s="19"/>
      <c r="I438" s="18"/>
    </row>
    <row r="439" customFormat="false" ht="15.75" hidden="false" customHeight="false" outlineLevel="0" collapsed="false">
      <c r="A439" s="19"/>
      <c r="I439" s="18"/>
    </row>
    <row r="440" customFormat="false" ht="15.75" hidden="false" customHeight="false" outlineLevel="0" collapsed="false">
      <c r="A440" s="19"/>
      <c r="I440" s="18"/>
    </row>
    <row r="441" customFormat="false" ht="15.75" hidden="false" customHeight="false" outlineLevel="0" collapsed="false">
      <c r="A441" s="19"/>
      <c r="I441" s="18"/>
    </row>
    <row r="442" customFormat="false" ht="15.75" hidden="false" customHeight="false" outlineLevel="0" collapsed="false">
      <c r="A442" s="19"/>
      <c r="I442" s="18"/>
    </row>
    <row r="443" customFormat="false" ht="15.75" hidden="false" customHeight="false" outlineLevel="0" collapsed="false">
      <c r="A443" s="19"/>
      <c r="I443" s="18"/>
    </row>
    <row r="444" customFormat="false" ht="15.75" hidden="false" customHeight="false" outlineLevel="0" collapsed="false">
      <c r="A444" s="19"/>
      <c r="I444" s="18"/>
    </row>
    <row r="445" customFormat="false" ht="15.75" hidden="false" customHeight="false" outlineLevel="0" collapsed="false">
      <c r="A445" s="19"/>
      <c r="I445" s="18"/>
    </row>
    <row r="446" customFormat="false" ht="15.75" hidden="false" customHeight="false" outlineLevel="0" collapsed="false">
      <c r="A446" s="19"/>
      <c r="I446" s="18"/>
    </row>
    <row r="447" customFormat="false" ht="15.75" hidden="false" customHeight="false" outlineLevel="0" collapsed="false">
      <c r="A447" s="19"/>
      <c r="I447" s="18"/>
    </row>
    <row r="448" customFormat="false" ht="15.75" hidden="false" customHeight="false" outlineLevel="0" collapsed="false">
      <c r="A448" s="19"/>
      <c r="I448" s="18"/>
    </row>
    <row r="449" customFormat="false" ht="15.75" hidden="false" customHeight="false" outlineLevel="0" collapsed="false">
      <c r="A449" s="19"/>
      <c r="I449" s="18"/>
    </row>
    <row r="450" customFormat="false" ht="15.75" hidden="false" customHeight="false" outlineLevel="0" collapsed="false">
      <c r="A450" s="19"/>
      <c r="I450" s="18"/>
    </row>
    <row r="451" customFormat="false" ht="15.75" hidden="false" customHeight="false" outlineLevel="0" collapsed="false">
      <c r="A451" s="19"/>
      <c r="I451" s="18"/>
    </row>
    <row r="452" customFormat="false" ht="15.75" hidden="false" customHeight="false" outlineLevel="0" collapsed="false">
      <c r="A452" s="19"/>
      <c r="I452" s="18"/>
    </row>
    <row r="453" customFormat="false" ht="15.75" hidden="false" customHeight="false" outlineLevel="0" collapsed="false">
      <c r="A453" s="19"/>
      <c r="I453" s="18"/>
    </row>
    <row r="454" customFormat="false" ht="15.75" hidden="false" customHeight="false" outlineLevel="0" collapsed="false">
      <c r="A454" s="19"/>
      <c r="I454" s="18"/>
    </row>
    <row r="455" customFormat="false" ht="15.75" hidden="false" customHeight="false" outlineLevel="0" collapsed="false">
      <c r="A455" s="19"/>
      <c r="I455" s="18"/>
    </row>
    <row r="456" customFormat="false" ht="15.75" hidden="false" customHeight="false" outlineLevel="0" collapsed="false">
      <c r="A456" s="19"/>
      <c r="I456" s="18"/>
    </row>
    <row r="457" customFormat="false" ht="15.75" hidden="false" customHeight="false" outlineLevel="0" collapsed="false">
      <c r="A457" s="19"/>
      <c r="I457" s="18"/>
    </row>
    <row r="458" customFormat="false" ht="15.75" hidden="false" customHeight="false" outlineLevel="0" collapsed="false">
      <c r="A458" s="19"/>
      <c r="I458" s="18"/>
    </row>
    <row r="459" customFormat="false" ht="15.75" hidden="false" customHeight="false" outlineLevel="0" collapsed="false">
      <c r="A459" s="19"/>
      <c r="I459" s="18"/>
    </row>
    <row r="460" customFormat="false" ht="15.75" hidden="false" customHeight="false" outlineLevel="0" collapsed="false">
      <c r="A460" s="19"/>
      <c r="I460" s="18"/>
    </row>
    <row r="461" customFormat="false" ht="15.75" hidden="false" customHeight="false" outlineLevel="0" collapsed="false">
      <c r="A461" s="19"/>
      <c r="I461" s="18"/>
    </row>
    <row r="462" customFormat="false" ht="15.75" hidden="false" customHeight="false" outlineLevel="0" collapsed="false">
      <c r="A462" s="19"/>
      <c r="I462" s="18"/>
    </row>
    <row r="463" customFormat="false" ht="15.75" hidden="false" customHeight="false" outlineLevel="0" collapsed="false">
      <c r="A463" s="19"/>
      <c r="I463" s="18"/>
    </row>
    <row r="464" customFormat="false" ht="15.75" hidden="false" customHeight="false" outlineLevel="0" collapsed="false">
      <c r="A464" s="19"/>
      <c r="I464" s="18"/>
    </row>
    <row r="465" customFormat="false" ht="15.75" hidden="false" customHeight="false" outlineLevel="0" collapsed="false">
      <c r="A465" s="19"/>
      <c r="I465" s="18"/>
    </row>
    <row r="466" customFormat="false" ht="15.75" hidden="false" customHeight="false" outlineLevel="0" collapsed="false">
      <c r="A466" s="19"/>
      <c r="I466" s="18"/>
    </row>
    <row r="467" customFormat="false" ht="15.75" hidden="false" customHeight="false" outlineLevel="0" collapsed="false">
      <c r="A467" s="19"/>
      <c r="I467" s="18"/>
    </row>
    <row r="468" customFormat="false" ht="15.75" hidden="false" customHeight="false" outlineLevel="0" collapsed="false">
      <c r="A468" s="19"/>
      <c r="I468" s="18"/>
    </row>
    <row r="469" customFormat="false" ht="15.75" hidden="false" customHeight="false" outlineLevel="0" collapsed="false">
      <c r="A469" s="19"/>
      <c r="I469" s="18"/>
    </row>
    <row r="470" customFormat="false" ht="15.75" hidden="false" customHeight="false" outlineLevel="0" collapsed="false">
      <c r="A470" s="19"/>
      <c r="I470" s="18"/>
    </row>
    <row r="471" customFormat="false" ht="15.75" hidden="false" customHeight="false" outlineLevel="0" collapsed="false">
      <c r="A471" s="19"/>
      <c r="I471" s="18"/>
    </row>
    <row r="472" customFormat="false" ht="15.75" hidden="false" customHeight="false" outlineLevel="0" collapsed="false">
      <c r="A472" s="19"/>
      <c r="I472" s="18"/>
    </row>
    <row r="473" customFormat="false" ht="15.75" hidden="false" customHeight="false" outlineLevel="0" collapsed="false">
      <c r="A473" s="19"/>
      <c r="I473" s="18"/>
    </row>
    <row r="474" customFormat="false" ht="15.75" hidden="false" customHeight="false" outlineLevel="0" collapsed="false">
      <c r="A474" s="19"/>
      <c r="I474" s="18"/>
    </row>
    <row r="475" customFormat="false" ht="15.75" hidden="false" customHeight="false" outlineLevel="0" collapsed="false">
      <c r="A475" s="19"/>
      <c r="I475" s="18"/>
    </row>
    <row r="476" customFormat="false" ht="15.75" hidden="false" customHeight="false" outlineLevel="0" collapsed="false">
      <c r="A476" s="19"/>
      <c r="I476" s="18"/>
    </row>
    <row r="477" customFormat="false" ht="15.75" hidden="false" customHeight="false" outlineLevel="0" collapsed="false">
      <c r="A477" s="19"/>
      <c r="I477" s="18"/>
    </row>
    <row r="478" customFormat="false" ht="15.75" hidden="false" customHeight="false" outlineLevel="0" collapsed="false">
      <c r="A478" s="19"/>
      <c r="I478" s="18"/>
    </row>
    <row r="479" customFormat="false" ht="15.75" hidden="false" customHeight="false" outlineLevel="0" collapsed="false">
      <c r="A479" s="19"/>
      <c r="I479" s="18"/>
    </row>
    <row r="480" customFormat="false" ht="15.75" hidden="false" customHeight="false" outlineLevel="0" collapsed="false">
      <c r="A480" s="19"/>
      <c r="I480" s="18"/>
    </row>
    <row r="481" customFormat="false" ht="15.75" hidden="false" customHeight="false" outlineLevel="0" collapsed="false">
      <c r="A481" s="19"/>
      <c r="I481" s="18"/>
    </row>
    <row r="482" customFormat="false" ht="15.75" hidden="false" customHeight="false" outlineLevel="0" collapsed="false">
      <c r="A482" s="19"/>
      <c r="I482" s="18"/>
    </row>
    <row r="483" customFormat="false" ht="15.75" hidden="false" customHeight="false" outlineLevel="0" collapsed="false">
      <c r="A483" s="19"/>
      <c r="I483" s="18"/>
    </row>
    <row r="484" customFormat="false" ht="15.75" hidden="false" customHeight="false" outlineLevel="0" collapsed="false">
      <c r="A484" s="19"/>
      <c r="I484" s="18"/>
    </row>
    <row r="485" customFormat="false" ht="15.75" hidden="false" customHeight="false" outlineLevel="0" collapsed="false">
      <c r="A485" s="19"/>
      <c r="I485" s="18"/>
    </row>
    <row r="486" customFormat="false" ht="15.75" hidden="false" customHeight="false" outlineLevel="0" collapsed="false">
      <c r="A486" s="19"/>
      <c r="I486" s="18"/>
    </row>
    <row r="487" customFormat="false" ht="15.75" hidden="false" customHeight="false" outlineLevel="0" collapsed="false">
      <c r="A487" s="19"/>
      <c r="I487" s="18"/>
    </row>
    <row r="488" customFormat="false" ht="15.75" hidden="false" customHeight="false" outlineLevel="0" collapsed="false">
      <c r="A488" s="19"/>
      <c r="I488" s="18"/>
    </row>
    <row r="489" customFormat="false" ht="15.75" hidden="false" customHeight="false" outlineLevel="0" collapsed="false">
      <c r="A489" s="19"/>
      <c r="I489" s="18"/>
    </row>
    <row r="490" customFormat="false" ht="15.75" hidden="false" customHeight="false" outlineLevel="0" collapsed="false">
      <c r="A490" s="19"/>
      <c r="I490" s="18"/>
    </row>
    <row r="491" customFormat="false" ht="15.75" hidden="false" customHeight="false" outlineLevel="0" collapsed="false">
      <c r="A491" s="19"/>
      <c r="I491" s="18"/>
    </row>
    <row r="492" customFormat="false" ht="15.75" hidden="false" customHeight="false" outlineLevel="0" collapsed="false">
      <c r="A492" s="19"/>
      <c r="I492" s="18"/>
    </row>
    <row r="493" customFormat="false" ht="15.75" hidden="false" customHeight="false" outlineLevel="0" collapsed="false">
      <c r="A493" s="19"/>
      <c r="I493" s="18"/>
    </row>
    <row r="494" customFormat="false" ht="15.75" hidden="false" customHeight="false" outlineLevel="0" collapsed="false">
      <c r="A494" s="19"/>
      <c r="I494" s="18"/>
    </row>
    <row r="495" customFormat="false" ht="15.75" hidden="false" customHeight="false" outlineLevel="0" collapsed="false">
      <c r="A495" s="19"/>
      <c r="I495" s="18"/>
    </row>
    <row r="496" customFormat="false" ht="15.75" hidden="false" customHeight="false" outlineLevel="0" collapsed="false">
      <c r="A496" s="19"/>
      <c r="I496" s="18"/>
    </row>
    <row r="497" customFormat="false" ht="15.75" hidden="false" customHeight="false" outlineLevel="0" collapsed="false">
      <c r="A497" s="19"/>
      <c r="I497" s="18"/>
    </row>
    <row r="498" customFormat="false" ht="15.75" hidden="false" customHeight="false" outlineLevel="0" collapsed="false">
      <c r="A498" s="19"/>
      <c r="I498" s="18"/>
    </row>
    <row r="499" customFormat="false" ht="15.75" hidden="false" customHeight="false" outlineLevel="0" collapsed="false">
      <c r="A499" s="19"/>
      <c r="I499" s="18"/>
    </row>
    <row r="500" customFormat="false" ht="15.75" hidden="false" customHeight="false" outlineLevel="0" collapsed="false">
      <c r="A500" s="19"/>
      <c r="I500" s="18"/>
    </row>
    <row r="501" customFormat="false" ht="15.75" hidden="false" customHeight="false" outlineLevel="0" collapsed="false">
      <c r="A501" s="19"/>
      <c r="I501" s="18"/>
    </row>
    <row r="502" customFormat="false" ht="15.75" hidden="false" customHeight="false" outlineLevel="0" collapsed="false">
      <c r="A502" s="19"/>
      <c r="I502" s="18"/>
    </row>
    <row r="503" customFormat="false" ht="15.75" hidden="false" customHeight="false" outlineLevel="0" collapsed="false">
      <c r="A503" s="19"/>
      <c r="I503" s="18"/>
    </row>
    <row r="504" customFormat="false" ht="15.75" hidden="false" customHeight="false" outlineLevel="0" collapsed="false">
      <c r="A504" s="19"/>
      <c r="I504" s="18"/>
    </row>
    <row r="505" customFormat="false" ht="15.75" hidden="false" customHeight="false" outlineLevel="0" collapsed="false">
      <c r="A505" s="19"/>
      <c r="I505" s="18"/>
    </row>
    <row r="506" customFormat="false" ht="15.75" hidden="false" customHeight="false" outlineLevel="0" collapsed="false">
      <c r="A506" s="19"/>
      <c r="I506" s="18"/>
    </row>
    <row r="507" customFormat="false" ht="15.75" hidden="false" customHeight="false" outlineLevel="0" collapsed="false">
      <c r="A507" s="19"/>
      <c r="I507" s="18"/>
    </row>
    <row r="508" customFormat="false" ht="15.75" hidden="false" customHeight="false" outlineLevel="0" collapsed="false">
      <c r="A508" s="19"/>
      <c r="I508" s="18"/>
    </row>
    <row r="509" customFormat="false" ht="15.75" hidden="false" customHeight="false" outlineLevel="0" collapsed="false">
      <c r="A509" s="19"/>
      <c r="I509" s="18"/>
    </row>
    <row r="510" customFormat="false" ht="15.75" hidden="false" customHeight="false" outlineLevel="0" collapsed="false">
      <c r="A510" s="19"/>
      <c r="I510" s="18"/>
    </row>
    <row r="511" customFormat="false" ht="15.75" hidden="false" customHeight="false" outlineLevel="0" collapsed="false">
      <c r="A511" s="19"/>
      <c r="I511" s="18"/>
    </row>
    <row r="512" customFormat="false" ht="15.75" hidden="false" customHeight="false" outlineLevel="0" collapsed="false">
      <c r="A512" s="19"/>
      <c r="I512" s="18"/>
    </row>
    <row r="513" customFormat="false" ht="15.75" hidden="false" customHeight="false" outlineLevel="0" collapsed="false">
      <c r="A513" s="19"/>
      <c r="I513" s="18"/>
    </row>
    <row r="514" customFormat="false" ht="15.75" hidden="false" customHeight="false" outlineLevel="0" collapsed="false">
      <c r="A514" s="19"/>
      <c r="I514" s="18"/>
    </row>
    <row r="515" customFormat="false" ht="15.75" hidden="false" customHeight="false" outlineLevel="0" collapsed="false">
      <c r="A515" s="19"/>
      <c r="I515" s="18"/>
    </row>
    <row r="516" customFormat="false" ht="15.75" hidden="false" customHeight="false" outlineLevel="0" collapsed="false">
      <c r="A516" s="19"/>
      <c r="I516" s="18"/>
    </row>
    <row r="517" customFormat="false" ht="15.75" hidden="false" customHeight="false" outlineLevel="0" collapsed="false">
      <c r="A517" s="19"/>
      <c r="I517" s="18"/>
    </row>
    <row r="518" customFormat="false" ht="15.75" hidden="false" customHeight="false" outlineLevel="0" collapsed="false">
      <c r="A518" s="19"/>
      <c r="I518" s="18"/>
    </row>
    <row r="519" customFormat="false" ht="15.75" hidden="false" customHeight="false" outlineLevel="0" collapsed="false">
      <c r="A519" s="19"/>
      <c r="I519" s="18"/>
    </row>
    <row r="520" customFormat="false" ht="15.75" hidden="false" customHeight="false" outlineLevel="0" collapsed="false">
      <c r="A520" s="19"/>
      <c r="I520" s="18"/>
    </row>
    <row r="521" customFormat="false" ht="15.75" hidden="false" customHeight="false" outlineLevel="0" collapsed="false">
      <c r="A521" s="19"/>
      <c r="I521" s="18"/>
    </row>
    <row r="522" customFormat="false" ht="15.75" hidden="false" customHeight="false" outlineLevel="0" collapsed="false">
      <c r="A522" s="19"/>
      <c r="I522" s="18"/>
    </row>
    <row r="523" customFormat="false" ht="15.75" hidden="false" customHeight="false" outlineLevel="0" collapsed="false">
      <c r="A523" s="19"/>
      <c r="I523" s="18"/>
    </row>
    <row r="524" customFormat="false" ht="15.75" hidden="false" customHeight="false" outlineLevel="0" collapsed="false">
      <c r="A524" s="19"/>
      <c r="I524" s="18"/>
    </row>
    <row r="525" customFormat="false" ht="15.75" hidden="false" customHeight="false" outlineLevel="0" collapsed="false">
      <c r="A525" s="19"/>
      <c r="I525" s="18"/>
    </row>
    <row r="526" customFormat="false" ht="15.75" hidden="false" customHeight="false" outlineLevel="0" collapsed="false">
      <c r="A526" s="19"/>
      <c r="I526" s="18"/>
    </row>
    <row r="527" customFormat="false" ht="15.75" hidden="false" customHeight="false" outlineLevel="0" collapsed="false">
      <c r="A527" s="19"/>
      <c r="I527" s="18"/>
    </row>
    <row r="528" customFormat="false" ht="15.75" hidden="false" customHeight="false" outlineLevel="0" collapsed="false">
      <c r="A528" s="19"/>
      <c r="I528" s="18"/>
    </row>
    <row r="529" customFormat="false" ht="15.75" hidden="false" customHeight="false" outlineLevel="0" collapsed="false">
      <c r="A529" s="19"/>
      <c r="I529" s="18"/>
    </row>
    <row r="530" customFormat="false" ht="15.75" hidden="false" customHeight="false" outlineLevel="0" collapsed="false">
      <c r="A530" s="19"/>
      <c r="I530" s="18"/>
    </row>
    <row r="531" customFormat="false" ht="15.75" hidden="false" customHeight="false" outlineLevel="0" collapsed="false">
      <c r="A531" s="19"/>
      <c r="I531" s="18"/>
    </row>
    <row r="532" customFormat="false" ht="15.75" hidden="false" customHeight="false" outlineLevel="0" collapsed="false">
      <c r="A532" s="19"/>
      <c r="I532" s="18"/>
    </row>
    <row r="533" customFormat="false" ht="15.75" hidden="false" customHeight="false" outlineLevel="0" collapsed="false">
      <c r="A533" s="19"/>
      <c r="I533" s="18"/>
    </row>
    <row r="534" customFormat="false" ht="15.75" hidden="false" customHeight="false" outlineLevel="0" collapsed="false">
      <c r="A534" s="19"/>
      <c r="I534" s="18"/>
    </row>
    <row r="535" customFormat="false" ht="15.75" hidden="false" customHeight="false" outlineLevel="0" collapsed="false">
      <c r="A535" s="19"/>
      <c r="I535" s="18"/>
    </row>
    <row r="536" customFormat="false" ht="15.75" hidden="false" customHeight="false" outlineLevel="0" collapsed="false">
      <c r="A536" s="19"/>
      <c r="I536" s="18"/>
    </row>
    <row r="537" customFormat="false" ht="15.75" hidden="false" customHeight="false" outlineLevel="0" collapsed="false">
      <c r="A537" s="19"/>
      <c r="I537" s="18"/>
    </row>
    <row r="538" customFormat="false" ht="15.75" hidden="false" customHeight="false" outlineLevel="0" collapsed="false">
      <c r="A538" s="19"/>
      <c r="I538" s="18"/>
    </row>
    <row r="539" customFormat="false" ht="15.75" hidden="false" customHeight="false" outlineLevel="0" collapsed="false">
      <c r="A539" s="19"/>
      <c r="I539" s="18"/>
    </row>
    <row r="540" customFormat="false" ht="15.75" hidden="false" customHeight="false" outlineLevel="0" collapsed="false">
      <c r="A540" s="19"/>
      <c r="I540" s="18"/>
    </row>
    <row r="541" customFormat="false" ht="15.75" hidden="false" customHeight="false" outlineLevel="0" collapsed="false">
      <c r="A541" s="19"/>
      <c r="I541" s="18"/>
    </row>
    <row r="542" customFormat="false" ht="15.75" hidden="false" customHeight="false" outlineLevel="0" collapsed="false">
      <c r="A542" s="19"/>
      <c r="I542" s="18"/>
    </row>
    <row r="543" customFormat="false" ht="15.75" hidden="false" customHeight="false" outlineLevel="0" collapsed="false">
      <c r="A543" s="19"/>
      <c r="I543" s="18"/>
    </row>
    <row r="544" customFormat="false" ht="15.75" hidden="false" customHeight="false" outlineLevel="0" collapsed="false">
      <c r="A544" s="19"/>
      <c r="I544" s="18"/>
    </row>
    <row r="545" customFormat="false" ht="15.75" hidden="false" customHeight="false" outlineLevel="0" collapsed="false">
      <c r="A545" s="19"/>
      <c r="I545" s="18"/>
    </row>
    <row r="546" customFormat="false" ht="15.75" hidden="false" customHeight="false" outlineLevel="0" collapsed="false">
      <c r="A546" s="19"/>
      <c r="I546" s="18"/>
    </row>
    <row r="547" customFormat="false" ht="15.75" hidden="false" customHeight="false" outlineLevel="0" collapsed="false">
      <c r="A547" s="19"/>
      <c r="I547" s="18"/>
    </row>
    <row r="548" customFormat="false" ht="15.75" hidden="false" customHeight="false" outlineLevel="0" collapsed="false">
      <c r="A548" s="19"/>
      <c r="I548" s="18"/>
    </row>
    <row r="549" customFormat="false" ht="15.75" hidden="false" customHeight="false" outlineLevel="0" collapsed="false">
      <c r="A549" s="19"/>
      <c r="I549" s="18"/>
    </row>
    <row r="550" customFormat="false" ht="15.75" hidden="false" customHeight="false" outlineLevel="0" collapsed="false">
      <c r="A550" s="19"/>
      <c r="I550" s="18"/>
    </row>
    <row r="551" customFormat="false" ht="15.75" hidden="false" customHeight="false" outlineLevel="0" collapsed="false">
      <c r="A551" s="19"/>
      <c r="I551" s="18"/>
    </row>
    <row r="552" customFormat="false" ht="15.75" hidden="false" customHeight="false" outlineLevel="0" collapsed="false">
      <c r="A552" s="19"/>
      <c r="I552" s="18"/>
    </row>
    <row r="553" customFormat="false" ht="15.75" hidden="false" customHeight="false" outlineLevel="0" collapsed="false">
      <c r="A553" s="19"/>
      <c r="I553" s="18"/>
    </row>
    <row r="554" customFormat="false" ht="15.75" hidden="false" customHeight="false" outlineLevel="0" collapsed="false">
      <c r="A554" s="19"/>
      <c r="I554" s="18"/>
    </row>
    <row r="555" customFormat="false" ht="15.75" hidden="false" customHeight="false" outlineLevel="0" collapsed="false">
      <c r="A555" s="19"/>
      <c r="I555" s="18"/>
    </row>
    <row r="556" customFormat="false" ht="15.75" hidden="false" customHeight="false" outlineLevel="0" collapsed="false">
      <c r="A556" s="19"/>
      <c r="I556" s="18"/>
    </row>
    <row r="557" customFormat="false" ht="15.75" hidden="false" customHeight="false" outlineLevel="0" collapsed="false">
      <c r="A557" s="19"/>
      <c r="I557" s="18"/>
    </row>
    <row r="558" customFormat="false" ht="15.75" hidden="false" customHeight="false" outlineLevel="0" collapsed="false">
      <c r="A558" s="19"/>
      <c r="I558" s="18"/>
    </row>
    <row r="559" customFormat="false" ht="15.75" hidden="false" customHeight="false" outlineLevel="0" collapsed="false">
      <c r="A559" s="19"/>
      <c r="I559" s="18"/>
    </row>
    <row r="560" customFormat="false" ht="15.75" hidden="false" customHeight="false" outlineLevel="0" collapsed="false">
      <c r="A560" s="19"/>
      <c r="I560" s="18"/>
    </row>
    <row r="561" customFormat="false" ht="15.75" hidden="false" customHeight="false" outlineLevel="0" collapsed="false">
      <c r="A561" s="19"/>
      <c r="I561" s="18"/>
    </row>
    <row r="562" customFormat="false" ht="15.75" hidden="false" customHeight="false" outlineLevel="0" collapsed="false">
      <c r="A562" s="19"/>
      <c r="I562" s="18"/>
    </row>
    <row r="563" customFormat="false" ht="15.75" hidden="false" customHeight="false" outlineLevel="0" collapsed="false">
      <c r="A563" s="19"/>
      <c r="I563" s="18"/>
    </row>
    <row r="564" customFormat="false" ht="15.75" hidden="false" customHeight="false" outlineLevel="0" collapsed="false">
      <c r="A564" s="19"/>
      <c r="I564" s="18"/>
    </row>
    <row r="565" customFormat="false" ht="15.75" hidden="false" customHeight="false" outlineLevel="0" collapsed="false">
      <c r="A565" s="19"/>
      <c r="I565" s="18"/>
    </row>
    <row r="566" customFormat="false" ht="15.75" hidden="false" customHeight="false" outlineLevel="0" collapsed="false">
      <c r="A566" s="19"/>
      <c r="I566" s="18"/>
    </row>
    <row r="567" customFormat="false" ht="15.75" hidden="false" customHeight="false" outlineLevel="0" collapsed="false">
      <c r="A567" s="19"/>
      <c r="I567" s="18"/>
    </row>
    <row r="568" customFormat="false" ht="15.75" hidden="false" customHeight="false" outlineLevel="0" collapsed="false">
      <c r="A568" s="19"/>
      <c r="I568" s="18"/>
    </row>
    <row r="569" customFormat="false" ht="15.75" hidden="false" customHeight="false" outlineLevel="0" collapsed="false">
      <c r="A569" s="19"/>
      <c r="I569" s="18"/>
    </row>
    <row r="570" customFormat="false" ht="15.75" hidden="false" customHeight="false" outlineLevel="0" collapsed="false">
      <c r="A570" s="19"/>
      <c r="I570" s="18"/>
    </row>
    <row r="571" customFormat="false" ht="15.75" hidden="false" customHeight="false" outlineLevel="0" collapsed="false">
      <c r="A571" s="19"/>
      <c r="I571" s="18"/>
    </row>
    <row r="572" customFormat="false" ht="15.75" hidden="false" customHeight="false" outlineLevel="0" collapsed="false">
      <c r="A572" s="19"/>
      <c r="I572" s="18"/>
    </row>
    <row r="573" customFormat="false" ht="15.75" hidden="false" customHeight="false" outlineLevel="0" collapsed="false">
      <c r="A573" s="19"/>
      <c r="I573" s="18"/>
    </row>
    <row r="574" customFormat="false" ht="15.75" hidden="false" customHeight="false" outlineLevel="0" collapsed="false">
      <c r="A574" s="19"/>
      <c r="I574" s="18"/>
    </row>
    <row r="575" customFormat="false" ht="15.75" hidden="false" customHeight="false" outlineLevel="0" collapsed="false">
      <c r="A575" s="19"/>
      <c r="I575" s="18"/>
    </row>
    <row r="576" customFormat="false" ht="15.75" hidden="false" customHeight="false" outlineLevel="0" collapsed="false">
      <c r="A576" s="19"/>
      <c r="I576" s="18"/>
    </row>
    <row r="577" customFormat="false" ht="15.75" hidden="false" customHeight="false" outlineLevel="0" collapsed="false">
      <c r="A577" s="19"/>
      <c r="I577" s="18"/>
    </row>
    <row r="578" customFormat="false" ht="15.75" hidden="false" customHeight="false" outlineLevel="0" collapsed="false">
      <c r="A578" s="19"/>
      <c r="I578" s="18"/>
    </row>
    <row r="579" customFormat="false" ht="15.75" hidden="false" customHeight="false" outlineLevel="0" collapsed="false">
      <c r="A579" s="19"/>
      <c r="I579" s="18"/>
    </row>
    <row r="580" customFormat="false" ht="15.75" hidden="false" customHeight="false" outlineLevel="0" collapsed="false">
      <c r="A580" s="19"/>
      <c r="I580" s="18"/>
    </row>
    <row r="581" customFormat="false" ht="15.75" hidden="false" customHeight="false" outlineLevel="0" collapsed="false">
      <c r="A581" s="19"/>
      <c r="I581" s="18"/>
    </row>
    <row r="582" customFormat="false" ht="15.75" hidden="false" customHeight="false" outlineLevel="0" collapsed="false">
      <c r="A582" s="19"/>
      <c r="I582" s="18"/>
    </row>
    <row r="583" customFormat="false" ht="15.75" hidden="false" customHeight="false" outlineLevel="0" collapsed="false">
      <c r="A583" s="19"/>
      <c r="I583" s="18"/>
    </row>
    <row r="584" customFormat="false" ht="15.75" hidden="false" customHeight="false" outlineLevel="0" collapsed="false">
      <c r="A584" s="19"/>
      <c r="I584" s="18"/>
    </row>
    <row r="585" customFormat="false" ht="15.75" hidden="false" customHeight="false" outlineLevel="0" collapsed="false">
      <c r="A585" s="19"/>
      <c r="I585" s="18"/>
    </row>
    <row r="586" customFormat="false" ht="15.75" hidden="false" customHeight="false" outlineLevel="0" collapsed="false">
      <c r="A586" s="19"/>
      <c r="I586" s="18"/>
    </row>
    <row r="587" customFormat="false" ht="15.75" hidden="false" customHeight="false" outlineLevel="0" collapsed="false">
      <c r="A587" s="19"/>
      <c r="I587" s="18"/>
    </row>
    <row r="588" customFormat="false" ht="15.75" hidden="false" customHeight="false" outlineLevel="0" collapsed="false">
      <c r="A588" s="19"/>
      <c r="I588" s="18"/>
    </row>
    <row r="589" customFormat="false" ht="15.75" hidden="false" customHeight="false" outlineLevel="0" collapsed="false">
      <c r="A589" s="19"/>
      <c r="I589" s="18"/>
    </row>
    <row r="590" customFormat="false" ht="15.75" hidden="false" customHeight="false" outlineLevel="0" collapsed="false">
      <c r="A590" s="19"/>
      <c r="I590" s="18"/>
    </row>
    <row r="591" customFormat="false" ht="15.75" hidden="false" customHeight="false" outlineLevel="0" collapsed="false">
      <c r="A591" s="19"/>
      <c r="I591" s="18"/>
    </row>
    <row r="592" customFormat="false" ht="15.75" hidden="false" customHeight="false" outlineLevel="0" collapsed="false">
      <c r="A592" s="19"/>
      <c r="I592" s="18"/>
    </row>
    <row r="593" customFormat="false" ht="15.75" hidden="false" customHeight="false" outlineLevel="0" collapsed="false">
      <c r="A593" s="19"/>
      <c r="I593" s="18"/>
    </row>
    <row r="594" customFormat="false" ht="15.75" hidden="false" customHeight="false" outlineLevel="0" collapsed="false">
      <c r="A594" s="19"/>
      <c r="I594" s="18"/>
    </row>
    <row r="595" customFormat="false" ht="15.75" hidden="false" customHeight="false" outlineLevel="0" collapsed="false">
      <c r="A595" s="19"/>
      <c r="I595" s="18"/>
    </row>
    <row r="596" customFormat="false" ht="15.75" hidden="false" customHeight="false" outlineLevel="0" collapsed="false">
      <c r="A596" s="19"/>
      <c r="I596" s="18"/>
    </row>
    <row r="597" customFormat="false" ht="15.75" hidden="false" customHeight="false" outlineLevel="0" collapsed="false">
      <c r="A597" s="19"/>
      <c r="I597" s="18"/>
    </row>
    <row r="598" customFormat="false" ht="15.75" hidden="false" customHeight="false" outlineLevel="0" collapsed="false">
      <c r="A598" s="19"/>
      <c r="I598" s="18"/>
    </row>
    <row r="599" customFormat="false" ht="15.75" hidden="false" customHeight="false" outlineLevel="0" collapsed="false">
      <c r="A599" s="19"/>
      <c r="I599" s="18"/>
    </row>
    <row r="600" customFormat="false" ht="15.75" hidden="false" customHeight="false" outlineLevel="0" collapsed="false">
      <c r="A600" s="19"/>
      <c r="I600" s="18"/>
    </row>
    <row r="601" customFormat="false" ht="15.75" hidden="false" customHeight="false" outlineLevel="0" collapsed="false">
      <c r="A601" s="19"/>
      <c r="I601" s="18"/>
    </row>
    <row r="602" customFormat="false" ht="15.75" hidden="false" customHeight="false" outlineLevel="0" collapsed="false">
      <c r="A602" s="19"/>
      <c r="I602" s="18"/>
    </row>
    <row r="603" customFormat="false" ht="15.75" hidden="false" customHeight="false" outlineLevel="0" collapsed="false">
      <c r="A603" s="19"/>
      <c r="I603" s="18"/>
    </row>
    <row r="604" customFormat="false" ht="15.75" hidden="false" customHeight="false" outlineLevel="0" collapsed="false">
      <c r="A604" s="19"/>
      <c r="I604" s="18"/>
    </row>
    <row r="605" customFormat="false" ht="15.75" hidden="false" customHeight="false" outlineLevel="0" collapsed="false">
      <c r="A605" s="19"/>
      <c r="I605" s="18"/>
    </row>
    <row r="606" customFormat="false" ht="15.75" hidden="false" customHeight="false" outlineLevel="0" collapsed="false">
      <c r="A606" s="19"/>
      <c r="I606" s="18"/>
    </row>
    <row r="607" customFormat="false" ht="15.75" hidden="false" customHeight="false" outlineLevel="0" collapsed="false">
      <c r="A607" s="19"/>
      <c r="I607" s="18"/>
    </row>
    <row r="608" customFormat="false" ht="15.75" hidden="false" customHeight="false" outlineLevel="0" collapsed="false">
      <c r="A608" s="19"/>
      <c r="I608" s="18"/>
    </row>
    <row r="609" customFormat="false" ht="15.75" hidden="false" customHeight="false" outlineLevel="0" collapsed="false">
      <c r="A609" s="19"/>
      <c r="I609" s="18"/>
    </row>
    <row r="610" customFormat="false" ht="15.75" hidden="false" customHeight="false" outlineLevel="0" collapsed="false">
      <c r="A610" s="19"/>
      <c r="I610" s="18"/>
    </row>
    <row r="611" customFormat="false" ht="15.75" hidden="false" customHeight="false" outlineLevel="0" collapsed="false">
      <c r="A611" s="19"/>
      <c r="I611" s="18"/>
    </row>
    <row r="612" customFormat="false" ht="15.75" hidden="false" customHeight="false" outlineLevel="0" collapsed="false">
      <c r="A612" s="19"/>
      <c r="I612" s="18"/>
    </row>
    <row r="613" customFormat="false" ht="15.75" hidden="false" customHeight="false" outlineLevel="0" collapsed="false">
      <c r="A613" s="19"/>
      <c r="I613" s="18"/>
    </row>
    <row r="614" customFormat="false" ht="15.75" hidden="false" customHeight="false" outlineLevel="0" collapsed="false">
      <c r="A614" s="19"/>
      <c r="I614" s="18"/>
    </row>
    <row r="615" customFormat="false" ht="15.75" hidden="false" customHeight="false" outlineLevel="0" collapsed="false">
      <c r="A615" s="19"/>
      <c r="I615" s="18"/>
    </row>
    <row r="616" customFormat="false" ht="15.75" hidden="false" customHeight="false" outlineLevel="0" collapsed="false">
      <c r="A616" s="19"/>
      <c r="I616" s="18"/>
    </row>
    <row r="617" customFormat="false" ht="15.75" hidden="false" customHeight="false" outlineLevel="0" collapsed="false">
      <c r="A617" s="19"/>
      <c r="I617" s="18"/>
    </row>
    <row r="618" customFormat="false" ht="15.75" hidden="false" customHeight="false" outlineLevel="0" collapsed="false">
      <c r="A618" s="19"/>
      <c r="I618" s="18"/>
    </row>
    <row r="619" customFormat="false" ht="15.75" hidden="false" customHeight="false" outlineLevel="0" collapsed="false">
      <c r="A619" s="19"/>
      <c r="I619" s="18"/>
    </row>
    <row r="620" customFormat="false" ht="15.75" hidden="false" customHeight="false" outlineLevel="0" collapsed="false">
      <c r="A620" s="19"/>
      <c r="I620" s="18"/>
    </row>
    <row r="621" customFormat="false" ht="15.75" hidden="false" customHeight="false" outlineLevel="0" collapsed="false">
      <c r="A621" s="19"/>
      <c r="I621" s="18"/>
    </row>
    <row r="622" customFormat="false" ht="15.75" hidden="false" customHeight="false" outlineLevel="0" collapsed="false">
      <c r="A622" s="19"/>
      <c r="I622" s="18"/>
    </row>
    <row r="623" customFormat="false" ht="15.75" hidden="false" customHeight="false" outlineLevel="0" collapsed="false">
      <c r="A623" s="19"/>
      <c r="I623" s="18"/>
    </row>
    <row r="624" customFormat="false" ht="15.75" hidden="false" customHeight="false" outlineLevel="0" collapsed="false">
      <c r="A624" s="19"/>
      <c r="I624" s="18"/>
    </row>
    <row r="625" customFormat="false" ht="15.75" hidden="false" customHeight="false" outlineLevel="0" collapsed="false">
      <c r="A625" s="19"/>
      <c r="I625" s="18"/>
    </row>
    <row r="626" customFormat="false" ht="15.75" hidden="false" customHeight="false" outlineLevel="0" collapsed="false">
      <c r="A626" s="19"/>
      <c r="I626" s="18"/>
    </row>
    <row r="627" customFormat="false" ht="15.75" hidden="false" customHeight="false" outlineLevel="0" collapsed="false">
      <c r="A627" s="19"/>
      <c r="I627" s="18"/>
    </row>
    <row r="628" customFormat="false" ht="15.75" hidden="false" customHeight="false" outlineLevel="0" collapsed="false">
      <c r="A628" s="19"/>
      <c r="I628" s="18"/>
    </row>
    <row r="629" customFormat="false" ht="15.75" hidden="false" customHeight="false" outlineLevel="0" collapsed="false">
      <c r="A629" s="19"/>
      <c r="I629" s="18"/>
    </row>
    <row r="630" customFormat="false" ht="15.75" hidden="false" customHeight="false" outlineLevel="0" collapsed="false">
      <c r="A630" s="19"/>
      <c r="I630" s="18"/>
    </row>
    <row r="631" customFormat="false" ht="15.75" hidden="false" customHeight="false" outlineLevel="0" collapsed="false">
      <c r="A631" s="19"/>
      <c r="I631" s="18"/>
    </row>
    <row r="632" customFormat="false" ht="15.75" hidden="false" customHeight="false" outlineLevel="0" collapsed="false">
      <c r="A632" s="19"/>
      <c r="I632" s="18"/>
    </row>
    <row r="633" customFormat="false" ht="15.75" hidden="false" customHeight="false" outlineLevel="0" collapsed="false">
      <c r="A633" s="19"/>
      <c r="I633" s="18"/>
    </row>
    <row r="634" customFormat="false" ht="15.75" hidden="false" customHeight="false" outlineLevel="0" collapsed="false">
      <c r="A634" s="19"/>
      <c r="I634" s="18"/>
    </row>
    <row r="635" customFormat="false" ht="15.75" hidden="false" customHeight="false" outlineLevel="0" collapsed="false">
      <c r="A635" s="19"/>
      <c r="I635" s="18"/>
    </row>
    <row r="636" customFormat="false" ht="15.75" hidden="false" customHeight="false" outlineLevel="0" collapsed="false">
      <c r="A636" s="19"/>
      <c r="I636" s="18"/>
    </row>
    <row r="637" customFormat="false" ht="15.75" hidden="false" customHeight="false" outlineLevel="0" collapsed="false">
      <c r="A637" s="19"/>
      <c r="I637" s="18"/>
    </row>
    <row r="638" customFormat="false" ht="15.75" hidden="false" customHeight="false" outlineLevel="0" collapsed="false">
      <c r="A638" s="19"/>
      <c r="I638" s="18"/>
    </row>
    <row r="639" customFormat="false" ht="15.75" hidden="false" customHeight="false" outlineLevel="0" collapsed="false">
      <c r="A639" s="19"/>
      <c r="I639" s="18"/>
    </row>
    <row r="640" customFormat="false" ht="15.75" hidden="false" customHeight="false" outlineLevel="0" collapsed="false">
      <c r="A640" s="19"/>
      <c r="I640" s="18"/>
    </row>
    <row r="641" customFormat="false" ht="15.75" hidden="false" customHeight="false" outlineLevel="0" collapsed="false">
      <c r="A641" s="19"/>
      <c r="I641" s="18"/>
    </row>
    <row r="642" customFormat="false" ht="15.75" hidden="false" customHeight="false" outlineLevel="0" collapsed="false">
      <c r="A642" s="19"/>
      <c r="I642" s="18"/>
    </row>
    <row r="643" customFormat="false" ht="15.75" hidden="false" customHeight="false" outlineLevel="0" collapsed="false">
      <c r="A643" s="19"/>
      <c r="I643" s="18"/>
    </row>
    <row r="644" customFormat="false" ht="15.75" hidden="false" customHeight="false" outlineLevel="0" collapsed="false">
      <c r="A644" s="19"/>
      <c r="I644" s="18"/>
    </row>
    <row r="645" customFormat="false" ht="15.75" hidden="false" customHeight="false" outlineLevel="0" collapsed="false">
      <c r="A645" s="19"/>
      <c r="I645" s="18"/>
    </row>
    <row r="646" customFormat="false" ht="15.75" hidden="false" customHeight="false" outlineLevel="0" collapsed="false">
      <c r="A646" s="19"/>
      <c r="I646" s="18"/>
    </row>
    <row r="647" customFormat="false" ht="15.75" hidden="false" customHeight="false" outlineLevel="0" collapsed="false">
      <c r="A647" s="19"/>
      <c r="I647" s="18"/>
    </row>
    <row r="648" customFormat="false" ht="15.75" hidden="false" customHeight="false" outlineLevel="0" collapsed="false">
      <c r="A648" s="19"/>
      <c r="I648" s="18"/>
    </row>
    <row r="649" customFormat="false" ht="15.75" hidden="false" customHeight="false" outlineLevel="0" collapsed="false">
      <c r="A649" s="19"/>
      <c r="I649" s="18"/>
    </row>
    <row r="650" customFormat="false" ht="15.75" hidden="false" customHeight="false" outlineLevel="0" collapsed="false">
      <c r="A650" s="19"/>
      <c r="I650" s="18"/>
    </row>
    <row r="651" customFormat="false" ht="15.75" hidden="false" customHeight="false" outlineLevel="0" collapsed="false">
      <c r="A651" s="19"/>
      <c r="I651" s="18"/>
    </row>
    <row r="652" customFormat="false" ht="15.75" hidden="false" customHeight="false" outlineLevel="0" collapsed="false">
      <c r="A652" s="19"/>
      <c r="I652" s="18"/>
    </row>
    <row r="653" customFormat="false" ht="15.75" hidden="false" customHeight="false" outlineLevel="0" collapsed="false">
      <c r="A653" s="19"/>
      <c r="I653" s="18"/>
    </row>
    <row r="654" customFormat="false" ht="15.75" hidden="false" customHeight="false" outlineLevel="0" collapsed="false">
      <c r="A654" s="19"/>
      <c r="I654" s="18"/>
    </row>
    <row r="655" customFormat="false" ht="15.75" hidden="false" customHeight="false" outlineLevel="0" collapsed="false">
      <c r="A655" s="19"/>
      <c r="I655" s="18"/>
    </row>
    <row r="656" customFormat="false" ht="15.75" hidden="false" customHeight="false" outlineLevel="0" collapsed="false">
      <c r="A656" s="19"/>
      <c r="I656" s="18"/>
    </row>
    <row r="657" customFormat="false" ht="15.75" hidden="false" customHeight="false" outlineLevel="0" collapsed="false">
      <c r="A657" s="19"/>
      <c r="I657" s="18"/>
    </row>
    <row r="658" customFormat="false" ht="15.75" hidden="false" customHeight="false" outlineLevel="0" collapsed="false">
      <c r="A658" s="19"/>
      <c r="I658" s="18"/>
    </row>
    <row r="659" customFormat="false" ht="15.75" hidden="false" customHeight="false" outlineLevel="0" collapsed="false">
      <c r="A659" s="19"/>
      <c r="I659" s="18"/>
    </row>
    <row r="660" customFormat="false" ht="15.75" hidden="false" customHeight="false" outlineLevel="0" collapsed="false">
      <c r="A660" s="19"/>
      <c r="I660" s="18"/>
    </row>
    <row r="661" customFormat="false" ht="15.75" hidden="false" customHeight="false" outlineLevel="0" collapsed="false">
      <c r="A661" s="19"/>
      <c r="I661" s="18"/>
    </row>
    <row r="662" customFormat="false" ht="15.75" hidden="false" customHeight="false" outlineLevel="0" collapsed="false">
      <c r="A662" s="19"/>
      <c r="I662" s="18"/>
    </row>
    <row r="663" customFormat="false" ht="15.75" hidden="false" customHeight="false" outlineLevel="0" collapsed="false">
      <c r="A663" s="19"/>
      <c r="I663" s="18"/>
    </row>
    <row r="664" customFormat="false" ht="15.75" hidden="false" customHeight="false" outlineLevel="0" collapsed="false">
      <c r="A664" s="19"/>
      <c r="I664" s="18"/>
    </row>
    <row r="665" customFormat="false" ht="15.75" hidden="false" customHeight="false" outlineLevel="0" collapsed="false">
      <c r="A665" s="19"/>
      <c r="I665" s="18"/>
    </row>
    <row r="666" customFormat="false" ht="15.75" hidden="false" customHeight="false" outlineLevel="0" collapsed="false">
      <c r="A666" s="19"/>
      <c r="I666" s="18"/>
    </row>
    <row r="667" customFormat="false" ht="15.75" hidden="false" customHeight="false" outlineLevel="0" collapsed="false">
      <c r="A667" s="19"/>
      <c r="I667" s="18"/>
    </row>
    <row r="668" customFormat="false" ht="15.75" hidden="false" customHeight="false" outlineLevel="0" collapsed="false">
      <c r="A668" s="19"/>
      <c r="I668" s="18"/>
    </row>
    <row r="669" customFormat="false" ht="15.75" hidden="false" customHeight="false" outlineLevel="0" collapsed="false">
      <c r="A669" s="19"/>
      <c r="I669" s="18"/>
    </row>
    <row r="670" customFormat="false" ht="15.75" hidden="false" customHeight="false" outlineLevel="0" collapsed="false">
      <c r="A670" s="19"/>
      <c r="I670" s="18"/>
    </row>
    <row r="671" customFormat="false" ht="15.75" hidden="false" customHeight="false" outlineLevel="0" collapsed="false">
      <c r="A671" s="19"/>
      <c r="I671" s="18"/>
    </row>
    <row r="672" customFormat="false" ht="15.75" hidden="false" customHeight="false" outlineLevel="0" collapsed="false">
      <c r="A672" s="19"/>
      <c r="I672" s="18"/>
    </row>
    <row r="673" customFormat="false" ht="15.75" hidden="false" customHeight="false" outlineLevel="0" collapsed="false">
      <c r="A673" s="19"/>
      <c r="I673" s="18"/>
    </row>
    <row r="674" customFormat="false" ht="15.75" hidden="false" customHeight="false" outlineLevel="0" collapsed="false">
      <c r="A674" s="19"/>
      <c r="I674" s="18"/>
    </row>
    <row r="675" customFormat="false" ht="15.75" hidden="false" customHeight="false" outlineLevel="0" collapsed="false">
      <c r="A675" s="19"/>
      <c r="I675" s="18"/>
    </row>
    <row r="676" customFormat="false" ht="15.75" hidden="false" customHeight="false" outlineLevel="0" collapsed="false">
      <c r="A676" s="19"/>
      <c r="I676" s="18"/>
    </row>
    <row r="677" customFormat="false" ht="15.75" hidden="false" customHeight="false" outlineLevel="0" collapsed="false">
      <c r="A677" s="19"/>
      <c r="I677" s="18"/>
    </row>
    <row r="678" customFormat="false" ht="15.75" hidden="false" customHeight="false" outlineLevel="0" collapsed="false">
      <c r="A678" s="19"/>
      <c r="I678" s="18"/>
    </row>
    <row r="679" customFormat="false" ht="15.75" hidden="false" customHeight="false" outlineLevel="0" collapsed="false">
      <c r="A679" s="19"/>
      <c r="I679" s="18"/>
    </row>
    <row r="680" customFormat="false" ht="15.75" hidden="false" customHeight="false" outlineLevel="0" collapsed="false">
      <c r="A680" s="19"/>
      <c r="I680" s="18"/>
    </row>
    <row r="681" customFormat="false" ht="15.75" hidden="false" customHeight="false" outlineLevel="0" collapsed="false">
      <c r="A681" s="19"/>
      <c r="I681" s="18"/>
    </row>
    <row r="682" customFormat="false" ht="15.75" hidden="false" customHeight="false" outlineLevel="0" collapsed="false">
      <c r="A682" s="19"/>
      <c r="I682" s="18"/>
    </row>
    <row r="683" customFormat="false" ht="15.75" hidden="false" customHeight="false" outlineLevel="0" collapsed="false">
      <c r="A683" s="19"/>
      <c r="I683" s="18"/>
    </row>
    <row r="684" customFormat="false" ht="15.75" hidden="false" customHeight="false" outlineLevel="0" collapsed="false">
      <c r="A684" s="19"/>
      <c r="I684" s="18"/>
    </row>
    <row r="685" customFormat="false" ht="15.75" hidden="false" customHeight="false" outlineLevel="0" collapsed="false">
      <c r="A685" s="19"/>
      <c r="I685" s="18"/>
    </row>
    <row r="686" customFormat="false" ht="15.75" hidden="false" customHeight="false" outlineLevel="0" collapsed="false">
      <c r="A686" s="19"/>
      <c r="I686" s="18"/>
    </row>
    <row r="687" customFormat="false" ht="15.75" hidden="false" customHeight="false" outlineLevel="0" collapsed="false">
      <c r="A687" s="19"/>
      <c r="I687" s="18"/>
    </row>
    <row r="688" customFormat="false" ht="15.75" hidden="false" customHeight="false" outlineLevel="0" collapsed="false">
      <c r="A688" s="19"/>
      <c r="I688" s="18"/>
    </row>
    <row r="689" customFormat="false" ht="15.75" hidden="false" customHeight="false" outlineLevel="0" collapsed="false">
      <c r="A689" s="19"/>
      <c r="I689" s="18"/>
    </row>
    <row r="690" customFormat="false" ht="15.75" hidden="false" customHeight="false" outlineLevel="0" collapsed="false">
      <c r="A690" s="19"/>
      <c r="I690" s="18"/>
    </row>
    <row r="691" customFormat="false" ht="15.75" hidden="false" customHeight="false" outlineLevel="0" collapsed="false">
      <c r="A691" s="19"/>
      <c r="I691" s="18"/>
    </row>
    <row r="692" customFormat="false" ht="15.75" hidden="false" customHeight="false" outlineLevel="0" collapsed="false">
      <c r="A692" s="19"/>
      <c r="I692" s="18"/>
    </row>
    <row r="693" customFormat="false" ht="15.75" hidden="false" customHeight="false" outlineLevel="0" collapsed="false">
      <c r="A693" s="19"/>
      <c r="I693" s="18"/>
    </row>
    <row r="694" customFormat="false" ht="15.75" hidden="false" customHeight="false" outlineLevel="0" collapsed="false">
      <c r="A694" s="19"/>
      <c r="I694" s="18"/>
    </row>
    <row r="695" customFormat="false" ht="15.75" hidden="false" customHeight="false" outlineLevel="0" collapsed="false">
      <c r="A695" s="19"/>
      <c r="I695" s="18"/>
    </row>
    <row r="696" customFormat="false" ht="15.75" hidden="false" customHeight="false" outlineLevel="0" collapsed="false">
      <c r="A696" s="19"/>
      <c r="I696" s="18"/>
    </row>
    <row r="697" customFormat="false" ht="15.75" hidden="false" customHeight="false" outlineLevel="0" collapsed="false">
      <c r="A697" s="19"/>
      <c r="I697" s="18"/>
    </row>
    <row r="698" customFormat="false" ht="15.75" hidden="false" customHeight="false" outlineLevel="0" collapsed="false">
      <c r="A698" s="19"/>
      <c r="I698" s="18"/>
    </row>
    <row r="699" customFormat="false" ht="15.75" hidden="false" customHeight="false" outlineLevel="0" collapsed="false">
      <c r="A699" s="19"/>
      <c r="I699" s="18"/>
    </row>
    <row r="700" customFormat="false" ht="15.75" hidden="false" customHeight="false" outlineLevel="0" collapsed="false">
      <c r="A700" s="19"/>
      <c r="I700" s="18"/>
    </row>
    <row r="701" customFormat="false" ht="15.75" hidden="false" customHeight="false" outlineLevel="0" collapsed="false">
      <c r="A701" s="19"/>
      <c r="I701" s="18"/>
    </row>
    <row r="702" customFormat="false" ht="15.75" hidden="false" customHeight="false" outlineLevel="0" collapsed="false">
      <c r="A702" s="19"/>
      <c r="I702" s="18"/>
    </row>
    <row r="703" customFormat="false" ht="15.75" hidden="false" customHeight="false" outlineLevel="0" collapsed="false">
      <c r="A703" s="19"/>
      <c r="I703" s="18"/>
    </row>
    <row r="704" customFormat="false" ht="15.75" hidden="false" customHeight="false" outlineLevel="0" collapsed="false">
      <c r="A704" s="19"/>
      <c r="I704" s="18"/>
    </row>
    <row r="705" customFormat="false" ht="15.75" hidden="false" customHeight="false" outlineLevel="0" collapsed="false">
      <c r="A705" s="19"/>
      <c r="I705" s="18"/>
    </row>
    <row r="706" customFormat="false" ht="15.75" hidden="false" customHeight="false" outlineLevel="0" collapsed="false">
      <c r="A706" s="19"/>
      <c r="I706" s="18"/>
    </row>
    <row r="707" customFormat="false" ht="15.75" hidden="false" customHeight="false" outlineLevel="0" collapsed="false">
      <c r="A707" s="19"/>
      <c r="I707" s="18"/>
    </row>
    <row r="708" customFormat="false" ht="15.75" hidden="false" customHeight="false" outlineLevel="0" collapsed="false">
      <c r="A708" s="19"/>
      <c r="I708" s="18"/>
    </row>
    <row r="709" customFormat="false" ht="15.75" hidden="false" customHeight="false" outlineLevel="0" collapsed="false">
      <c r="A709" s="19"/>
      <c r="I709" s="18"/>
    </row>
    <row r="710" customFormat="false" ht="15.75" hidden="false" customHeight="false" outlineLevel="0" collapsed="false">
      <c r="A710" s="19"/>
      <c r="I710" s="18"/>
    </row>
    <row r="711" customFormat="false" ht="15.75" hidden="false" customHeight="false" outlineLevel="0" collapsed="false">
      <c r="A711" s="19"/>
      <c r="I711" s="18"/>
    </row>
    <row r="712" customFormat="false" ht="15.75" hidden="false" customHeight="false" outlineLevel="0" collapsed="false">
      <c r="A712" s="19"/>
      <c r="I712" s="18"/>
    </row>
    <row r="713" customFormat="false" ht="15.75" hidden="false" customHeight="false" outlineLevel="0" collapsed="false">
      <c r="A713" s="19"/>
      <c r="I713" s="18"/>
    </row>
    <row r="714" customFormat="false" ht="15.75" hidden="false" customHeight="false" outlineLevel="0" collapsed="false">
      <c r="A714" s="19"/>
      <c r="I714" s="18"/>
    </row>
    <row r="715" customFormat="false" ht="15.75" hidden="false" customHeight="false" outlineLevel="0" collapsed="false">
      <c r="A715" s="19"/>
      <c r="I715" s="18"/>
    </row>
    <row r="716" customFormat="false" ht="15.75" hidden="false" customHeight="false" outlineLevel="0" collapsed="false">
      <c r="A716" s="19"/>
      <c r="I716" s="18"/>
    </row>
    <row r="717" customFormat="false" ht="15.75" hidden="false" customHeight="false" outlineLevel="0" collapsed="false">
      <c r="A717" s="19"/>
      <c r="I717" s="18"/>
    </row>
    <row r="718" customFormat="false" ht="15.75" hidden="false" customHeight="false" outlineLevel="0" collapsed="false">
      <c r="A718" s="19"/>
      <c r="I718" s="18"/>
    </row>
    <row r="719" customFormat="false" ht="15.75" hidden="false" customHeight="false" outlineLevel="0" collapsed="false">
      <c r="A719" s="19"/>
      <c r="I719" s="18"/>
    </row>
    <row r="720" customFormat="false" ht="15.75" hidden="false" customHeight="false" outlineLevel="0" collapsed="false">
      <c r="A720" s="19"/>
      <c r="I720" s="18"/>
    </row>
    <row r="721" customFormat="false" ht="15.75" hidden="false" customHeight="false" outlineLevel="0" collapsed="false">
      <c r="A721" s="19"/>
      <c r="I721" s="18"/>
    </row>
    <row r="722" customFormat="false" ht="15.75" hidden="false" customHeight="false" outlineLevel="0" collapsed="false">
      <c r="A722" s="19"/>
      <c r="I722" s="18"/>
    </row>
    <row r="723" customFormat="false" ht="15.75" hidden="false" customHeight="false" outlineLevel="0" collapsed="false">
      <c r="A723" s="19"/>
      <c r="I723" s="18"/>
    </row>
    <row r="724" customFormat="false" ht="15.75" hidden="false" customHeight="false" outlineLevel="0" collapsed="false">
      <c r="A724" s="19"/>
      <c r="I724" s="18"/>
    </row>
    <row r="725" customFormat="false" ht="15.75" hidden="false" customHeight="false" outlineLevel="0" collapsed="false">
      <c r="A725" s="19"/>
      <c r="I725" s="18"/>
    </row>
    <row r="726" customFormat="false" ht="15.75" hidden="false" customHeight="false" outlineLevel="0" collapsed="false">
      <c r="A726" s="19"/>
      <c r="I726" s="18"/>
    </row>
    <row r="727" customFormat="false" ht="15.75" hidden="false" customHeight="false" outlineLevel="0" collapsed="false">
      <c r="A727" s="19"/>
      <c r="I727" s="18"/>
    </row>
    <row r="728" customFormat="false" ht="15.75" hidden="false" customHeight="false" outlineLevel="0" collapsed="false">
      <c r="A728" s="19"/>
      <c r="I728" s="18"/>
    </row>
    <row r="729" customFormat="false" ht="15.75" hidden="false" customHeight="false" outlineLevel="0" collapsed="false">
      <c r="A729" s="19"/>
      <c r="I729" s="18"/>
    </row>
    <row r="730" customFormat="false" ht="15.75" hidden="false" customHeight="false" outlineLevel="0" collapsed="false">
      <c r="A730" s="19"/>
      <c r="I730" s="18"/>
    </row>
    <row r="731" customFormat="false" ht="15.75" hidden="false" customHeight="false" outlineLevel="0" collapsed="false">
      <c r="A731" s="19"/>
      <c r="I731" s="18"/>
    </row>
    <row r="732" customFormat="false" ht="15.75" hidden="false" customHeight="false" outlineLevel="0" collapsed="false">
      <c r="A732" s="19"/>
      <c r="I732" s="18"/>
    </row>
    <row r="733" customFormat="false" ht="15.75" hidden="false" customHeight="false" outlineLevel="0" collapsed="false">
      <c r="A733" s="19"/>
      <c r="I733" s="18"/>
    </row>
    <row r="734" customFormat="false" ht="15.75" hidden="false" customHeight="false" outlineLevel="0" collapsed="false">
      <c r="A734" s="19"/>
      <c r="I734" s="18"/>
    </row>
    <row r="735" customFormat="false" ht="15.75" hidden="false" customHeight="false" outlineLevel="0" collapsed="false">
      <c r="A735" s="19"/>
      <c r="I735" s="18"/>
    </row>
    <row r="736" customFormat="false" ht="15.75" hidden="false" customHeight="false" outlineLevel="0" collapsed="false">
      <c r="A736" s="19"/>
      <c r="I736" s="18"/>
    </row>
    <row r="737" customFormat="false" ht="15.75" hidden="false" customHeight="false" outlineLevel="0" collapsed="false">
      <c r="A737" s="19"/>
      <c r="I737" s="18"/>
    </row>
    <row r="738" customFormat="false" ht="15.75" hidden="false" customHeight="false" outlineLevel="0" collapsed="false">
      <c r="A738" s="19"/>
      <c r="I738" s="18"/>
    </row>
    <row r="739" customFormat="false" ht="15.75" hidden="false" customHeight="false" outlineLevel="0" collapsed="false">
      <c r="A739" s="19"/>
      <c r="I739" s="18"/>
    </row>
    <row r="740" customFormat="false" ht="15.75" hidden="false" customHeight="false" outlineLevel="0" collapsed="false">
      <c r="A740" s="19"/>
      <c r="I740" s="18"/>
    </row>
    <row r="741" customFormat="false" ht="15.75" hidden="false" customHeight="false" outlineLevel="0" collapsed="false">
      <c r="A741" s="19"/>
      <c r="I741" s="18"/>
    </row>
    <row r="742" customFormat="false" ht="15.75" hidden="false" customHeight="false" outlineLevel="0" collapsed="false">
      <c r="A742" s="19"/>
      <c r="I742" s="18"/>
    </row>
    <row r="743" customFormat="false" ht="15.75" hidden="false" customHeight="false" outlineLevel="0" collapsed="false">
      <c r="A743" s="19"/>
      <c r="I743" s="18"/>
    </row>
    <row r="744" customFormat="false" ht="15.75" hidden="false" customHeight="false" outlineLevel="0" collapsed="false">
      <c r="A744" s="19"/>
      <c r="I744" s="18"/>
    </row>
    <row r="745" customFormat="false" ht="15.75" hidden="false" customHeight="false" outlineLevel="0" collapsed="false">
      <c r="A745" s="19"/>
      <c r="I745" s="18"/>
    </row>
    <row r="746" customFormat="false" ht="15.75" hidden="false" customHeight="false" outlineLevel="0" collapsed="false">
      <c r="A746" s="19"/>
      <c r="I746" s="18"/>
    </row>
    <row r="747" customFormat="false" ht="15.75" hidden="false" customHeight="false" outlineLevel="0" collapsed="false">
      <c r="A747" s="19"/>
      <c r="I747" s="18"/>
    </row>
    <row r="748" customFormat="false" ht="15.75" hidden="false" customHeight="false" outlineLevel="0" collapsed="false">
      <c r="A748" s="19"/>
      <c r="I748" s="18"/>
    </row>
    <row r="749" customFormat="false" ht="15.75" hidden="false" customHeight="false" outlineLevel="0" collapsed="false">
      <c r="A749" s="19"/>
      <c r="I749" s="18"/>
    </row>
    <row r="750" customFormat="false" ht="15.75" hidden="false" customHeight="false" outlineLevel="0" collapsed="false">
      <c r="A750" s="19"/>
      <c r="I750" s="18"/>
    </row>
    <row r="751" customFormat="false" ht="15.75" hidden="false" customHeight="false" outlineLevel="0" collapsed="false">
      <c r="A751" s="19"/>
      <c r="I751" s="18"/>
    </row>
    <row r="752" customFormat="false" ht="15.75" hidden="false" customHeight="false" outlineLevel="0" collapsed="false">
      <c r="A752" s="19"/>
      <c r="I752" s="18"/>
    </row>
    <row r="753" customFormat="false" ht="15.75" hidden="false" customHeight="false" outlineLevel="0" collapsed="false">
      <c r="A753" s="19"/>
      <c r="I753" s="18"/>
    </row>
    <row r="754" customFormat="false" ht="15.75" hidden="false" customHeight="false" outlineLevel="0" collapsed="false">
      <c r="A754" s="19"/>
      <c r="I754" s="18"/>
    </row>
    <row r="755" customFormat="false" ht="15.75" hidden="false" customHeight="false" outlineLevel="0" collapsed="false">
      <c r="A755" s="19"/>
      <c r="I755" s="18"/>
    </row>
    <row r="756" customFormat="false" ht="15.75" hidden="false" customHeight="false" outlineLevel="0" collapsed="false">
      <c r="A756" s="19"/>
      <c r="I756" s="18"/>
    </row>
    <row r="757" customFormat="false" ht="15.75" hidden="false" customHeight="false" outlineLevel="0" collapsed="false">
      <c r="A757" s="19"/>
      <c r="I757" s="18"/>
    </row>
    <row r="758" customFormat="false" ht="15.75" hidden="false" customHeight="false" outlineLevel="0" collapsed="false">
      <c r="A758" s="19"/>
      <c r="I758" s="18"/>
    </row>
    <row r="759" customFormat="false" ht="15.75" hidden="false" customHeight="false" outlineLevel="0" collapsed="false">
      <c r="A759" s="19"/>
      <c r="I759" s="18"/>
    </row>
    <row r="760" customFormat="false" ht="15.75" hidden="false" customHeight="false" outlineLevel="0" collapsed="false">
      <c r="A760" s="19"/>
      <c r="I760" s="18"/>
    </row>
    <row r="761" customFormat="false" ht="15.75" hidden="false" customHeight="false" outlineLevel="0" collapsed="false">
      <c r="A761" s="19"/>
      <c r="I761" s="18"/>
    </row>
    <row r="762" customFormat="false" ht="15.75" hidden="false" customHeight="false" outlineLevel="0" collapsed="false">
      <c r="A762" s="19"/>
      <c r="I762" s="18"/>
    </row>
    <row r="763" customFormat="false" ht="15.75" hidden="false" customHeight="false" outlineLevel="0" collapsed="false">
      <c r="A763" s="19"/>
      <c r="I763" s="18"/>
    </row>
    <row r="764" customFormat="false" ht="15.75" hidden="false" customHeight="false" outlineLevel="0" collapsed="false">
      <c r="A764" s="19"/>
      <c r="I764" s="18"/>
    </row>
    <row r="765" customFormat="false" ht="15.75" hidden="false" customHeight="false" outlineLevel="0" collapsed="false">
      <c r="A765" s="19"/>
      <c r="I765" s="18"/>
    </row>
    <row r="766" customFormat="false" ht="15.75" hidden="false" customHeight="false" outlineLevel="0" collapsed="false">
      <c r="A766" s="19"/>
      <c r="I766" s="18"/>
    </row>
    <row r="767" customFormat="false" ht="15.75" hidden="false" customHeight="false" outlineLevel="0" collapsed="false">
      <c r="A767" s="19"/>
      <c r="I767" s="18"/>
    </row>
    <row r="768" customFormat="false" ht="15.75" hidden="false" customHeight="false" outlineLevel="0" collapsed="false">
      <c r="A768" s="19"/>
      <c r="I768" s="18"/>
    </row>
    <row r="769" customFormat="false" ht="15.75" hidden="false" customHeight="false" outlineLevel="0" collapsed="false">
      <c r="A769" s="19"/>
      <c r="I769" s="18"/>
    </row>
    <row r="770" customFormat="false" ht="15.75" hidden="false" customHeight="false" outlineLevel="0" collapsed="false">
      <c r="A770" s="19"/>
      <c r="I770" s="18"/>
    </row>
    <row r="771" customFormat="false" ht="15.75" hidden="false" customHeight="false" outlineLevel="0" collapsed="false">
      <c r="A771" s="19"/>
      <c r="I771" s="18"/>
    </row>
    <row r="772" customFormat="false" ht="15.75" hidden="false" customHeight="false" outlineLevel="0" collapsed="false">
      <c r="A772" s="19"/>
      <c r="I772" s="18"/>
    </row>
    <row r="773" customFormat="false" ht="15.75" hidden="false" customHeight="false" outlineLevel="0" collapsed="false">
      <c r="A773" s="19"/>
      <c r="I773" s="18"/>
    </row>
    <row r="774" customFormat="false" ht="15.75" hidden="false" customHeight="false" outlineLevel="0" collapsed="false">
      <c r="A774" s="19"/>
      <c r="I774" s="18"/>
    </row>
    <row r="775" customFormat="false" ht="15.75" hidden="false" customHeight="false" outlineLevel="0" collapsed="false">
      <c r="A775" s="19"/>
      <c r="I775" s="18"/>
    </row>
    <row r="776" customFormat="false" ht="15.75" hidden="false" customHeight="false" outlineLevel="0" collapsed="false">
      <c r="A776" s="19"/>
      <c r="I776" s="18"/>
    </row>
    <row r="777" customFormat="false" ht="15.75" hidden="false" customHeight="false" outlineLevel="0" collapsed="false">
      <c r="A777" s="19"/>
      <c r="I777" s="18"/>
    </row>
    <row r="778" customFormat="false" ht="15.75" hidden="false" customHeight="false" outlineLevel="0" collapsed="false">
      <c r="A778" s="19"/>
      <c r="I778" s="18"/>
    </row>
    <row r="779" customFormat="false" ht="15.75" hidden="false" customHeight="false" outlineLevel="0" collapsed="false">
      <c r="A779" s="19"/>
      <c r="I779" s="18"/>
    </row>
    <row r="780" customFormat="false" ht="15.75" hidden="false" customHeight="false" outlineLevel="0" collapsed="false">
      <c r="A780" s="19"/>
      <c r="I780" s="18"/>
    </row>
    <row r="781" customFormat="false" ht="15.75" hidden="false" customHeight="false" outlineLevel="0" collapsed="false">
      <c r="A781" s="19"/>
      <c r="I781" s="18"/>
    </row>
    <row r="782" customFormat="false" ht="15.75" hidden="false" customHeight="false" outlineLevel="0" collapsed="false">
      <c r="A782" s="19"/>
      <c r="I782" s="18"/>
    </row>
    <row r="783" customFormat="false" ht="15.75" hidden="false" customHeight="false" outlineLevel="0" collapsed="false">
      <c r="A783" s="19"/>
      <c r="I783" s="18"/>
    </row>
    <row r="784" customFormat="false" ht="15.75" hidden="false" customHeight="false" outlineLevel="0" collapsed="false">
      <c r="A784" s="19"/>
      <c r="I784" s="18"/>
    </row>
    <row r="785" customFormat="false" ht="15.75" hidden="false" customHeight="false" outlineLevel="0" collapsed="false">
      <c r="A785" s="19"/>
      <c r="I785" s="18"/>
    </row>
    <row r="786" customFormat="false" ht="15.75" hidden="false" customHeight="false" outlineLevel="0" collapsed="false">
      <c r="A786" s="19"/>
      <c r="I786" s="18"/>
    </row>
    <row r="787" customFormat="false" ht="15.75" hidden="false" customHeight="false" outlineLevel="0" collapsed="false">
      <c r="A787" s="19"/>
      <c r="I787" s="18"/>
    </row>
    <row r="788" customFormat="false" ht="15.75" hidden="false" customHeight="false" outlineLevel="0" collapsed="false">
      <c r="A788" s="19"/>
      <c r="I788" s="18"/>
    </row>
    <row r="789" customFormat="false" ht="15.75" hidden="false" customHeight="false" outlineLevel="0" collapsed="false">
      <c r="A789" s="19"/>
      <c r="I789" s="18"/>
    </row>
    <row r="790" customFormat="false" ht="15.75" hidden="false" customHeight="false" outlineLevel="0" collapsed="false">
      <c r="A790" s="19"/>
      <c r="I790" s="18"/>
    </row>
    <row r="791" customFormat="false" ht="15.75" hidden="false" customHeight="false" outlineLevel="0" collapsed="false">
      <c r="A791" s="19"/>
      <c r="I791" s="18"/>
    </row>
    <row r="792" customFormat="false" ht="15.75" hidden="false" customHeight="false" outlineLevel="0" collapsed="false">
      <c r="A792" s="19"/>
      <c r="I792" s="18"/>
    </row>
    <row r="793" customFormat="false" ht="15.75" hidden="false" customHeight="false" outlineLevel="0" collapsed="false">
      <c r="A793" s="19"/>
      <c r="I793" s="18"/>
    </row>
    <row r="794" customFormat="false" ht="15.75" hidden="false" customHeight="false" outlineLevel="0" collapsed="false">
      <c r="A794" s="19"/>
      <c r="I794" s="18"/>
    </row>
    <row r="795" customFormat="false" ht="15.75" hidden="false" customHeight="false" outlineLevel="0" collapsed="false">
      <c r="A795" s="19"/>
      <c r="I795" s="18"/>
    </row>
    <row r="796" customFormat="false" ht="15.75" hidden="false" customHeight="false" outlineLevel="0" collapsed="false">
      <c r="A796" s="19"/>
      <c r="I796" s="18"/>
    </row>
    <row r="797" customFormat="false" ht="15.75" hidden="false" customHeight="false" outlineLevel="0" collapsed="false">
      <c r="A797" s="19"/>
      <c r="I797" s="18"/>
    </row>
    <row r="798" customFormat="false" ht="15.75" hidden="false" customHeight="false" outlineLevel="0" collapsed="false">
      <c r="A798" s="19"/>
      <c r="I798" s="18"/>
    </row>
    <row r="799" customFormat="false" ht="15.75" hidden="false" customHeight="false" outlineLevel="0" collapsed="false">
      <c r="A799" s="19"/>
      <c r="I799" s="18"/>
    </row>
    <row r="800" customFormat="false" ht="15.75" hidden="false" customHeight="false" outlineLevel="0" collapsed="false">
      <c r="A800" s="19"/>
      <c r="I800" s="18"/>
    </row>
    <row r="801" customFormat="false" ht="15.75" hidden="false" customHeight="false" outlineLevel="0" collapsed="false">
      <c r="A801" s="19"/>
      <c r="I801" s="18"/>
    </row>
    <row r="802" customFormat="false" ht="15.75" hidden="false" customHeight="false" outlineLevel="0" collapsed="false">
      <c r="A802" s="19"/>
      <c r="I802" s="18"/>
    </row>
    <row r="803" customFormat="false" ht="15.75" hidden="false" customHeight="false" outlineLevel="0" collapsed="false">
      <c r="A803" s="19"/>
      <c r="I803" s="18"/>
    </row>
    <row r="804" customFormat="false" ht="15.75" hidden="false" customHeight="false" outlineLevel="0" collapsed="false">
      <c r="A804" s="19"/>
      <c r="I804" s="18"/>
    </row>
    <row r="805" customFormat="false" ht="15.75" hidden="false" customHeight="false" outlineLevel="0" collapsed="false">
      <c r="A805" s="19"/>
      <c r="I805" s="18"/>
    </row>
    <row r="806" customFormat="false" ht="15.75" hidden="false" customHeight="false" outlineLevel="0" collapsed="false">
      <c r="A806" s="19"/>
      <c r="I806" s="18"/>
    </row>
    <row r="807" customFormat="false" ht="15.75" hidden="false" customHeight="false" outlineLevel="0" collapsed="false">
      <c r="A807" s="19"/>
      <c r="I807" s="18"/>
    </row>
    <row r="808" customFormat="false" ht="15.75" hidden="false" customHeight="false" outlineLevel="0" collapsed="false">
      <c r="A808" s="19"/>
      <c r="I808" s="18"/>
    </row>
    <row r="809" customFormat="false" ht="15.75" hidden="false" customHeight="false" outlineLevel="0" collapsed="false">
      <c r="A809" s="19"/>
      <c r="I809" s="18"/>
    </row>
    <row r="810" customFormat="false" ht="15.75" hidden="false" customHeight="false" outlineLevel="0" collapsed="false">
      <c r="A810" s="19"/>
      <c r="I810" s="18"/>
    </row>
    <row r="811" customFormat="false" ht="15.75" hidden="false" customHeight="false" outlineLevel="0" collapsed="false">
      <c r="A811" s="19"/>
      <c r="I811" s="18"/>
    </row>
    <row r="812" customFormat="false" ht="15.75" hidden="false" customHeight="false" outlineLevel="0" collapsed="false">
      <c r="A812" s="19"/>
      <c r="I812" s="18"/>
    </row>
    <row r="813" customFormat="false" ht="15.75" hidden="false" customHeight="false" outlineLevel="0" collapsed="false">
      <c r="A813" s="19"/>
      <c r="I813" s="18"/>
    </row>
    <row r="814" customFormat="false" ht="15.75" hidden="false" customHeight="false" outlineLevel="0" collapsed="false">
      <c r="A814" s="19"/>
      <c r="I814" s="18"/>
    </row>
    <row r="815" customFormat="false" ht="15.75" hidden="false" customHeight="false" outlineLevel="0" collapsed="false">
      <c r="A815" s="19"/>
      <c r="I815" s="18"/>
    </row>
    <row r="816" customFormat="false" ht="15.75" hidden="false" customHeight="false" outlineLevel="0" collapsed="false">
      <c r="A816" s="19"/>
      <c r="I816" s="18"/>
    </row>
    <row r="817" customFormat="false" ht="15.75" hidden="false" customHeight="false" outlineLevel="0" collapsed="false">
      <c r="A817" s="19"/>
      <c r="I817" s="18"/>
    </row>
    <row r="818" customFormat="false" ht="15.75" hidden="false" customHeight="false" outlineLevel="0" collapsed="false">
      <c r="A818" s="19"/>
      <c r="I818" s="18"/>
    </row>
    <row r="819" customFormat="false" ht="15.75" hidden="false" customHeight="false" outlineLevel="0" collapsed="false">
      <c r="A819" s="19"/>
      <c r="I819" s="18"/>
    </row>
    <row r="820" customFormat="false" ht="15.75" hidden="false" customHeight="false" outlineLevel="0" collapsed="false">
      <c r="A820" s="19"/>
      <c r="I820" s="18"/>
    </row>
    <row r="821" customFormat="false" ht="15.75" hidden="false" customHeight="false" outlineLevel="0" collapsed="false">
      <c r="A821" s="19"/>
      <c r="I821" s="18"/>
    </row>
    <row r="822" customFormat="false" ht="15.75" hidden="false" customHeight="false" outlineLevel="0" collapsed="false">
      <c r="A822" s="19"/>
      <c r="I822" s="18"/>
    </row>
    <row r="823" customFormat="false" ht="15.75" hidden="false" customHeight="false" outlineLevel="0" collapsed="false">
      <c r="A823" s="19"/>
      <c r="I823" s="18"/>
    </row>
    <row r="824" customFormat="false" ht="15.75" hidden="false" customHeight="false" outlineLevel="0" collapsed="false">
      <c r="A824" s="19"/>
      <c r="I824" s="18"/>
    </row>
    <row r="825" customFormat="false" ht="15.75" hidden="false" customHeight="false" outlineLevel="0" collapsed="false">
      <c r="A825" s="19"/>
      <c r="I825" s="18"/>
    </row>
    <row r="826" customFormat="false" ht="15.75" hidden="false" customHeight="false" outlineLevel="0" collapsed="false">
      <c r="A826" s="19"/>
      <c r="I826" s="18"/>
    </row>
    <row r="827" customFormat="false" ht="15.75" hidden="false" customHeight="false" outlineLevel="0" collapsed="false">
      <c r="A827" s="19"/>
      <c r="I827" s="18"/>
    </row>
    <row r="828" customFormat="false" ht="15.75" hidden="false" customHeight="false" outlineLevel="0" collapsed="false">
      <c r="A828" s="19"/>
      <c r="I828" s="18"/>
    </row>
    <row r="829" customFormat="false" ht="15.75" hidden="false" customHeight="false" outlineLevel="0" collapsed="false">
      <c r="A829" s="19"/>
      <c r="I829" s="18"/>
    </row>
    <row r="830" customFormat="false" ht="15.75" hidden="false" customHeight="false" outlineLevel="0" collapsed="false">
      <c r="A830" s="19"/>
      <c r="I830" s="18"/>
    </row>
    <row r="831" customFormat="false" ht="15.75" hidden="false" customHeight="false" outlineLevel="0" collapsed="false">
      <c r="A831" s="19"/>
      <c r="I831" s="18"/>
    </row>
    <row r="832" customFormat="false" ht="15.75" hidden="false" customHeight="false" outlineLevel="0" collapsed="false">
      <c r="A832" s="19"/>
      <c r="I832" s="18"/>
    </row>
    <row r="833" customFormat="false" ht="15.75" hidden="false" customHeight="false" outlineLevel="0" collapsed="false">
      <c r="A833" s="19"/>
      <c r="I833" s="18"/>
    </row>
    <row r="834" customFormat="false" ht="15.75" hidden="false" customHeight="false" outlineLevel="0" collapsed="false">
      <c r="A834" s="19"/>
      <c r="I834" s="18"/>
    </row>
    <row r="835" customFormat="false" ht="15.75" hidden="false" customHeight="false" outlineLevel="0" collapsed="false">
      <c r="A835" s="19"/>
      <c r="I835" s="18"/>
    </row>
    <row r="836" customFormat="false" ht="15.75" hidden="false" customHeight="false" outlineLevel="0" collapsed="false">
      <c r="A836" s="19"/>
      <c r="I836" s="18"/>
    </row>
    <row r="837" customFormat="false" ht="15.75" hidden="false" customHeight="false" outlineLevel="0" collapsed="false">
      <c r="A837" s="19"/>
      <c r="I837" s="18"/>
    </row>
    <row r="838" customFormat="false" ht="15.75" hidden="false" customHeight="false" outlineLevel="0" collapsed="false">
      <c r="A838" s="19"/>
      <c r="I838" s="18"/>
    </row>
    <row r="839" customFormat="false" ht="15.75" hidden="false" customHeight="false" outlineLevel="0" collapsed="false">
      <c r="A839" s="19"/>
      <c r="I839" s="18"/>
    </row>
    <row r="840" customFormat="false" ht="15.75" hidden="false" customHeight="false" outlineLevel="0" collapsed="false">
      <c r="A840" s="19"/>
      <c r="I840" s="18"/>
    </row>
    <row r="841" customFormat="false" ht="15.75" hidden="false" customHeight="false" outlineLevel="0" collapsed="false">
      <c r="A841" s="19"/>
      <c r="I841" s="18"/>
    </row>
    <row r="842" customFormat="false" ht="15.75" hidden="false" customHeight="false" outlineLevel="0" collapsed="false">
      <c r="A842" s="19"/>
      <c r="I842" s="18"/>
    </row>
    <row r="843" customFormat="false" ht="15.75" hidden="false" customHeight="false" outlineLevel="0" collapsed="false">
      <c r="A843" s="19"/>
      <c r="I843" s="18"/>
    </row>
    <row r="844" customFormat="false" ht="15.75" hidden="false" customHeight="false" outlineLevel="0" collapsed="false">
      <c r="A844" s="19"/>
      <c r="I844" s="18"/>
    </row>
    <row r="845" customFormat="false" ht="15.75" hidden="false" customHeight="false" outlineLevel="0" collapsed="false">
      <c r="A845" s="19"/>
      <c r="I845" s="18"/>
    </row>
    <row r="846" customFormat="false" ht="15.75" hidden="false" customHeight="false" outlineLevel="0" collapsed="false">
      <c r="A846" s="19"/>
      <c r="I846" s="18"/>
    </row>
    <row r="847" customFormat="false" ht="15.75" hidden="false" customHeight="false" outlineLevel="0" collapsed="false">
      <c r="A847" s="19"/>
      <c r="I847" s="18"/>
    </row>
    <row r="848" customFormat="false" ht="15.75" hidden="false" customHeight="false" outlineLevel="0" collapsed="false">
      <c r="A848" s="19"/>
      <c r="I848" s="18"/>
    </row>
    <row r="849" customFormat="false" ht="15.75" hidden="false" customHeight="false" outlineLevel="0" collapsed="false">
      <c r="A849" s="19"/>
      <c r="I849" s="18"/>
    </row>
    <row r="850" customFormat="false" ht="15.75" hidden="false" customHeight="false" outlineLevel="0" collapsed="false">
      <c r="A850" s="19"/>
      <c r="I850" s="18"/>
    </row>
    <row r="851" customFormat="false" ht="15.75" hidden="false" customHeight="false" outlineLevel="0" collapsed="false">
      <c r="A851" s="19"/>
      <c r="I851" s="18"/>
    </row>
    <row r="852" customFormat="false" ht="15.75" hidden="false" customHeight="false" outlineLevel="0" collapsed="false">
      <c r="A852" s="19"/>
      <c r="I852" s="18"/>
    </row>
    <row r="853" customFormat="false" ht="15.75" hidden="false" customHeight="false" outlineLevel="0" collapsed="false">
      <c r="A853" s="19"/>
      <c r="I853" s="18"/>
    </row>
    <row r="854" customFormat="false" ht="15.75" hidden="false" customHeight="false" outlineLevel="0" collapsed="false">
      <c r="A854" s="19"/>
      <c r="I854" s="18"/>
    </row>
    <row r="855" customFormat="false" ht="15.75" hidden="false" customHeight="false" outlineLevel="0" collapsed="false">
      <c r="A855" s="19"/>
      <c r="I855" s="18"/>
    </row>
    <row r="856" customFormat="false" ht="15.75" hidden="false" customHeight="false" outlineLevel="0" collapsed="false">
      <c r="A856" s="19"/>
      <c r="I856" s="18"/>
    </row>
    <row r="857" customFormat="false" ht="15.75" hidden="false" customHeight="false" outlineLevel="0" collapsed="false">
      <c r="A857" s="19"/>
      <c r="I857" s="18"/>
    </row>
    <row r="858" customFormat="false" ht="15.75" hidden="false" customHeight="false" outlineLevel="0" collapsed="false">
      <c r="A858" s="19"/>
      <c r="I858" s="18"/>
    </row>
    <row r="859" customFormat="false" ht="15.75" hidden="false" customHeight="false" outlineLevel="0" collapsed="false">
      <c r="A859" s="19"/>
      <c r="I859" s="18"/>
    </row>
    <row r="860" customFormat="false" ht="15.75" hidden="false" customHeight="false" outlineLevel="0" collapsed="false">
      <c r="A860" s="19"/>
      <c r="I860" s="18"/>
    </row>
    <row r="861" customFormat="false" ht="15.75" hidden="false" customHeight="false" outlineLevel="0" collapsed="false">
      <c r="A861" s="19"/>
      <c r="I861" s="18"/>
    </row>
    <row r="862" customFormat="false" ht="15.75" hidden="false" customHeight="false" outlineLevel="0" collapsed="false">
      <c r="A862" s="19"/>
      <c r="I862" s="18"/>
    </row>
    <row r="863" customFormat="false" ht="15.75" hidden="false" customHeight="false" outlineLevel="0" collapsed="false">
      <c r="A863" s="19"/>
      <c r="I863" s="18"/>
    </row>
    <row r="864" customFormat="false" ht="15.75" hidden="false" customHeight="false" outlineLevel="0" collapsed="false">
      <c r="A864" s="19"/>
      <c r="I864" s="18"/>
    </row>
    <row r="865" customFormat="false" ht="15.75" hidden="false" customHeight="false" outlineLevel="0" collapsed="false">
      <c r="A865" s="19"/>
      <c r="I865" s="18"/>
    </row>
    <row r="866" customFormat="false" ht="15.75" hidden="false" customHeight="false" outlineLevel="0" collapsed="false">
      <c r="A866" s="19"/>
      <c r="I866" s="18"/>
    </row>
    <row r="867" customFormat="false" ht="15.75" hidden="false" customHeight="false" outlineLevel="0" collapsed="false">
      <c r="A867" s="19"/>
      <c r="I867" s="18"/>
    </row>
    <row r="868" customFormat="false" ht="15.75" hidden="false" customHeight="false" outlineLevel="0" collapsed="false">
      <c r="A868" s="19"/>
      <c r="I868" s="18"/>
    </row>
    <row r="869" customFormat="false" ht="15.75" hidden="false" customHeight="false" outlineLevel="0" collapsed="false">
      <c r="A869" s="19"/>
      <c r="I869" s="18"/>
    </row>
    <row r="870" customFormat="false" ht="15.75" hidden="false" customHeight="false" outlineLevel="0" collapsed="false">
      <c r="A870" s="19"/>
      <c r="I870" s="18"/>
    </row>
    <row r="871" customFormat="false" ht="15.75" hidden="false" customHeight="false" outlineLevel="0" collapsed="false">
      <c r="A871" s="19"/>
      <c r="I871" s="18"/>
    </row>
    <row r="872" customFormat="false" ht="15.75" hidden="false" customHeight="false" outlineLevel="0" collapsed="false">
      <c r="A872" s="19"/>
      <c r="I872" s="18"/>
    </row>
    <row r="873" customFormat="false" ht="15.75" hidden="false" customHeight="false" outlineLevel="0" collapsed="false">
      <c r="A873" s="19"/>
      <c r="I873" s="18"/>
    </row>
    <row r="874" customFormat="false" ht="15.75" hidden="false" customHeight="false" outlineLevel="0" collapsed="false">
      <c r="A874" s="19"/>
      <c r="I874" s="18"/>
    </row>
    <row r="875" customFormat="false" ht="15.75" hidden="false" customHeight="false" outlineLevel="0" collapsed="false">
      <c r="A875" s="19"/>
      <c r="I875" s="18"/>
    </row>
    <row r="876" customFormat="false" ht="15.75" hidden="false" customHeight="false" outlineLevel="0" collapsed="false">
      <c r="A876" s="19"/>
      <c r="I876" s="18"/>
    </row>
    <row r="877" customFormat="false" ht="15.75" hidden="false" customHeight="false" outlineLevel="0" collapsed="false">
      <c r="A877" s="19"/>
      <c r="I877" s="18"/>
    </row>
    <row r="878" customFormat="false" ht="15.75" hidden="false" customHeight="false" outlineLevel="0" collapsed="false">
      <c r="A878" s="19"/>
      <c r="I878" s="18"/>
    </row>
    <row r="879" customFormat="false" ht="15.75" hidden="false" customHeight="false" outlineLevel="0" collapsed="false">
      <c r="A879" s="19"/>
      <c r="I879" s="18"/>
    </row>
    <row r="880" customFormat="false" ht="15.75" hidden="false" customHeight="false" outlineLevel="0" collapsed="false">
      <c r="A880" s="19"/>
      <c r="I880" s="18"/>
    </row>
    <row r="881" customFormat="false" ht="15.75" hidden="false" customHeight="false" outlineLevel="0" collapsed="false">
      <c r="A881" s="19"/>
      <c r="I881" s="18"/>
    </row>
    <row r="882" customFormat="false" ht="15.75" hidden="false" customHeight="false" outlineLevel="0" collapsed="false">
      <c r="A882" s="19"/>
      <c r="I882" s="18"/>
    </row>
    <row r="883" customFormat="false" ht="15.75" hidden="false" customHeight="false" outlineLevel="0" collapsed="false">
      <c r="A883" s="19"/>
      <c r="I883" s="18"/>
    </row>
    <row r="884" customFormat="false" ht="15.75" hidden="false" customHeight="false" outlineLevel="0" collapsed="false">
      <c r="A884" s="19"/>
      <c r="I884" s="18"/>
    </row>
    <row r="885" customFormat="false" ht="15.75" hidden="false" customHeight="false" outlineLevel="0" collapsed="false">
      <c r="A885" s="19"/>
      <c r="I885" s="18"/>
    </row>
    <row r="886" customFormat="false" ht="15.75" hidden="false" customHeight="false" outlineLevel="0" collapsed="false">
      <c r="A886" s="19"/>
      <c r="I886" s="18"/>
    </row>
    <row r="887" customFormat="false" ht="15.75" hidden="false" customHeight="false" outlineLevel="0" collapsed="false">
      <c r="A887" s="19"/>
      <c r="I887" s="18"/>
    </row>
    <row r="888" customFormat="false" ht="15.75" hidden="false" customHeight="false" outlineLevel="0" collapsed="false">
      <c r="A888" s="19"/>
      <c r="I888" s="18"/>
    </row>
    <row r="889" customFormat="false" ht="15.75" hidden="false" customHeight="false" outlineLevel="0" collapsed="false">
      <c r="A889" s="19"/>
      <c r="I889" s="18"/>
    </row>
    <row r="890" customFormat="false" ht="15.75" hidden="false" customHeight="false" outlineLevel="0" collapsed="false">
      <c r="A890" s="19"/>
      <c r="I890" s="18"/>
    </row>
    <row r="891" customFormat="false" ht="15.75" hidden="false" customHeight="false" outlineLevel="0" collapsed="false">
      <c r="A891" s="19"/>
      <c r="I891" s="18"/>
    </row>
    <row r="892" customFormat="false" ht="15.75" hidden="false" customHeight="false" outlineLevel="0" collapsed="false">
      <c r="A892" s="19"/>
      <c r="I892" s="18"/>
    </row>
    <row r="893" customFormat="false" ht="15.75" hidden="false" customHeight="false" outlineLevel="0" collapsed="false">
      <c r="A893" s="19"/>
      <c r="I893" s="18"/>
    </row>
    <row r="894" customFormat="false" ht="15.75" hidden="false" customHeight="false" outlineLevel="0" collapsed="false">
      <c r="A894" s="19"/>
      <c r="I894" s="18"/>
    </row>
    <row r="895" customFormat="false" ht="15.75" hidden="false" customHeight="false" outlineLevel="0" collapsed="false">
      <c r="A895" s="19"/>
      <c r="I895" s="18"/>
    </row>
    <row r="896" customFormat="false" ht="15.75" hidden="false" customHeight="false" outlineLevel="0" collapsed="false">
      <c r="A896" s="19"/>
      <c r="I896" s="18"/>
    </row>
    <row r="897" customFormat="false" ht="15.75" hidden="false" customHeight="false" outlineLevel="0" collapsed="false">
      <c r="A897" s="19"/>
      <c r="I897" s="18"/>
    </row>
    <row r="898" customFormat="false" ht="15.75" hidden="false" customHeight="false" outlineLevel="0" collapsed="false">
      <c r="A898" s="19"/>
      <c r="I898" s="18"/>
    </row>
    <row r="899" customFormat="false" ht="15.75" hidden="false" customHeight="false" outlineLevel="0" collapsed="false">
      <c r="A899" s="19"/>
      <c r="I899" s="18"/>
    </row>
    <row r="900" customFormat="false" ht="15.75" hidden="false" customHeight="false" outlineLevel="0" collapsed="false">
      <c r="A900" s="19"/>
      <c r="I900" s="18"/>
    </row>
    <row r="901" customFormat="false" ht="15.75" hidden="false" customHeight="false" outlineLevel="0" collapsed="false">
      <c r="A901" s="19"/>
      <c r="I901" s="18"/>
    </row>
    <row r="902" customFormat="false" ht="15.75" hidden="false" customHeight="false" outlineLevel="0" collapsed="false">
      <c r="A902" s="19"/>
      <c r="I902" s="18"/>
    </row>
    <row r="903" customFormat="false" ht="15.75" hidden="false" customHeight="false" outlineLevel="0" collapsed="false">
      <c r="A903" s="19"/>
      <c r="I903" s="18"/>
    </row>
    <row r="904" customFormat="false" ht="15.75" hidden="false" customHeight="false" outlineLevel="0" collapsed="false">
      <c r="A904" s="19"/>
      <c r="I904" s="18"/>
    </row>
    <row r="905" customFormat="false" ht="15.75" hidden="false" customHeight="false" outlineLevel="0" collapsed="false">
      <c r="A905" s="19"/>
      <c r="I905" s="18"/>
    </row>
    <row r="906" customFormat="false" ht="15.75" hidden="false" customHeight="false" outlineLevel="0" collapsed="false">
      <c r="A906" s="19"/>
      <c r="I906" s="18"/>
    </row>
    <row r="907" customFormat="false" ht="15.75" hidden="false" customHeight="false" outlineLevel="0" collapsed="false">
      <c r="A907" s="19"/>
      <c r="I907" s="18"/>
    </row>
    <row r="908" customFormat="false" ht="15.75" hidden="false" customHeight="false" outlineLevel="0" collapsed="false">
      <c r="A908" s="19"/>
      <c r="I908" s="18"/>
    </row>
    <row r="909" customFormat="false" ht="15.75" hidden="false" customHeight="false" outlineLevel="0" collapsed="false">
      <c r="A909" s="19"/>
      <c r="I909" s="18"/>
    </row>
    <row r="910" customFormat="false" ht="15.75" hidden="false" customHeight="false" outlineLevel="0" collapsed="false">
      <c r="A910" s="19"/>
      <c r="I910" s="18"/>
    </row>
    <row r="911" customFormat="false" ht="15.75" hidden="false" customHeight="false" outlineLevel="0" collapsed="false">
      <c r="A911" s="19"/>
      <c r="I911" s="18"/>
    </row>
    <row r="912" customFormat="false" ht="15.75" hidden="false" customHeight="false" outlineLevel="0" collapsed="false">
      <c r="A912" s="19"/>
      <c r="I912" s="18"/>
    </row>
    <row r="913" customFormat="false" ht="15.75" hidden="false" customHeight="false" outlineLevel="0" collapsed="false">
      <c r="A913" s="19"/>
      <c r="I913" s="18"/>
    </row>
    <row r="914" customFormat="false" ht="15.75" hidden="false" customHeight="false" outlineLevel="0" collapsed="false">
      <c r="A914" s="19"/>
      <c r="I914" s="18"/>
    </row>
    <row r="915" customFormat="false" ht="15.75" hidden="false" customHeight="false" outlineLevel="0" collapsed="false">
      <c r="A915" s="19"/>
      <c r="I915" s="18"/>
    </row>
    <row r="916" customFormat="false" ht="15.75" hidden="false" customHeight="false" outlineLevel="0" collapsed="false">
      <c r="A916" s="19"/>
      <c r="I916" s="18"/>
    </row>
    <row r="917" customFormat="false" ht="15.75" hidden="false" customHeight="false" outlineLevel="0" collapsed="false">
      <c r="A917" s="19"/>
      <c r="I917" s="18"/>
    </row>
    <row r="918" customFormat="false" ht="15.75" hidden="false" customHeight="false" outlineLevel="0" collapsed="false">
      <c r="A918" s="19"/>
      <c r="I918" s="18"/>
    </row>
    <row r="919" customFormat="false" ht="15.75" hidden="false" customHeight="false" outlineLevel="0" collapsed="false">
      <c r="A919" s="19"/>
      <c r="I919" s="18"/>
    </row>
    <row r="920" customFormat="false" ht="15.75" hidden="false" customHeight="false" outlineLevel="0" collapsed="false">
      <c r="A920" s="19"/>
      <c r="I920" s="18"/>
    </row>
    <row r="921" customFormat="false" ht="15.75" hidden="false" customHeight="false" outlineLevel="0" collapsed="false">
      <c r="A921" s="19"/>
      <c r="I921" s="18"/>
    </row>
    <row r="922" customFormat="false" ht="15.75" hidden="false" customHeight="false" outlineLevel="0" collapsed="false">
      <c r="A922" s="19"/>
      <c r="I922" s="18"/>
    </row>
    <row r="923" customFormat="false" ht="15.75" hidden="false" customHeight="false" outlineLevel="0" collapsed="false">
      <c r="A923" s="19"/>
      <c r="I923" s="18"/>
    </row>
    <row r="924" customFormat="false" ht="15.75" hidden="false" customHeight="false" outlineLevel="0" collapsed="false">
      <c r="A924" s="19"/>
      <c r="I924" s="18"/>
    </row>
    <row r="925" customFormat="false" ht="15.75" hidden="false" customHeight="false" outlineLevel="0" collapsed="false">
      <c r="A925" s="19"/>
      <c r="I925" s="18"/>
    </row>
    <row r="926" customFormat="false" ht="15.75" hidden="false" customHeight="false" outlineLevel="0" collapsed="false">
      <c r="A926" s="19"/>
      <c r="I926" s="18"/>
    </row>
    <row r="927" customFormat="false" ht="15.75" hidden="false" customHeight="false" outlineLevel="0" collapsed="false">
      <c r="A927" s="19"/>
      <c r="I927" s="18"/>
    </row>
    <row r="928" customFormat="false" ht="15.75" hidden="false" customHeight="false" outlineLevel="0" collapsed="false">
      <c r="A928" s="19"/>
      <c r="I928" s="18"/>
    </row>
    <row r="929" customFormat="false" ht="15.75" hidden="false" customHeight="false" outlineLevel="0" collapsed="false">
      <c r="A929" s="19"/>
      <c r="I929" s="18"/>
    </row>
    <row r="930" customFormat="false" ht="15.75" hidden="false" customHeight="false" outlineLevel="0" collapsed="false">
      <c r="A930" s="19"/>
      <c r="I930" s="18"/>
    </row>
    <row r="931" customFormat="false" ht="15.75" hidden="false" customHeight="false" outlineLevel="0" collapsed="false">
      <c r="A931" s="19"/>
      <c r="I931" s="18"/>
    </row>
    <row r="932" customFormat="false" ht="15.75" hidden="false" customHeight="false" outlineLevel="0" collapsed="false">
      <c r="A932" s="19"/>
      <c r="I932" s="18"/>
    </row>
    <row r="933" customFormat="false" ht="15.75" hidden="false" customHeight="false" outlineLevel="0" collapsed="false">
      <c r="A933" s="19"/>
      <c r="I933" s="18"/>
    </row>
    <row r="934" customFormat="false" ht="15.75" hidden="false" customHeight="false" outlineLevel="0" collapsed="false">
      <c r="A934" s="19"/>
      <c r="I934" s="18"/>
    </row>
    <row r="935" customFormat="false" ht="15.75" hidden="false" customHeight="false" outlineLevel="0" collapsed="false">
      <c r="A935" s="19"/>
      <c r="I935" s="18"/>
    </row>
    <row r="936" customFormat="false" ht="15.75" hidden="false" customHeight="false" outlineLevel="0" collapsed="false">
      <c r="A936" s="19"/>
      <c r="I936" s="18"/>
    </row>
    <row r="937" customFormat="false" ht="15.75" hidden="false" customHeight="false" outlineLevel="0" collapsed="false">
      <c r="A937" s="19"/>
      <c r="I937" s="18"/>
    </row>
    <row r="938" customFormat="false" ht="15.75" hidden="false" customHeight="false" outlineLevel="0" collapsed="false">
      <c r="A938" s="19"/>
      <c r="I938" s="18"/>
    </row>
    <row r="939" customFormat="false" ht="15.75" hidden="false" customHeight="false" outlineLevel="0" collapsed="false">
      <c r="A939" s="19"/>
      <c r="I939" s="18"/>
    </row>
    <row r="940" customFormat="false" ht="15.75" hidden="false" customHeight="false" outlineLevel="0" collapsed="false">
      <c r="A940" s="19"/>
      <c r="I940" s="18"/>
    </row>
    <row r="941" customFormat="false" ht="15.75" hidden="false" customHeight="false" outlineLevel="0" collapsed="false">
      <c r="A941" s="19"/>
      <c r="I941" s="18"/>
    </row>
    <row r="942" customFormat="false" ht="15.75" hidden="false" customHeight="false" outlineLevel="0" collapsed="false">
      <c r="A942" s="19"/>
      <c r="I942" s="18"/>
    </row>
    <row r="943" customFormat="false" ht="15.75" hidden="false" customHeight="false" outlineLevel="0" collapsed="false">
      <c r="A943" s="19"/>
      <c r="I943" s="18"/>
    </row>
    <row r="944" customFormat="false" ht="15.75" hidden="false" customHeight="false" outlineLevel="0" collapsed="false">
      <c r="A944" s="19"/>
      <c r="I944" s="18"/>
    </row>
    <row r="945" customFormat="false" ht="15.75" hidden="false" customHeight="false" outlineLevel="0" collapsed="false">
      <c r="A945" s="19"/>
      <c r="I945" s="18"/>
    </row>
    <row r="946" customFormat="false" ht="15.75" hidden="false" customHeight="false" outlineLevel="0" collapsed="false">
      <c r="A946" s="19"/>
      <c r="I946" s="18"/>
    </row>
    <row r="947" customFormat="false" ht="15.75" hidden="false" customHeight="false" outlineLevel="0" collapsed="false">
      <c r="A947" s="19"/>
      <c r="I947" s="18"/>
    </row>
    <row r="948" customFormat="false" ht="15.75" hidden="false" customHeight="false" outlineLevel="0" collapsed="false">
      <c r="A948" s="19"/>
      <c r="I948" s="18"/>
    </row>
    <row r="949" customFormat="false" ht="15.75" hidden="false" customHeight="false" outlineLevel="0" collapsed="false">
      <c r="A949" s="19"/>
      <c r="I949" s="18"/>
    </row>
    <row r="950" customFormat="false" ht="15.75" hidden="false" customHeight="false" outlineLevel="0" collapsed="false">
      <c r="A950" s="19"/>
      <c r="I950" s="18"/>
    </row>
    <row r="951" customFormat="false" ht="15.75" hidden="false" customHeight="false" outlineLevel="0" collapsed="false">
      <c r="A951" s="19"/>
      <c r="I951" s="18"/>
    </row>
    <row r="952" customFormat="false" ht="15.75" hidden="false" customHeight="false" outlineLevel="0" collapsed="false">
      <c r="A952" s="19"/>
      <c r="I952" s="18"/>
    </row>
    <row r="953" customFormat="false" ht="15.75" hidden="false" customHeight="false" outlineLevel="0" collapsed="false">
      <c r="A953" s="19"/>
      <c r="I953" s="18"/>
    </row>
    <row r="954" customFormat="false" ht="15.75" hidden="false" customHeight="false" outlineLevel="0" collapsed="false">
      <c r="A954" s="19"/>
      <c r="I954" s="18"/>
    </row>
    <row r="955" customFormat="false" ht="15.75" hidden="false" customHeight="false" outlineLevel="0" collapsed="false">
      <c r="A955" s="19"/>
      <c r="I955" s="18"/>
    </row>
    <row r="956" customFormat="false" ht="15.75" hidden="false" customHeight="false" outlineLevel="0" collapsed="false">
      <c r="A956" s="19"/>
      <c r="I956" s="18"/>
    </row>
    <row r="957" customFormat="false" ht="15.75" hidden="false" customHeight="false" outlineLevel="0" collapsed="false">
      <c r="A957" s="19"/>
      <c r="I957" s="18"/>
    </row>
    <row r="958" customFormat="false" ht="15.75" hidden="false" customHeight="false" outlineLevel="0" collapsed="false">
      <c r="A958" s="19"/>
      <c r="I958" s="18"/>
    </row>
    <row r="959" customFormat="false" ht="15.75" hidden="false" customHeight="false" outlineLevel="0" collapsed="false">
      <c r="A959" s="19"/>
      <c r="I959" s="18"/>
    </row>
    <row r="960" customFormat="false" ht="15.75" hidden="false" customHeight="false" outlineLevel="0" collapsed="false">
      <c r="A960" s="19"/>
      <c r="I960" s="18"/>
    </row>
    <row r="961" customFormat="false" ht="15.75" hidden="false" customHeight="false" outlineLevel="0" collapsed="false">
      <c r="A961" s="19"/>
      <c r="I961" s="18"/>
    </row>
    <row r="962" customFormat="false" ht="15.75" hidden="false" customHeight="false" outlineLevel="0" collapsed="false">
      <c r="A962" s="19"/>
      <c r="I962" s="18"/>
    </row>
    <row r="963" customFormat="false" ht="15.75" hidden="false" customHeight="false" outlineLevel="0" collapsed="false">
      <c r="A963" s="19"/>
      <c r="I963" s="18"/>
    </row>
    <row r="964" customFormat="false" ht="15.75" hidden="false" customHeight="false" outlineLevel="0" collapsed="false">
      <c r="A964" s="19"/>
      <c r="I964" s="18"/>
    </row>
    <row r="965" customFormat="false" ht="15.75" hidden="false" customHeight="false" outlineLevel="0" collapsed="false">
      <c r="A965" s="19"/>
      <c r="I965" s="18"/>
    </row>
    <row r="966" customFormat="false" ht="15.75" hidden="false" customHeight="false" outlineLevel="0" collapsed="false">
      <c r="A966" s="19"/>
      <c r="I966" s="18"/>
    </row>
    <row r="967" customFormat="false" ht="15.75" hidden="false" customHeight="false" outlineLevel="0" collapsed="false">
      <c r="A967" s="19"/>
      <c r="I967" s="18"/>
    </row>
    <row r="968" customFormat="false" ht="15.75" hidden="false" customHeight="false" outlineLevel="0" collapsed="false">
      <c r="A968" s="19"/>
      <c r="I968" s="18"/>
    </row>
    <row r="969" customFormat="false" ht="15.75" hidden="false" customHeight="false" outlineLevel="0" collapsed="false">
      <c r="A969" s="19"/>
      <c r="I969" s="18"/>
    </row>
    <row r="970" customFormat="false" ht="15.75" hidden="false" customHeight="false" outlineLevel="0" collapsed="false">
      <c r="A970" s="19"/>
      <c r="I970" s="18"/>
    </row>
    <row r="971" customFormat="false" ht="15.75" hidden="false" customHeight="false" outlineLevel="0" collapsed="false">
      <c r="A971" s="19"/>
      <c r="I971" s="18"/>
    </row>
    <row r="972" customFormat="false" ht="15.75" hidden="false" customHeight="false" outlineLevel="0" collapsed="false">
      <c r="A972" s="19"/>
      <c r="I972" s="18"/>
    </row>
    <row r="973" customFormat="false" ht="15.75" hidden="false" customHeight="false" outlineLevel="0" collapsed="false">
      <c r="A973" s="19"/>
      <c r="I973" s="18"/>
    </row>
    <row r="974" customFormat="false" ht="15.75" hidden="false" customHeight="false" outlineLevel="0" collapsed="false">
      <c r="A974" s="19"/>
      <c r="I974" s="18"/>
    </row>
    <row r="975" customFormat="false" ht="15.75" hidden="false" customHeight="false" outlineLevel="0" collapsed="false">
      <c r="A975" s="19"/>
      <c r="I975" s="18"/>
    </row>
    <row r="976" customFormat="false" ht="15.75" hidden="false" customHeight="false" outlineLevel="0" collapsed="false">
      <c r="A976" s="19"/>
      <c r="I976" s="18"/>
    </row>
    <row r="977" customFormat="false" ht="15.75" hidden="false" customHeight="false" outlineLevel="0" collapsed="false">
      <c r="A977" s="19"/>
      <c r="I977" s="18"/>
    </row>
    <row r="978" customFormat="false" ht="15.75" hidden="false" customHeight="false" outlineLevel="0" collapsed="false">
      <c r="A978" s="19"/>
      <c r="I978" s="18"/>
    </row>
    <row r="979" customFormat="false" ht="15.75" hidden="false" customHeight="false" outlineLevel="0" collapsed="false">
      <c r="A979" s="19"/>
      <c r="I979" s="18"/>
    </row>
    <row r="980" customFormat="false" ht="15.75" hidden="false" customHeight="false" outlineLevel="0" collapsed="false">
      <c r="A980" s="19"/>
      <c r="I980" s="18"/>
    </row>
    <row r="981" customFormat="false" ht="15.75" hidden="false" customHeight="false" outlineLevel="0" collapsed="false">
      <c r="A981" s="19"/>
      <c r="I981" s="18"/>
    </row>
    <row r="982" customFormat="false" ht="15.75" hidden="false" customHeight="false" outlineLevel="0" collapsed="false">
      <c r="A982" s="19"/>
      <c r="I982" s="18"/>
    </row>
    <row r="983" customFormat="false" ht="15.75" hidden="false" customHeight="false" outlineLevel="0" collapsed="false">
      <c r="A983" s="19"/>
      <c r="I983" s="18"/>
    </row>
    <row r="984" customFormat="false" ht="15.75" hidden="false" customHeight="false" outlineLevel="0" collapsed="false">
      <c r="A984" s="19"/>
      <c r="I984" s="18"/>
    </row>
    <row r="985" customFormat="false" ht="15.75" hidden="false" customHeight="false" outlineLevel="0" collapsed="false">
      <c r="A985" s="19"/>
      <c r="I985" s="18"/>
    </row>
    <row r="986" customFormat="false" ht="15.75" hidden="false" customHeight="false" outlineLevel="0" collapsed="false">
      <c r="A986" s="19"/>
      <c r="I986" s="18"/>
    </row>
    <row r="987" customFormat="false" ht="15.75" hidden="false" customHeight="false" outlineLevel="0" collapsed="false">
      <c r="A987" s="19"/>
      <c r="I987" s="18"/>
    </row>
    <row r="988" customFormat="false" ht="15.75" hidden="false" customHeight="false" outlineLevel="0" collapsed="false">
      <c r="A988" s="19"/>
      <c r="I988" s="18"/>
    </row>
    <row r="989" customFormat="false" ht="15.75" hidden="false" customHeight="false" outlineLevel="0" collapsed="false">
      <c r="A989" s="19"/>
      <c r="I989" s="18"/>
    </row>
    <row r="990" customFormat="false" ht="15.75" hidden="false" customHeight="false" outlineLevel="0" collapsed="false">
      <c r="A990" s="19"/>
      <c r="I990" s="18"/>
    </row>
    <row r="991" customFormat="false" ht="15.75" hidden="false" customHeight="false" outlineLevel="0" collapsed="false">
      <c r="A991" s="19"/>
      <c r="I991" s="18"/>
    </row>
    <row r="992" customFormat="false" ht="15.75" hidden="false" customHeight="false" outlineLevel="0" collapsed="false">
      <c r="A992" s="19"/>
      <c r="I992" s="18"/>
    </row>
    <row r="993" customFormat="false" ht="15.75" hidden="false" customHeight="false" outlineLevel="0" collapsed="false">
      <c r="A993" s="19"/>
      <c r="I993" s="18"/>
    </row>
    <row r="994" customFormat="false" ht="15.75" hidden="false" customHeight="false" outlineLevel="0" collapsed="false">
      <c r="A994" s="19"/>
      <c r="I994" s="18"/>
    </row>
    <row r="995" customFormat="false" ht="15.75" hidden="false" customHeight="false" outlineLevel="0" collapsed="false">
      <c r="A995" s="19"/>
      <c r="I995" s="18"/>
    </row>
    <row r="996" customFormat="false" ht="15.75" hidden="false" customHeight="false" outlineLevel="0" collapsed="false">
      <c r="A996" s="19"/>
      <c r="I996" s="18"/>
    </row>
    <row r="997" customFormat="false" ht="15.75" hidden="false" customHeight="false" outlineLevel="0" collapsed="false">
      <c r="A997" s="19"/>
      <c r="I997" s="18"/>
    </row>
    <row r="998" customFormat="false" ht="15.75" hidden="false" customHeight="false" outlineLevel="0" collapsed="false">
      <c r="A998" s="19"/>
      <c r="I998" s="18"/>
    </row>
    <row r="999" customFormat="false" ht="15.75" hidden="false" customHeight="false" outlineLevel="0" collapsed="false">
      <c r="A999" s="19"/>
      <c r="I999" s="18"/>
    </row>
    <row r="1000" customFormat="false" ht="15.75" hidden="false" customHeight="false" outlineLevel="0" collapsed="false">
      <c r="A1000" s="19"/>
      <c r="I1000" s="18"/>
    </row>
    <row r="1001" customFormat="false" ht="15.75" hidden="false" customHeight="false" outlineLevel="0" collapsed="false">
      <c r="A1001" s="19"/>
      <c r="I1001" s="18"/>
    </row>
    <row r="1002" customFormat="false" ht="15.75" hidden="false" customHeight="false" outlineLevel="0" collapsed="false">
      <c r="A1002" s="19"/>
      <c r="I1002" s="18"/>
    </row>
    <row r="1003" customFormat="false" ht="15.75" hidden="false" customHeight="false" outlineLevel="0" collapsed="false">
      <c r="A1003" s="19"/>
      <c r="I1003" s="18"/>
    </row>
    <row r="1004" customFormat="false" ht="15.75" hidden="false" customHeight="false" outlineLevel="0" collapsed="false">
      <c r="A1004" s="19"/>
      <c r="I1004" s="18"/>
    </row>
    <row r="1005" customFormat="false" ht="15.75" hidden="false" customHeight="false" outlineLevel="0" collapsed="false">
      <c r="A1005" s="19"/>
      <c r="I1005" s="18"/>
    </row>
    <row r="1006" customFormat="false" ht="15.75" hidden="false" customHeight="false" outlineLevel="0" collapsed="false">
      <c r="A1006" s="19"/>
      <c r="I1006" s="18"/>
    </row>
    <row r="1007" customFormat="false" ht="15.75" hidden="false" customHeight="false" outlineLevel="0" collapsed="false">
      <c r="A1007" s="19"/>
      <c r="I1007" s="18"/>
    </row>
    <row r="1008" customFormat="false" ht="15.75" hidden="false" customHeight="false" outlineLevel="0" collapsed="false">
      <c r="A1008" s="19"/>
      <c r="I1008" s="18"/>
    </row>
    <row r="1009" customFormat="false" ht="15.75" hidden="false" customHeight="false" outlineLevel="0" collapsed="false">
      <c r="A1009" s="19"/>
      <c r="I1009" s="18"/>
    </row>
    <row r="1010" customFormat="false" ht="15.75" hidden="false" customHeight="false" outlineLevel="0" collapsed="false">
      <c r="A1010" s="19"/>
      <c r="I1010" s="18"/>
    </row>
    <row r="1011" customFormat="false" ht="15.75" hidden="false" customHeight="false" outlineLevel="0" collapsed="false">
      <c r="A1011" s="19"/>
      <c r="I1011" s="18"/>
    </row>
    <row r="1012" customFormat="false" ht="15.75" hidden="false" customHeight="false" outlineLevel="0" collapsed="false">
      <c r="A1012" s="19"/>
      <c r="I1012" s="18"/>
    </row>
    <row r="1013" customFormat="false" ht="15.75" hidden="false" customHeight="false" outlineLevel="0" collapsed="false">
      <c r="A1013" s="19"/>
      <c r="I1013" s="18"/>
    </row>
    <row r="1014" customFormat="false" ht="15.75" hidden="false" customHeight="false" outlineLevel="0" collapsed="false">
      <c r="A1014" s="19"/>
      <c r="I1014" s="18"/>
    </row>
    <row r="1015" customFormat="false" ht="15.75" hidden="false" customHeight="false" outlineLevel="0" collapsed="false">
      <c r="A1015" s="19"/>
      <c r="I1015" s="18"/>
    </row>
    <row r="1016" customFormat="false" ht="15.75" hidden="false" customHeight="false" outlineLevel="0" collapsed="false">
      <c r="A1016" s="19"/>
      <c r="I1016" s="18"/>
    </row>
    <row r="1017" customFormat="false" ht="15.75" hidden="false" customHeight="false" outlineLevel="0" collapsed="false">
      <c r="A1017" s="19"/>
      <c r="I1017" s="18"/>
    </row>
    <row r="1018" customFormat="false" ht="15.75" hidden="false" customHeight="false" outlineLevel="0" collapsed="false">
      <c r="A1018" s="19"/>
      <c r="I1018" s="18"/>
    </row>
    <row r="1019" customFormat="false" ht="15.75" hidden="false" customHeight="false" outlineLevel="0" collapsed="false">
      <c r="A1019" s="19"/>
      <c r="I1019" s="18"/>
    </row>
    <row r="1020" customFormat="false" ht="15.75" hidden="false" customHeight="false" outlineLevel="0" collapsed="false">
      <c r="A1020" s="19"/>
      <c r="I1020" s="18"/>
    </row>
    <row r="1021" customFormat="false" ht="15.75" hidden="false" customHeight="false" outlineLevel="0" collapsed="false">
      <c r="A1021" s="19"/>
      <c r="I1021" s="18"/>
    </row>
    <row r="1022" customFormat="false" ht="15.75" hidden="false" customHeight="false" outlineLevel="0" collapsed="false">
      <c r="A1022" s="19"/>
      <c r="I1022" s="18"/>
    </row>
    <row r="1023" customFormat="false" ht="15.75" hidden="false" customHeight="false" outlineLevel="0" collapsed="false">
      <c r="A1023" s="19"/>
      <c r="I1023" s="18"/>
    </row>
    <row r="1024" customFormat="false" ht="15.75" hidden="false" customHeight="false" outlineLevel="0" collapsed="false">
      <c r="A1024" s="20"/>
      <c r="B1024" s="21"/>
      <c r="C1024" s="21"/>
      <c r="D1024" s="21"/>
      <c r="E1024" s="21"/>
      <c r="F1024" s="21"/>
      <c r="G1024" s="21"/>
      <c r="H1024" s="21"/>
      <c r="I1024" s="22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2020-07-05T20:00:45Z</dcterms:modified>
  <cp:revision>1</cp:revision>
  <dc:subject/>
  <dc:title/>
</cp:coreProperties>
</file>