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yuri\Downloads\"/>
    </mc:Choice>
  </mc:AlternateContent>
  <xr:revisionPtr revIDLastSave="0" documentId="13_ncr:1_{CE64290A-BE97-4A9B-974B-2599EEE447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kflow#1" sheetId="1" r:id="rId1"/>
    <sheet name="Workflow#2" sheetId="2" r:id="rId2"/>
    <sheet name="Task-5" sheetId="4" r:id="rId3"/>
  </sheets>
  <definedNames>
    <definedName name="_xlchart.v1.0" hidden="1">'Workflow#1'!$B$1</definedName>
    <definedName name="_xlchart.v1.1" hidden="1">'Workflow#1'!$B$2:$B$36</definedName>
    <definedName name="_xlchart.v1.2" hidden="1">'Workflow#2'!$B$1</definedName>
    <definedName name="_xlchart.v1.3" hidden="1">'Workflow#2'!$B$2:$B$36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9" i="1"/>
  <c r="E8" i="1"/>
  <c r="E3" i="2"/>
  <c r="E2" i="2"/>
  <c r="E4" i="1"/>
  <c r="E3" i="1"/>
</calcChain>
</file>

<file path=xl/sharedStrings.xml><?xml version="1.0" encoding="utf-8"?>
<sst xmlns="http://schemas.openxmlformats.org/spreadsheetml/2006/main" count="134" uniqueCount="87">
  <si>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</si>
  <si>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</si>
  <si>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</si>
  <si>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</si>
  <si>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</si>
  <si>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</si>
  <si>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</si>
  <si>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</si>
  <si>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</si>
  <si>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</si>
  <si>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</si>
  <si>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</si>
  <si>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</si>
  <si>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</si>
  <si>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</si>
  <si>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</si>
  <si>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</si>
  <si>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</si>
  <si>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</si>
  <si>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</si>
  <si>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</si>
  <si>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</si>
  <si>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</si>
  <si>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</si>
  <si>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</si>
  <si>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</si>
  <si>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</si>
  <si>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</si>
  <si>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</si>
  <si>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</si>
  <si>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</si>
  <si>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</si>
  <si>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</si>
  <si>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</si>
  <si>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</si>
  <si>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</si>
  <si>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</si>
  <si>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</si>
  <si>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Calculate the average TPT and average Quality score for both workflows</t>
  </si>
  <si>
    <t xml:space="preserve"> average TPT</t>
  </si>
  <si>
    <t>average Quality</t>
  </si>
  <si>
    <t>average TPT</t>
  </si>
  <si>
    <t xml:space="preserve"> average Quality</t>
  </si>
  <si>
    <t>Calculate the standard deviation of TPT and Quality score for both workflows</t>
  </si>
  <si>
    <t>TPT</t>
  </si>
  <si>
    <t>Quality</t>
  </si>
  <si>
    <r>
      <t>Data Analysis</t>
    </r>
    <r>
      <rPr>
        <b/>
        <sz val="10"/>
        <color rgb="FF000000"/>
        <rFont val="Arial"/>
        <family val="2"/>
        <scheme val="minor"/>
      </rPr>
      <t xml:space="preserve"> Task 1</t>
    </r>
  </si>
  <si>
    <t xml:space="preserve"> Task 2</t>
  </si>
  <si>
    <t>Data Visualisation with Histogram</t>
  </si>
  <si>
    <t>Prepare Histogram for TPT against both the workflows</t>
  </si>
  <si>
    <r>
      <t xml:space="preserve"> </t>
    </r>
    <r>
      <rPr>
        <b/>
        <sz val="10"/>
        <color rgb="FF000000"/>
        <rFont val="Arial"/>
        <family val="2"/>
        <scheme val="minor"/>
      </rPr>
      <t>Task-3</t>
    </r>
  </si>
  <si>
    <t xml:space="preserve"> Task-3</t>
  </si>
  <si>
    <t xml:space="preserve"> Task-2</t>
  </si>
  <si>
    <t xml:space="preserve"> Task-1</t>
  </si>
  <si>
    <t>Data Visualisation with Scatter Plot</t>
  </si>
  <si>
    <t>Prepare Scatter Plot for TPT vs. Quality for both the workflows</t>
  </si>
  <si>
    <t>Task-4</t>
  </si>
  <si>
    <t>Outliers</t>
  </si>
  <si>
    <t>1)One point at around 96% quality and 0.6 TPT</t>
  </si>
  <si>
    <t>2)Two points at around 85% quality, one at about 0.7 TPT and another at about 3.6 TPT.</t>
  </si>
  <si>
    <t>4)One point at 84% quality 3.5 TPT</t>
  </si>
  <si>
    <t>3)One point at about 87% quality and 1 TPT</t>
  </si>
  <si>
    <t>No Outliers</t>
  </si>
  <si>
    <r>
      <t xml:space="preserve">If you have to reduce the TPT for Workflow 1 and bring it down to approx </t>
    </r>
    <r>
      <rPr>
        <b/>
        <sz val="14"/>
        <color rgb="FFFFFFFF"/>
        <rFont val="Verdana"/>
        <family val="2"/>
      </rPr>
      <t>1.8</t>
    </r>
    <r>
      <rPr>
        <sz val="14"/>
        <color rgb="FFFFFFFF"/>
        <rFont val="Verdana"/>
        <family val="2"/>
      </rPr>
      <t>, what will be few of your action items or focus areas?</t>
    </r>
  </si>
  <si>
    <t>Q.1.If you have to reduce the TPT for Workflow 1 and bring it down to approx 1.8, what will be few of your action items or focus areas?</t>
  </si>
  <si>
    <t>Action: Provide training or training or support t or support for those with those with higher TPTs, such Anand (2.45) Neha (3:25), and Praveen (3.6)</t>
  </si>
  <si>
    <t>Action: Review and optimize the cument workflow processes:</t>
  </si>
  <si>
    <t>3. Analyze Process Efficiency</t>
  </si>
  <si>
    <t>Focus: Look for bottlenecks, redundancies, or inefficiencies that are inchasing TPT.</t>
  </si>
  <si>
    <t>Action: Increase the involvement of those with the lowest TPTs, such as Binny (0.75), Diwakar (0:fis), and Vimla (0.95)  Performance of High TPT Individuals</t>
  </si>
  <si>
    <t>Focus: Analyze their methods and processers to understand best practices Address and Improve</t>
  </si>
  <si>
    <t>2.Address and Improve Performance of High TPT Individuals</t>
  </si>
  <si>
    <t>Focus: Identify common challenges and offer solutions to</t>
  </si>
  <si>
    <t>streamline their process.</t>
  </si>
  <si>
    <t>Q.2.How many outliers are identified in workflow 1, who are they and for each of them what are your conclusion and suggestion for next month?</t>
  </si>
  <si>
    <t>1) High quality, low TPT outlier (96% quality, -0.6 TPT): Conclusion: This point represents exceptional performance with high quality and fast throughput</t>
  </si>
  <si>
    <t>2) Low quality, low TPT outlier (85's quatty, -07 TPT) Concksion. This indicates fant work but with compromised quality</t>
  </si>
  <si>
    <t>3) Low quality, medium TPT outlier (87% quality. -1 TPT): Conclusion. This shows below-average quality with average throughout time</t>
  </si>
  <si>
    <t>4) Two low quality, hian TPT outliers (84-85% qualty -3.5 TPT): Conclusion: These points show both slow throughput and poor quality</t>
  </si>
  <si>
    <t>Q.3.Out of the outliers, who are contributing towards improvement in performance and who are contributing more towards decline in performance outcomes?</t>
  </si>
  <si>
    <t>This outlier shows significandy higher quality with a very low throughput time, indicating excellent performance</t>
  </si>
  <si>
    <t>Contributing more towards decline in performance outcomes:</t>
  </si>
  <si>
    <t>3. The two points al about 84-85% quality and 3.5 TPT</t>
  </si>
  <si>
    <t>These outlers show lower quality compared to the main caster. The last two points are particularly conceming as they have both low</t>
  </si>
  <si>
    <t>1. The point at about 85% quality and 0.7 TPT</t>
  </si>
  <si>
    <t xml:space="preserve"> 2. The point at about 87% quality and 1 TPT</t>
  </si>
  <si>
    <t>quality and high throught put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</si>
</sst>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22"/>
      <color theme="6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FFFFFF"/>
      <name val="Verdana"/>
      <family val="2"/>
    </font>
    <font>
      <b/>
      <sz val="14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0" xfId="0" applyFont="1" applyFill="1" applyAlignment="1">
      <alignment horizontal="center" vertical="center" readingOrder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6-49AD-A115-95D11B99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01536"/>
        <c:axId val="685392896"/>
      </c:scatterChart>
      <c:valAx>
        <c:axId val="6854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92896"/>
        <c:crosses val="autoZero"/>
        <c:crossBetween val="midCat"/>
      </c:valAx>
      <c:valAx>
        <c:axId val="685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6-40C8-86A9-E3F67B75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65440"/>
        <c:axId val="660865920"/>
      </c:scatterChart>
      <c:valAx>
        <c:axId val="6608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5920"/>
        <c:crosses val="autoZero"/>
        <c:crossBetween val="midCat"/>
      </c:valAx>
      <c:valAx>
        <c:axId val="6608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F9C85F7-3EFD-498A-BE27-AEAB447B3C4A}">
          <cx:tx>
            <cx:txData>
              <cx:f>_xlchart.v1.0</cx:f>
              <cx:v>Time per Task (seconds)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2926F24-F611-4BB4-AFCE-95B04ACB4F3D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13</xdr:row>
      <xdr:rowOff>163830</xdr:rowOff>
    </xdr:from>
    <xdr:to>
      <xdr:col>8</xdr:col>
      <xdr:colOff>731520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EF7188-EECB-6ADF-8082-3F68DB284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8960" y="2739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556260</xdr:colOff>
      <xdr:row>13</xdr:row>
      <xdr:rowOff>148590</xdr:rowOff>
    </xdr:from>
    <xdr:to>
      <xdr:col>14</xdr:col>
      <xdr:colOff>784860</xdr:colOff>
      <xdr:row>27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0D19C-0768-D46B-6790-49A79C06B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15</xdr:row>
      <xdr:rowOff>133350</xdr:rowOff>
    </xdr:from>
    <xdr:to>
      <xdr:col>9</xdr:col>
      <xdr:colOff>15240</xdr:colOff>
      <xdr:row>32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4F4140-539E-B81F-0A87-A900376E5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1360" y="2983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205740</xdr:colOff>
      <xdr:row>15</xdr:row>
      <xdr:rowOff>163830</xdr:rowOff>
    </xdr:from>
    <xdr:to>
      <xdr:col>15</xdr:col>
      <xdr:colOff>434340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7B86F-56EF-4DA8-47A4-8AF6E9AF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0"/>
  <sheetViews>
    <sheetView topLeftCell="A26" workbookViewId="0">
      <selection activeCell="M38" sqref="M38"/>
    </sheetView>
  </sheetViews>
  <sheetFormatPr defaultColWidth="12.6640625" defaultRowHeight="15.75" customHeight="1"/>
  <sheetData>
    <row r="1" spans="1:13">
      <c r="A1" s="1" t="s">
        <v>0</v>
      </c>
      <c r="B1" s="1" t="s">
        <v>1</v>
      </c>
      <c r="C1" s="1" t="s">
        <v>2</v>
      </c>
      <c r="E1" s="7" t="s">
        <v>46</v>
      </c>
    </row>
    <row r="2" spans="1:13">
      <c r="A2" s="3" t="s">
        <v>3</v>
      </c>
      <c r="B2" s="3">
        <v>1.5</v>
      </c>
      <c r="C2" s="3">
        <v>91.4</v>
      </c>
      <c r="E2" s="7" t="s">
        <v>38</v>
      </c>
    </row>
    <row r="3" spans="1:13">
      <c r="A3" s="3" t="s">
        <v>4</v>
      </c>
      <c r="B3" s="3">
        <v>1.6</v>
      </c>
      <c r="C3" s="3">
        <v>92.9</v>
      </c>
      <c r="E3">
        <f>AVERAGE(B2:B36)</f>
        <v>2.12</v>
      </c>
      <c r="F3" s="8" t="s">
        <v>39</v>
      </c>
    </row>
    <row r="4" spans="1:13">
      <c r="A4" s="3" t="s">
        <v>5</v>
      </c>
      <c r="B4" s="3">
        <v>1.7</v>
      </c>
      <c r="C4" s="3">
        <v>92.5</v>
      </c>
      <c r="E4">
        <f>AVERAGE(C2:C36)</f>
        <v>91.325714285714284</v>
      </c>
      <c r="F4" s="8" t="s">
        <v>40</v>
      </c>
    </row>
    <row r="5" spans="1:13">
      <c r="A5" s="3" t="s">
        <v>6</v>
      </c>
      <c r="B5" s="3">
        <v>0.9</v>
      </c>
      <c r="C5" s="3">
        <v>87</v>
      </c>
    </row>
    <row r="6" spans="1:13">
      <c r="A6" s="3" t="s">
        <v>7</v>
      </c>
      <c r="B6" s="3">
        <v>2.2000000000000002</v>
      </c>
      <c r="C6" s="3">
        <v>92.5</v>
      </c>
      <c r="E6" s="8" t="s">
        <v>47</v>
      </c>
    </row>
    <row r="7" spans="1:13">
      <c r="A7" s="3" t="s">
        <v>8</v>
      </c>
      <c r="B7" s="3">
        <v>0.7</v>
      </c>
      <c r="C7" s="3">
        <v>85</v>
      </c>
      <c r="E7" t="s">
        <v>43</v>
      </c>
      <c r="K7" t="s">
        <v>54</v>
      </c>
      <c r="M7" s="8" t="s">
        <v>56</v>
      </c>
    </row>
    <row r="8" spans="1:13">
      <c r="A8" s="3" t="s">
        <v>9</v>
      </c>
      <c r="B8" s="3">
        <v>2.2999999999999998</v>
      </c>
      <c r="C8" s="3">
        <v>91.6</v>
      </c>
      <c r="E8">
        <f>_xlfn.STDEV.P(B2:B36)</f>
        <v>0.75547525250193193</v>
      </c>
      <c r="F8" s="8" t="s">
        <v>44</v>
      </c>
      <c r="K8" t="s">
        <v>55</v>
      </c>
    </row>
    <row r="9" spans="1:13">
      <c r="A9" s="3" t="s">
        <v>10</v>
      </c>
      <c r="B9" s="3">
        <v>0.6</v>
      </c>
      <c r="C9" s="3">
        <v>96</v>
      </c>
      <c r="E9">
        <f>_xlfn.STDEV.P(C2:C36)</f>
        <v>2.6434115248662886</v>
      </c>
      <c r="F9" s="8" t="s">
        <v>45</v>
      </c>
    </row>
    <row r="10" spans="1:13">
      <c r="A10" s="3" t="s">
        <v>11</v>
      </c>
      <c r="B10" s="3">
        <v>1.2</v>
      </c>
      <c r="C10" s="3">
        <v>92.9</v>
      </c>
    </row>
    <row r="11" spans="1:13">
      <c r="A11" s="3" t="s">
        <v>12</v>
      </c>
      <c r="B11" s="3">
        <v>1.2</v>
      </c>
      <c r="C11" s="3">
        <v>92.5</v>
      </c>
      <c r="E11" s="7" t="s">
        <v>48</v>
      </c>
      <c r="G11" s="7" t="s">
        <v>50</v>
      </c>
    </row>
    <row r="12" spans="1:13">
      <c r="A12" s="3" t="s">
        <v>13</v>
      </c>
      <c r="B12" s="3">
        <v>1.4</v>
      </c>
      <c r="C12" s="3">
        <v>91.5</v>
      </c>
      <c r="E12" s="7" t="s">
        <v>49</v>
      </c>
    </row>
    <row r="13" spans="1:13">
      <c r="A13" s="3" t="s">
        <v>14</v>
      </c>
      <c r="B13" s="3">
        <v>1.4</v>
      </c>
      <c r="C13" s="3">
        <v>91.7</v>
      </c>
    </row>
    <row r="14" spans="1:13">
      <c r="A14" s="3" t="s">
        <v>15</v>
      </c>
      <c r="B14" s="3">
        <v>1.6</v>
      </c>
      <c r="C14" s="3">
        <v>92.3</v>
      </c>
    </row>
    <row r="15" spans="1:13">
      <c r="A15" s="3" t="s">
        <v>16</v>
      </c>
      <c r="B15" s="3">
        <v>1.7</v>
      </c>
      <c r="C15" s="3">
        <v>91.7</v>
      </c>
    </row>
    <row r="16" spans="1:13">
      <c r="A16" s="3" t="s">
        <v>17</v>
      </c>
      <c r="B16" s="3">
        <v>2.2000000000000002</v>
      </c>
      <c r="C16" s="3">
        <v>92.1</v>
      </c>
    </row>
    <row r="17" spans="1:11">
      <c r="A17" s="3" t="s">
        <v>18</v>
      </c>
      <c r="B17" s="3">
        <v>2.2000000000000002</v>
      </c>
      <c r="C17" s="3">
        <v>92.1</v>
      </c>
    </row>
    <row r="18" spans="1:11">
      <c r="A18" s="3" t="s">
        <v>19</v>
      </c>
      <c r="B18" s="3">
        <v>2.2000000000000002</v>
      </c>
      <c r="C18" s="3">
        <v>85</v>
      </c>
    </row>
    <row r="19" spans="1:11">
      <c r="A19" s="3" t="s">
        <v>20</v>
      </c>
      <c r="B19" s="3">
        <v>2.2999999999999998</v>
      </c>
      <c r="C19" s="3">
        <v>92.1</v>
      </c>
    </row>
    <row r="20" spans="1:11">
      <c r="A20" s="3" t="s">
        <v>21</v>
      </c>
      <c r="B20" s="3">
        <v>2.1</v>
      </c>
      <c r="C20" s="3">
        <v>92.6</v>
      </c>
    </row>
    <row r="21" spans="1:11">
      <c r="A21" s="3" t="s">
        <v>22</v>
      </c>
      <c r="B21" s="3">
        <v>2.2999999999999998</v>
      </c>
      <c r="C21" s="3">
        <v>92.6</v>
      </c>
    </row>
    <row r="22" spans="1:11">
      <c r="A22" s="3" t="s">
        <v>23</v>
      </c>
      <c r="B22" s="3">
        <v>2.2999999999999998</v>
      </c>
      <c r="C22" s="3">
        <v>92.2</v>
      </c>
    </row>
    <row r="23" spans="1:11">
      <c r="A23" s="3" t="s">
        <v>24</v>
      </c>
      <c r="B23" s="3">
        <v>2.4</v>
      </c>
      <c r="C23" s="3">
        <v>93.8</v>
      </c>
    </row>
    <row r="24" spans="1:11">
      <c r="A24" s="3" t="s">
        <v>25</v>
      </c>
      <c r="B24" s="3">
        <v>1.9</v>
      </c>
      <c r="C24" s="3">
        <v>91.9</v>
      </c>
    </row>
    <row r="25" spans="1:11">
      <c r="A25" s="3" t="s">
        <v>26</v>
      </c>
      <c r="B25" s="3">
        <v>1.9</v>
      </c>
      <c r="C25" s="3">
        <v>92.3</v>
      </c>
    </row>
    <row r="26" spans="1:11">
      <c r="A26" s="3" t="s">
        <v>27</v>
      </c>
      <c r="B26" s="3">
        <v>2.2000000000000002</v>
      </c>
      <c r="C26" s="3">
        <v>92</v>
      </c>
    </row>
    <row r="27" spans="1:11">
      <c r="A27" s="3" t="s">
        <v>28</v>
      </c>
      <c r="B27" s="3">
        <v>2.2000000000000002</v>
      </c>
      <c r="C27" s="3">
        <v>91.8</v>
      </c>
    </row>
    <row r="28" spans="1:11">
      <c r="A28" s="3" t="s">
        <v>29</v>
      </c>
      <c r="B28" s="3">
        <v>3.2</v>
      </c>
      <c r="C28" s="3">
        <v>92.2</v>
      </c>
    </row>
    <row r="29" spans="1:11">
      <c r="A29" s="3" t="s">
        <v>30</v>
      </c>
      <c r="B29" s="3">
        <v>2.7</v>
      </c>
      <c r="C29" s="3">
        <v>92</v>
      </c>
    </row>
    <row r="30" spans="1:11" ht="15.75" customHeight="1">
      <c r="A30" s="3" t="s">
        <v>31</v>
      </c>
      <c r="B30" s="3">
        <v>3.2</v>
      </c>
      <c r="C30" s="3">
        <v>91.9</v>
      </c>
      <c r="K30" s="9"/>
    </row>
    <row r="31" spans="1:11" ht="28.2">
      <c r="A31" s="3" t="s">
        <v>32</v>
      </c>
      <c r="B31" s="3">
        <v>2.7</v>
      </c>
      <c r="C31" s="3">
        <v>92.4</v>
      </c>
      <c r="E31" s="7"/>
      <c r="K31" s="10" t="s">
        <v>57</v>
      </c>
    </row>
    <row r="32" spans="1:11" ht="13.2">
      <c r="A32" s="3" t="s">
        <v>33</v>
      </c>
      <c r="B32" s="3">
        <v>3.4</v>
      </c>
      <c r="C32" s="3">
        <v>91.8</v>
      </c>
      <c r="K32" s="7" t="s">
        <v>58</v>
      </c>
    </row>
    <row r="33" spans="1:11" ht="13.2">
      <c r="A33" s="3" t="s">
        <v>34</v>
      </c>
      <c r="B33" s="3">
        <v>2.9</v>
      </c>
      <c r="C33" s="3">
        <v>92.7</v>
      </c>
      <c r="K33" s="7" t="s">
        <v>59</v>
      </c>
    </row>
    <row r="34" spans="1:11" ht="13.2">
      <c r="A34" s="3" t="s">
        <v>35</v>
      </c>
      <c r="B34" s="3">
        <v>2.8</v>
      </c>
      <c r="C34" s="3">
        <v>92.4</v>
      </c>
      <c r="K34" s="7" t="s">
        <v>61</v>
      </c>
    </row>
    <row r="35" spans="1:11" ht="13.2">
      <c r="A35" s="3" t="s">
        <v>36</v>
      </c>
      <c r="B35" s="3">
        <v>3.6</v>
      </c>
      <c r="C35" s="3">
        <v>85</v>
      </c>
      <c r="K35" s="7" t="s">
        <v>60</v>
      </c>
    </row>
    <row r="36" spans="1:11">
      <c r="A36" s="3" t="s">
        <v>37</v>
      </c>
      <c r="B36" s="3">
        <v>3.5</v>
      </c>
      <c r="C36" s="3">
        <v>84</v>
      </c>
    </row>
    <row r="37" spans="1:11">
      <c r="A37" s="4"/>
    </row>
    <row r="38" spans="1:11">
      <c r="A38" s="4"/>
    </row>
    <row r="39" spans="1:11">
      <c r="A39" s="4"/>
    </row>
    <row r="40" spans="1:11">
      <c r="A40" s="4"/>
    </row>
    <row r="41" spans="1:11">
      <c r="A41" s="4"/>
    </row>
    <row r="42" spans="1:11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7"/>
  <sheetViews>
    <sheetView topLeftCell="A32" workbookViewId="0">
      <selection activeCell="F48" sqref="F48"/>
    </sheetView>
  </sheetViews>
  <sheetFormatPr defaultColWidth="12.6640625" defaultRowHeight="15.75" customHeight="1"/>
  <sheetData>
    <row r="1" spans="1:14" ht="39.6">
      <c r="A1" s="5" t="s">
        <v>0</v>
      </c>
      <c r="B1" s="5" t="s">
        <v>1</v>
      </c>
      <c r="C1" s="5" t="s">
        <v>2</v>
      </c>
      <c r="D1" s="6"/>
      <c r="E1" s="7" t="s">
        <v>38</v>
      </c>
      <c r="I1" s="8" t="s">
        <v>53</v>
      </c>
    </row>
    <row r="2" spans="1:14" ht="13.2">
      <c r="A2" s="3" t="s">
        <v>24</v>
      </c>
      <c r="B2" s="3">
        <v>2.1</v>
      </c>
      <c r="C2" s="3">
        <v>91.8</v>
      </c>
      <c r="E2">
        <f>AVERAGE(B2:B36)</f>
        <v>2.12</v>
      </c>
      <c r="F2" s="8" t="s">
        <v>41</v>
      </c>
    </row>
    <row r="3" spans="1:14" ht="13.2">
      <c r="A3" s="3" t="s">
        <v>7</v>
      </c>
      <c r="B3" s="3">
        <v>2.5</v>
      </c>
      <c r="C3" s="3">
        <v>91.7</v>
      </c>
      <c r="E3">
        <f>AVERAGE(C2:C36)</f>
        <v>92.057142857142864</v>
      </c>
      <c r="F3" s="8" t="s">
        <v>42</v>
      </c>
    </row>
    <row r="4" spans="1:14" ht="13.2">
      <c r="A4" s="3" t="s">
        <v>31</v>
      </c>
      <c r="B4" s="3">
        <v>2.2000000000000002</v>
      </c>
      <c r="C4" s="3">
        <v>92.1</v>
      </c>
    </row>
    <row r="5" spans="1:14" ht="13.2">
      <c r="A5" s="3" t="s">
        <v>17</v>
      </c>
      <c r="B5" s="3">
        <v>2.2999999999999998</v>
      </c>
      <c r="C5" s="3">
        <v>92.6</v>
      </c>
    </row>
    <row r="6" spans="1:14" ht="13.2">
      <c r="A6" s="3" t="s">
        <v>34</v>
      </c>
      <c r="B6" s="3">
        <v>2</v>
      </c>
      <c r="C6" s="3">
        <v>91.5</v>
      </c>
      <c r="E6" s="8" t="s">
        <v>52</v>
      </c>
    </row>
    <row r="7" spans="1:14" ht="13.2">
      <c r="A7" s="3" t="s">
        <v>13</v>
      </c>
      <c r="B7" s="3">
        <v>1.9</v>
      </c>
      <c r="C7" s="3">
        <v>91.9</v>
      </c>
      <c r="E7" t="s">
        <v>43</v>
      </c>
    </row>
    <row r="8" spans="1:14" ht="13.2">
      <c r="A8" s="3" t="s">
        <v>19</v>
      </c>
      <c r="B8" s="3">
        <v>2.2999999999999998</v>
      </c>
      <c r="C8" s="3">
        <v>92.7</v>
      </c>
      <c r="E8">
        <f>_xlfn.STDEV.P(B2:B36)</f>
        <v>0.24934199119167472</v>
      </c>
      <c r="F8" s="8" t="s">
        <v>44</v>
      </c>
    </row>
    <row r="9" spans="1:14" ht="13.2">
      <c r="A9" s="3" t="s">
        <v>11</v>
      </c>
      <c r="B9" s="3">
        <v>2.2000000000000002</v>
      </c>
      <c r="C9" s="3">
        <v>91.4</v>
      </c>
      <c r="E9">
        <f>_xlfn.STDEV.P(C2:C36)</f>
        <v>0.40517066195138274</v>
      </c>
      <c r="F9" s="8" t="s">
        <v>45</v>
      </c>
    </row>
    <row r="10" spans="1:14" ht="13.2">
      <c r="A10" s="3" t="s">
        <v>37</v>
      </c>
      <c r="B10" s="3">
        <v>1.6</v>
      </c>
      <c r="C10" s="3">
        <v>92.2</v>
      </c>
    </row>
    <row r="11" spans="1:14" ht="13.2">
      <c r="A11" s="3" t="s">
        <v>8</v>
      </c>
      <c r="B11" s="3">
        <v>1.9</v>
      </c>
      <c r="C11" s="3">
        <v>92</v>
      </c>
    </row>
    <row r="12" spans="1:14" ht="13.2">
      <c r="A12" s="3" t="s">
        <v>3</v>
      </c>
      <c r="B12" s="3">
        <v>2.2999999999999998</v>
      </c>
      <c r="C12" s="3">
        <v>92.3</v>
      </c>
    </row>
    <row r="13" spans="1:14" ht="13.2">
      <c r="A13" s="3" t="s">
        <v>23</v>
      </c>
      <c r="B13" s="3">
        <v>2.6</v>
      </c>
      <c r="C13" s="3">
        <v>91.9</v>
      </c>
      <c r="E13" t="s">
        <v>48</v>
      </c>
      <c r="G13" s="8" t="s">
        <v>51</v>
      </c>
      <c r="L13" t="s">
        <v>54</v>
      </c>
      <c r="N13" s="8" t="s">
        <v>56</v>
      </c>
    </row>
    <row r="14" spans="1:14" ht="13.2">
      <c r="A14" s="3" t="s">
        <v>30</v>
      </c>
      <c r="B14" s="3">
        <v>2.2000000000000002</v>
      </c>
      <c r="C14" s="3">
        <v>92.4</v>
      </c>
      <c r="E14" t="s">
        <v>49</v>
      </c>
      <c r="L14" t="s">
        <v>55</v>
      </c>
    </row>
    <row r="15" spans="1:14" ht="13.2">
      <c r="A15" s="3" t="s">
        <v>10</v>
      </c>
      <c r="B15" s="3">
        <v>2.4</v>
      </c>
      <c r="C15" s="3">
        <v>92.6</v>
      </c>
    </row>
    <row r="16" spans="1:1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5" ht="13.2">
      <c r="A33" s="3" t="s">
        <v>26</v>
      </c>
      <c r="B33" s="3">
        <v>1.8</v>
      </c>
      <c r="C33" s="3">
        <v>91.9</v>
      </c>
    </row>
    <row r="34" spans="1:5" ht="13.2">
      <c r="A34" s="3" t="s">
        <v>16</v>
      </c>
      <c r="B34" s="3">
        <v>2.1</v>
      </c>
      <c r="C34" s="3">
        <v>92.7</v>
      </c>
    </row>
    <row r="35" spans="1:5" ht="13.2">
      <c r="A35" s="3" t="s">
        <v>6</v>
      </c>
      <c r="B35" s="3">
        <v>1.7</v>
      </c>
      <c r="C35" s="3">
        <v>91.4</v>
      </c>
    </row>
    <row r="36" spans="1:5" ht="13.2">
      <c r="A36" s="3" t="s">
        <v>22</v>
      </c>
      <c r="B36" s="3">
        <v>2</v>
      </c>
      <c r="C36" s="3">
        <v>92.2</v>
      </c>
    </row>
    <row r="37" spans="1:5" ht="17.399999999999999">
      <c r="A37" s="4"/>
      <c r="E37" s="11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0389-68B4-4F22-B9DC-7C93AB03F298}">
  <dimension ref="A2:N37"/>
  <sheetViews>
    <sheetView tabSelected="1" topLeftCell="A8" zoomScaleNormal="100" workbookViewId="0">
      <selection activeCell="N37" sqref="N37"/>
    </sheetView>
  </sheetViews>
  <sheetFormatPr defaultRowHeight="13.2"/>
  <sheetData>
    <row r="2" spans="1:7" ht="17.399999999999999">
      <c r="A2" s="12" t="s">
        <v>63</v>
      </c>
    </row>
    <row r="5" spans="1:7">
      <c r="B5" s="13" t="s">
        <v>64</v>
      </c>
    </row>
    <row r="6" spans="1:7">
      <c r="B6" s="7" t="s">
        <v>69</v>
      </c>
    </row>
    <row r="7" spans="1:7">
      <c r="B7" t="s">
        <v>70</v>
      </c>
    </row>
    <row r="8" spans="1:7">
      <c r="B8" s="7"/>
    </row>
    <row r="9" spans="1:7">
      <c r="B9" s="7" t="s">
        <v>71</v>
      </c>
    </row>
    <row r="10" spans="1:7">
      <c r="B10" t="s">
        <v>65</v>
      </c>
    </row>
    <row r="11" spans="1:7">
      <c r="B11" s="7" t="s">
        <v>72</v>
      </c>
      <c r="G11" t="s">
        <v>73</v>
      </c>
    </row>
    <row r="12" spans="1:7">
      <c r="B12" s="7"/>
    </row>
    <row r="13" spans="1:7">
      <c r="B13" t="s">
        <v>67</v>
      </c>
    </row>
    <row r="14" spans="1:7">
      <c r="B14" t="s">
        <v>66</v>
      </c>
    </row>
    <row r="15" spans="1:7">
      <c r="B15" t="s">
        <v>68</v>
      </c>
    </row>
    <row r="18" spans="2:2">
      <c r="B18" s="13" t="s">
        <v>74</v>
      </c>
    </row>
    <row r="19" spans="2:2">
      <c r="B19" t="s">
        <v>75</v>
      </c>
    </row>
    <row r="21" spans="2:2">
      <c r="B21" t="s">
        <v>76</v>
      </c>
    </row>
    <row r="23" spans="2:2">
      <c r="B23" t="s">
        <v>77</v>
      </c>
    </row>
    <row r="25" spans="2:2">
      <c r="B25" t="s">
        <v>78</v>
      </c>
    </row>
    <row r="28" spans="2:2">
      <c r="B28" s="13" t="s">
        <v>79</v>
      </c>
    </row>
    <row r="29" spans="2:2">
      <c r="B29" t="s">
        <v>80</v>
      </c>
    </row>
    <row r="31" spans="2:2">
      <c r="B31" t="s">
        <v>81</v>
      </c>
    </row>
    <row r="33" spans="2:14">
      <c r="B33" s="7" t="s">
        <v>84</v>
      </c>
    </row>
    <row r="34" spans="2:14">
      <c r="B34" t="s">
        <v>85</v>
      </c>
    </row>
    <row r="35" spans="2:14">
      <c r="B35" t="s">
        <v>82</v>
      </c>
    </row>
    <row r="37" spans="2:14">
      <c r="B37" t="s">
        <v>83</v>
      </c>
      <c r="N37" s="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Task-5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Mayuri Khatpe</cp:lastModifiedBy>
  <dcterms:modified xsi:type="dcterms:W3CDTF">2024-07-19T13:39:58Z</dcterms:modified>
</cp:coreProperties>
</file>