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ayuri\Desktop\Excel data analytics\"/>
    </mc:Choice>
  </mc:AlternateContent>
  <xr:revisionPtr revIDLastSave="0" documentId="13_ncr:1_{AD0A389B-8E08-49B2-AD8E-7233F83F71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 " sheetId="1" r:id="rId1"/>
    <sheet name="Ord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2" l="1"/>
  <c r="D12" i="2"/>
  <c r="I9" i="2"/>
  <c r="H9" i="2"/>
  <c r="G9" i="2"/>
  <c r="E9" i="2"/>
  <c r="F9" i="2" s="1"/>
  <c r="I8" i="2"/>
  <c r="H8" i="2"/>
  <c r="G8" i="2"/>
  <c r="F8" i="2"/>
  <c r="E8" i="2"/>
  <c r="I7" i="2"/>
  <c r="H7" i="2"/>
  <c r="G7" i="2"/>
  <c r="E7" i="2"/>
  <c r="F7" i="2" s="1"/>
  <c r="I6" i="2"/>
  <c r="H6" i="2"/>
  <c r="G6" i="2"/>
  <c r="E6" i="2"/>
  <c r="F6" i="2" s="1"/>
  <c r="I5" i="2"/>
  <c r="H5" i="2"/>
  <c r="G5" i="2"/>
  <c r="E5" i="2"/>
  <c r="F5" i="2" s="1"/>
  <c r="I4" i="2"/>
  <c r="H4" i="2"/>
  <c r="G4" i="2"/>
  <c r="F4" i="2"/>
  <c r="F14" i="2" s="1"/>
  <c r="E4" i="2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<sst xmlns="http://schemas.openxmlformats.org/spreadsheetml/2006/main" count="36" uniqueCount="35">
  <si>
    <t xml:space="preserve"> </t>
  </si>
  <si>
    <t>Task 6</t>
  </si>
  <si>
    <t>Task 7</t>
  </si>
  <si>
    <t>Product Id</t>
  </si>
  <si>
    <t>Product</t>
  </si>
  <si>
    <t>Price</t>
  </si>
  <si>
    <t>Ordered Check</t>
  </si>
  <si>
    <t>Total_Quantity_Sold</t>
  </si>
  <si>
    <t>Product A</t>
  </si>
  <si>
    <t>Product B</t>
  </si>
  <si>
    <t>Product C</t>
  </si>
  <si>
    <t>Product D</t>
  </si>
  <si>
    <t>Product E</t>
  </si>
  <si>
    <t>Product F</t>
  </si>
  <si>
    <t>Use VLOOKUP to find the product names for each ProductID in the Orders worksheet.</t>
  </si>
  <si>
    <t>Use VLOOKUP to find the price for each ProductID in the Orders worksheet, then calculate the TotalPrice by multiplying the Quantity by the Product Price.</t>
  </si>
  <si>
    <t>Use VLOOKUP to check if there are any ProductIDs in the Orders worksheet that do not exist in the Products worksheet.</t>
  </si>
  <si>
    <t>Assume a discount of 10% is given on all products. Use VLOOKUP to find the original price and then calculate the discounted price.</t>
  </si>
  <si>
    <t>Use VLOOKUP to find the price for each ProductID and then calculate the order value.</t>
  </si>
  <si>
    <t>Find the maximum order value from the list. UseVLOOKUP to find out which products from the Products worksheet have not been ordered.</t>
  </si>
  <si>
    <t xml:space="preserve"> Use VLOOKUP to find the Product name and summarize the total quantity sold for each product.</t>
  </si>
  <si>
    <t xml:space="preserve">Task </t>
  </si>
  <si>
    <t xml:space="preserve">Task 1 </t>
  </si>
  <si>
    <t xml:space="preserve">Task 3 </t>
  </si>
  <si>
    <t>Task 4</t>
  </si>
  <si>
    <t>OrderID</t>
  </si>
  <si>
    <t>ProductID</t>
  </si>
  <si>
    <t>Quantity</t>
  </si>
  <si>
    <t>Total Price</t>
  </si>
  <si>
    <t xml:space="preserve">Product </t>
  </si>
  <si>
    <t>Check ProductID</t>
  </si>
  <si>
    <t>Discounted Price</t>
  </si>
  <si>
    <t>Max Value</t>
  </si>
  <si>
    <t>Task 5</t>
  </si>
  <si>
    <t xml:space="preserve">Max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</si>
</sst>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9"/>
      <color rgb="FF000000"/>
      <name val="&quot;Google Sans Mono&quot;"/>
    </font>
    <font>
      <b/>
      <sz val="10"/>
      <color rgb="FF000000"/>
      <name val="Lora"/>
    </font>
    <font>
      <b/>
      <sz val="10"/>
      <color theme="1"/>
      <name val="Lora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/>
    <xf numFmtId="0" fontId="3" fillId="3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9"/>
  <sheetViews>
    <sheetView tabSelected="1" workbookViewId="0">
      <selection activeCell="C22" sqref="C22"/>
    </sheetView>
  </sheetViews>
  <sheetFormatPr defaultColWidth="12.6640625" defaultRowHeight="15.75" customHeight="1"/>
  <cols>
    <col min="6" max="6" width="16.109375" customWidth="1"/>
  </cols>
  <sheetData>
    <row r="1" spans="1:11" ht="13.2">
      <c r="A1" s="1" t="s">
        <v>0</v>
      </c>
      <c r="B1" s="2"/>
      <c r="C1" s="2"/>
      <c r="D1" s="2"/>
      <c r="E1" s="3" t="s">
        <v>1</v>
      </c>
      <c r="F1" s="3" t="s">
        <v>2</v>
      </c>
    </row>
    <row r="2" spans="1:11" ht="15.75" customHeight="1">
      <c r="B2" s="4" t="s">
        <v>3</v>
      </c>
      <c r="C2" s="4" t="s">
        <v>4</v>
      </c>
      <c r="D2" s="4" t="s">
        <v>5</v>
      </c>
      <c r="E2" s="2" t="s">
        <v>6</v>
      </c>
      <c r="F2" s="1" t="s">
        <v>7</v>
      </c>
    </row>
    <row r="3" spans="1:11" ht="15.75" customHeight="1">
      <c r="B3" s="4">
        <v>101</v>
      </c>
      <c r="C3" s="4" t="s">
        <v>8</v>
      </c>
      <c r="D3" s="4">
        <v>120</v>
      </c>
      <c r="E3" s="2" t="str">
        <f>IF(ISNA(VLOOKUP(C3, Order!C3:D9, 1, FALSE)), "Ordered","Not Ordered")</f>
        <v>Ordered</v>
      </c>
      <c r="F3" s="1">
        <f>SUMIF(Order!C4:C9,B3,Order!D4:D9)</f>
        <v>2</v>
      </c>
    </row>
    <row r="4" spans="1:11" ht="15.75" customHeight="1">
      <c r="B4" s="4">
        <v>102</v>
      </c>
      <c r="C4" s="4" t="s">
        <v>9</v>
      </c>
      <c r="D4" s="4">
        <v>150</v>
      </c>
      <c r="E4" s="2" t="str">
        <f>IF(ISNA(VLOOKUP(C4, Order!C4:D10, 1, FALSE)), "Ordered","Not Ordered")</f>
        <v>Ordered</v>
      </c>
      <c r="F4" s="1">
        <f>SUMIF(Order!C5:C10,B4,Order!D5:D10)</f>
        <v>5</v>
      </c>
    </row>
    <row r="5" spans="1:11" ht="15.75" customHeight="1">
      <c r="B5" s="4">
        <v>103</v>
      </c>
      <c r="C5" s="4" t="s">
        <v>10</v>
      </c>
      <c r="D5" s="4">
        <v>200</v>
      </c>
      <c r="E5" s="2" t="str">
        <f>IF(ISNA(VLOOKUP(C5, Order!C5:D11, 1, FALSE)), "Ordered","Not Ordered")</f>
        <v>Ordered</v>
      </c>
      <c r="F5" s="1">
        <f>SUMIF(Order!C4:C9,B5,Order!D4:D9)</f>
        <v>1</v>
      </c>
    </row>
    <row r="6" spans="1:11" ht="15.75" customHeight="1">
      <c r="B6" s="4">
        <v>104</v>
      </c>
      <c r="C6" s="4" t="s">
        <v>11</v>
      </c>
      <c r="D6" s="4">
        <v>90</v>
      </c>
      <c r="E6" s="2" t="str">
        <f>IF(ISNA(VLOOKUP(C6, Order!C6:D12, 1, FALSE)), "Ordered","Not Ordered")</f>
        <v>Ordered</v>
      </c>
      <c r="F6" s="1">
        <f>SUMIF(Order!C7:C12,B6,Order!D7:D12)</f>
        <v>6</v>
      </c>
    </row>
    <row r="7" spans="1:11" ht="15.75" customHeight="1">
      <c r="B7" s="4">
        <v>105</v>
      </c>
      <c r="C7" s="4" t="s">
        <v>12</v>
      </c>
      <c r="D7" s="4">
        <v>220</v>
      </c>
      <c r="E7" s="2" t="str">
        <f>IF(ISNA(VLOOKUP(C7, Order!C7:D13, 1, FALSE)), "Ordered","Not Ordered")</f>
        <v>Ordered</v>
      </c>
      <c r="F7" s="1">
        <f>SUMIF(Order!C4:C9,B7,Order!D4:D9)</f>
        <v>4</v>
      </c>
    </row>
    <row r="8" spans="1:11" ht="15.75" customHeight="1">
      <c r="B8" s="4">
        <v>106</v>
      </c>
      <c r="C8" s="4" t="s">
        <v>13</v>
      </c>
      <c r="D8" s="4">
        <v>130</v>
      </c>
      <c r="E8" s="2" t="str">
        <f>IF(ISNA(VLOOKUP(C8, Order!C8:D14, 1, FALSE)), "Ordered","Not Ordered")</f>
        <v>Ordered</v>
      </c>
      <c r="F8" s="1">
        <f>SUMIF(Order!C4:C9,B8,Order!D4:D9)</f>
        <v>3</v>
      </c>
    </row>
    <row r="12" spans="1:11" ht="15.75" customHeight="1">
      <c r="A12" s="7" t="s">
        <v>14</v>
      </c>
      <c r="B12" s="7"/>
      <c r="C12" s="7"/>
      <c r="D12" s="7"/>
      <c r="E12" s="7"/>
      <c r="F12" s="7"/>
      <c r="G12" s="8"/>
      <c r="H12" s="8"/>
      <c r="I12" s="8"/>
      <c r="J12" s="8"/>
      <c r="K12" s="9"/>
    </row>
    <row r="13" spans="1:11" ht="15.75" customHeight="1">
      <c r="A13" s="7" t="s">
        <v>15</v>
      </c>
      <c r="B13" s="7"/>
      <c r="C13" s="7"/>
      <c r="D13" s="7"/>
      <c r="E13" s="7"/>
      <c r="F13" s="7"/>
      <c r="G13" s="8"/>
      <c r="H13" s="8"/>
      <c r="I13" s="8"/>
      <c r="J13" s="8"/>
      <c r="K13" s="9"/>
    </row>
    <row r="14" spans="1:11" ht="15.75" customHeight="1">
      <c r="A14" s="7" t="s">
        <v>16</v>
      </c>
      <c r="B14" s="7"/>
      <c r="C14" s="7"/>
      <c r="D14" s="7"/>
      <c r="E14" s="7"/>
      <c r="F14" s="7"/>
      <c r="G14" s="8"/>
      <c r="H14" s="8"/>
      <c r="I14" s="8"/>
      <c r="J14" s="8"/>
      <c r="K14" s="9"/>
    </row>
    <row r="15" spans="1:11" ht="15.75" customHeight="1">
      <c r="A15" s="7" t="s">
        <v>17</v>
      </c>
      <c r="B15" s="7"/>
      <c r="C15" s="7"/>
      <c r="D15" s="7"/>
      <c r="E15" s="7"/>
      <c r="F15" s="7"/>
      <c r="G15" s="8"/>
      <c r="H15" s="8"/>
      <c r="I15" s="8"/>
      <c r="J15" s="8"/>
      <c r="K15" s="9"/>
    </row>
    <row r="16" spans="1:11" ht="15.75" customHeight="1">
      <c r="A16" s="7" t="s">
        <v>18</v>
      </c>
      <c r="B16" s="7"/>
      <c r="C16" s="7"/>
      <c r="D16" s="7"/>
      <c r="E16" s="7"/>
      <c r="F16" s="7"/>
      <c r="G16" s="8"/>
      <c r="H16" s="8"/>
      <c r="I16" s="8"/>
      <c r="J16" s="8"/>
      <c r="K16" s="9"/>
    </row>
    <row r="17" spans="1:11" ht="15.75" customHeight="1">
      <c r="A17" s="7" t="s">
        <v>19</v>
      </c>
      <c r="B17" s="7"/>
      <c r="C17" s="7"/>
      <c r="D17" s="7"/>
      <c r="E17" s="7"/>
      <c r="F17" s="7"/>
      <c r="G17" s="8"/>
      <c r="H17" s="8"/>
      <c r="I17" s="8"/>
      <c r="J17" s="8"/>
      <c r="K17" s="9"/>
    </row>
    <row r="18" spans="1:11" ht="15.75" customHeight="1">
      <c r="A18" s="7" t="s">
        <v>20</v>
      </c>
      <c r="B18" s="7"/>
      <c r="C18" s="7"/>
      <c r="D18" s="7"/>
      <c r="E18" s="7"/>
      <c r="F18" s="7"/>
      <c r="G18" s="8"/>
      <c r="H18" s="8"/>
      <c r="I18" s="8"/>
      <c r="J18" s="8"/>
      <c r="K18" s="9"/>
    </row>
    <row r="19" spans="1:11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4"/>
  <sheetViews>
    <sheetView workbookViewId="0">
      <selection activeCell="I4" sqref="I4"/>
    </sheetView>
  </sheetViews>
  <sheetFormatPr defaultColWidth="12.6640625" defaultRowHeight="15.75" customHeight="1"/>
  <cols>
    <col min="8" max="8" width="14.77734375" customWidth="1"/>
  </cols>
  <sheetData>
    <row r="1" spans="1:9" ht="13.2">
      <c r="E1" s="3" t="s">
        <v>21</v>
      </c>
      <c r="F1" s="3">
        <v>2</v>
      </c>
      <c r="G1" s="5" t="s">
        <v>22</v>
      </c>
      <c r="H1" s="3" t="s">
        <v>23</v>
      </c>
      <c r="I1" s="5" t="s">
        <v>24</v>
      </c>
    </row>
    <row r="3" spans="1:9" ht="15.75" customHeight="1">
      <c r="A3" s="2"/>
      <c r="B3" s="4" t="s">
        <v>25</v>
      </c>
      <c r="C3" s="4" t="s">
        <v>26</v>
      </c>
      <c r="D3" s="4" t="s">
        <v>27</v>
      </c>
      <c r="E3" s="4" t="s">
        <v>5</v>
      </c>
      <c r="F3" s="4" t="s">
        <v>28</v>
      </c>
      <c r="G3" s="2" t="s">
        <v>29</v>
      </c>
      <c r="H3" s="2" t="s">
        <v>30</v>
      </c>
      <c r="I3" s="2" t="s">
        <v>31</v>
      </c>
    </row>
    <row r="4" spans="1:9" ht="15.75" customHeight="1">
      <c r="A4" s="2"/>
      <c r="B4" s="4">
        <v>1</v>
      </c>
      <c r="C4" s="4">
        <v>101</v>
      </c>
      <c r="D4" s="4">
        <v>2</v>
      </c>
      <c r="E4" s="4">
        <f>VLOOKUP(C4,'Product '!B:D,3,0)</f>
        <v>120</v>
      </c>
      <c r="F4" s="6">
        <f t="shared" ref="F4:F9" si="0">D4*E4</f>
        <v>240</v>
      </c>
      <c r="G4" s="2" t="str">
        <f>VLOOKUP(C4,'Product '!B:C,2,0)</f>
        <v>Product A</v>
      </c>
      <c r="H4" s="2" t="str">
        <f>IF(ISNA(VLOOKUP(C4,'Product '!B:C,1,FALSE)),"Not Found", "Exists")</f>
        <v>Exists</v>
      </c>
      <c r="I4" s="2">
        <f>VLOOKUP(C4, 'Product '!$B$2:$D$8, 3, FALSE) * 0.9</f>
        <v>108</v>
      </c>
    </row>
    <row r="5" spans="1:9" ht="15.75" customHeight="1">
      <c r="A5" s="2"/>
      <c r="B5" s="4">
        <v>2</v>
      </c>
      <c r="C5" s="4">
        <v>103</v>
      </c>
      <c r="D5" s="4">
        <v>1</v>
      </c>
      <c r="E5" s="4">
        <f>VLOOKUP(C5,'Product '!B:D,3,0)</f>
        <v>200</v>
      </c>
      <c r="F5" s="6">
        <f t="shared" si="0"/>
        <v>200</v>
      </c>
      <c r="G5" s="2" t="str">
        <f>VLOOKUP(C5,'Product '!B:C,2,0)</f>
        <v>Product C</v>
      </c>
      <c r="H5" s="2" t="str">
        <f>IF(ISNA(VLOOKUP(C5,'Product '!B:C,1,FALSE)),"Not Found", "Exists")</f>
        <v>Exists</v>
      </c>
      <c r="I5" s="2">
        <f>VLOOKUP(C5, 'Product '!$B$2:$D$8, 3, FALSE) * 0.9</f>
        <v>180</v>
      </c>
    </row>
    <row r="6" spans="1:9" ht="15.75" customHeight="1">
      <c r="A6" s="2"/>
      <c r="B6" s="4">
        <v>3</v>
      </c>
      <c r="C6" s="4">
        <v>105</v>
      </c>
      <c r="D6" s="4">
        <v>4</v>
      </c>
      <c r="E6" s="4">
        <f>VLOOKUP(C6,'Product '!B:D,3,0)</f>
        <v>220</v>
      </c>
      <c r="F6" s="6">
        <f t="shared" si="0"/>
        <v>880</v>
      </c>
      <c r="G6" s="2" t="str">
        <f>VLOOKUP(C6,'Product '!B:C,2,0)</f>
        <v>Product E</v>
      </c>
      <c r="H6" s="2" t="str">
        <f>IF(ISNA(VLOOKUP(C6,'Product '!B:C,1,FALSE)),"Not Found", "Exists")</f>
        <v>Exists</v>
      </c>
      <c r="I6" s="2">
        <f>VLOOKUP(C6, 'Product '!$B$2:$D$8, 3, FALSE) * 0.9</f>
        <v>198</v>
      </c>
    </row>
    <row r="7" spans="1:9" ht="15.75" customHeight="1">
      <c r="A7" s="2"/>
      <c r="B7" s="4">
        <v>4</v>
      </c>
      <c r="C7" s="4">
        <v>106</v>
      </c>
      <c r="D7" s="4">
        <v>3</v>
      </c>
      <c r="E7" s="4">
        <f>VLOOKUP(C7,'Product '!B:D,3,0)</f>
        <v>130</v>
      </c>
      <c r="F7" s="6">
        <f t="shared" si="0"/>
        <v>390</v>
      </c>
      <c r="G7" s="2" t="str">
        <f>VLOOKUP(C7,'Product '!B:C,2,0)</f>
        <v>Product F</v>
      </c>
      <c r="H7" s="2" t="str">
        <f>IF(ISNA(VLOOKUP(C7,'Product '!B:C,1,FALSE)),"Not Found", "Exists")</f>
        <v>Exists</v>
      </c>
      <c r="I7" s="2">
        <f>VLOOKUP(C7, 'Product '!$B$2:$D$8, 3, FALSE) * 0.9</f>
        <v>117</v>
      </c>
    </row>
    <row r="8" spans="1:9" ht="15.75" customHeight="1">
      <c r="A8" s="2"/>
      <c r="B8" s="4">
        <v>5</v>
      </c>
      <c r="C8" s="4">
        <v>102</v>
      </c>
      <c r="D8" s="4">
        <v>5</v>
      </c>
      <c r="E8" s="4">
        <f>VLOOKUP(C8,'Product '!B:D,3,0)</f>
        <v>150</v>
      </c>
      <c r="F8" s="6">
        <f t="shared" si="0"/>
        <v>750</v>
      </c>
      <c r="G8" s="2" t="str">
        <f>VLOOKUP(C8,'Product '!B:C,2,0)</f>
        <v>Product B</v>
      </c>
      <c r="H8" s="2" t="str">
        <f>IF(ISNA(VLOOKUP(C8,'Product '!B:C,1,FALSE)),"Not Found", "Exists")</f>
        <v>Exists</v>
      </c>
      <c r="I8" s="2">
        <f>VLOOKUP(C8, 'Product '!$B$2:$D$8, 3, FALSE) * 0.9</f>
        <v>135</v>
      </c>
    </row>
    <row r="9" spans="1:9" ht="15.75" customHeight="1">
      <c r="A9" s="2"/>
      <c r="B9" s="4">
        <v>6</v>
      </c>
      <c r="C9" s="4">
        <v>104</v>
      </c>
      <c r="D9" s="4">
        <v>6</v>
      </c>
      <c r="E9" s="4">
        <f>VLOOKUP(C9,'Product '!B:D,3,0)</f>
        <v>90</v>
      </c>
      <c r="F9" s="6">
        <f t="shared" si="0"/>
        <v>540</v>
      </c>
      <c r="G9" s="2" t="str">
        <f>VLOOKUP(C9,'Product '!B:C,2,0)</f>
        <v>Product D</v>
      </c>
      <c r="H9" s="2" t="str">
        <f>IF(ISNA(VLOOKUP(C9,'Product '!B:C,1,FALSE)),"Not Found", "Exists")</f>
        <v>Exists</v>
      </c>
      <c r="I9" s="2">
        <f>VLOOKUP(C9, 'Product '!$B$2:$D$8, 3, FALSE) * 0.9</f>
        <v>81</v>
      </c>
    </row>
    <row r="11" spans="1:9" ht="13.2">
      <c r="D11" s="2" t="s">
        <v>32</v>
      </c>
      <c r="E11" s="2"/>
      <c r="F11" s="2"/>
    </row>
    <row r="12" spans="1:9" ht="13.2">
      <c r="D12" s="2">
        <f>MAX(D4:D9)</f>
        <v>6</v>
      </c>
      <c r="E12" s="2"/>
      <c r="F12" s="3" t="s">
        <v>33</v>
      </c>
    </row>
    <row r="13" spans="1:9" ht="13.2">
      <c r="D13" s="2"/>
      <c r="E13" s="2"/>
      <c r="F13" s="2" t="s">
        <v>34</v>
      </c>
    </row>
    <row r="14" spans="1:9" ht="13.2">
      <c r="D14" s="2"/>
      <c r="E14" s="2"/>
      <c r="F14" s="6">
        <f>MAX(F4:F9)</f>
        <v>880</v>
      </c>
      <c r="G14" s="1">
        <f>D2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</vt:lpstr>
      <vt:lpstr>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Mayuri Khatpe</cp:lastModifiedBy>
  <dcterms:modified xsi:type="dcterms:W3CDTF">2024-07-19T06:42:11Z</dcterms:modified>
</cp:coreProperties>
</file>