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hub_desktop\Task\"/>
    </mc:Choice>
  </mc:AlternateContent>
  <xr:revisionPtr revIDLastSave="0" documentId="8_{D6F1BFBB-3D29-4312-9ABF-0193CCA964FA}" xr6:coauthVersionLast="47" xr6:coauthVersionMax="47" xr10:uidLastSave="{00000000-0000-0000-0000-000000000000}"/>
  <bookViews>
    <workbookView xWindow="-108" yWindow="-108" windowWidth="23256" windowHeight="13176" xr2:uid="{6EC21AA1-C3D9-482F-9B95-0C12E24B7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P17" i="1"/>
  <c r="O17" i="1"/>
  <c r="L17" i="1"/>
  <c r="N17" i="1" s="1"/>
  <c r="P16" i="1"/>
  <c r="O16" i="1"/>
  <c r="L16" i="1"/>
  <c r="N16" i="1" s="1"/>
  <c r="P15" i="1"/>
  <c r="O15" i="1"/>
  <c r="N15" i="1"/>
  <c r="L15" i="1"/>
  <c r="M15" i="1" s="1"/>
  <c r="P14" i="1"/>
  <c r="O14" i="1"/>
  <c r="L14" i="1"/>
  <c r="N14" i="1" s="1"/>
  <c r="P13" i="1"/>
  <c r="O13" i="1"/>
  <c r="L13" i="1"/>
  <c r="N13" i="1" s="1"/>
  <c r="P12" i="1"/>
  <c r="O12" i="1"/>
  <c r="N12" i="1"/>
  <c r="M12" i="1"/>
  <c r="L12" i="1"/>
  <c r="P11" i="1"/>
  <c r="O11" i="1"/>
  <c r="M11" i="1"/>
  <c r="L11" i="1"/>
  <c r="N11" i="1" s="1"/>
  <c r="L22" i="1" l="1"/>
  <c r="K22" i="1"/>
  <c r="L21" i="1"/>
  <c r="K21" i="1"/>
  <c r="L20" i="1"/>
  <c r="M17" i="1"/>
  <c r="M14" i="1"/>
  <c r="M16" i="1"/>
  <c r="M13" i="1"/>
  <c r="K20" i="1"/>
</calcChain>
</file>

<file path=xl/sharedStrings.xml><?xml version="1.0" encoding="utf-8"?>
<sst xmlns="http://schemas.openxmlformats.org/spreadsheetml/2006/main" count="25" uniqueCount="25">
  <si>
    <t>1st bugget</t>
  </si>
  <si>
    <t>2nd bugget</t>
  </si>
  <si>
    <t>balance</t>
  </si>
  <si>
    <t>brand</t>
  </si>
  <si>
    <t>tv</t>
  </si>
  <si>
    <t>mobile</t>
  </si>
  <si>
    <t>speaker</t>
  </si>
  <si>
    <t>headphone</t>
  </si>
  <si>
    <t>laptop</t>
  </si>
  <si>
    <t>total</t>
  </si>
  <si>
    <t>if condition</t>
  </si>
  <si>
    <t>multi if</t>
  </si>
  <si>
    <t>countifs</t>
  </si>
  <si>
    <t>sumifs</t>
  </si>
  <si>
    <t>Lg</t>
  </si>
  <si>
    <t>samsung1</t>
  </si>
  <si>
    <t>samsung2</t>
  </si>
  <si>
    <t>apple</t>
  </si>
  <si>
    <t>sony</t>
  </si>
  <si>
    <t>haier</t>
  </si>
  <si>
    <t>mi</t>
  </si>
  <si>
    <t>countif</t>
  </si>
  <si>
    <t>sumif</t>
  </si>
  <si>
    <t>koshish kar sakte hai</t>
  </si>
  <si>
    <t>nahi kharid sakte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</si>
</sst>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42F4-E4A8-4066-92B8-99A471F758E5}">
  <dimension ref="F6:P22"/>
  <sheetViews>
    <sheetView tabSelected="1" workbookViewId="0">
      <selection activeCell="C14" sqref="C14"/>
    </sheetView>
  </sheetViews>
  <sheetFormatPr defaultRowHeight="14.4" x14ac:dyDescent="0.3"/>
  <sheetData>
    <row r="6" spans="6:16" x14ac:dyDescent="0.3">
      <c r="I6" t="s">
        <v>0</v>
      </c>
      <c r="J6" t="s">
        <v>1</v>
      </c>
    </row>
    <row r="7" spans="6:16" x14ac:dyDescent="0.3">
      <c r="H7" t="s">
        <v>2</v>
      </c>
      <c r="I7">
        <v>200</v>
      </c>
      <c r="J7">
        <v>400</v>
      </c>
    </row>
    <row r="10" spans="6:16" x14ac:dyDescent="0.3">
      <c r="F10" s="1" t="s">
        <v>3</v>
      </c>
      <c r="G10" s="1" t="s">
        <v>4</v>
      </c>
      <c r="H10" s="1" t="s">
        <v>5</v>
      </c>
      <c r="I10" s="1" t="s">
        <v>6</v>
      </c>
      <c r="J10" s="1" t="s">
        <v>7</v>
      </c>
      <c r="K10" s="1" t="s">
        <v>8</v>
      </c>
      <c r="L10" s="1" t="s">
        <v>9</v>
      </c>
      <c r="M10" s="1" t="s">
        <v>10</v>
      </c>
      <c r="N10" s="1" t="s">
        <v>11</v>
      </c>
      <c r="O10" s="1" t="s">
        <v>12</v>
      </c>
      <c r="P10" s="1" t="s">
        <v>13</v>
      </c>
    </row>
    <row r="11" spans="6:16" x14ac:dyDescent="0.3">
      <c r="F11" s="2" t="s">
        <v>14</v>
      </c>
      <c r="G11" s="3">
        <v>40</v>
      </c>
      <c r="H11" s="3">
        <v>20</v>
      </c>
      <c r="I11" s="3">
        <v>40</v>
      </c>
      <c r="J11" s="3">
        <v>50</v>
      </c>
      <c r="K11" s="3">
        <v>0</v>
      </c>
      <c r="L11" s="4">
        <f>G11+H11+I11+J11+K11</f>
        <v>150</v>
      </c>
      <c r="M11" s="3" t="str">
        <f>IF(I$4&gt;=L11,"kharid sakte hai","nahi kharid sakte")</f>
        <v>nahi kharid sakte</v>
      </c>
      <c r="N11" s="3" t="str">
        <f>IF(I$4&gt;=L11,"kharid sakte hai", IF(J$4&gt;=L11,"koshish kar sakte hai","nahi kharid sakte"))</f>
        <v>nahi kharid sakte</v>
      </c>
      <c r="O11" s="3">
        <f>COUNTIFS(G11:K11,"&gt;50")</f>
        <v>0</v>
      </c>
      <c r="P11" s="3">
        <f>SUMIFS(G11:K11,G11:K11,"&gt;50")</f>
        <v>0</v>
      </c>
    </row>
    <row r="12" spans="6:16" x14ac:dyDescent="0.3">
      <c r="F12" s="2" t="s">
        <v>15</v>
      </c>
      <c r="G12" s="3">
        <v>100</v>
      </c>
      <c r="H12" s="3">
        <v>150</v>
      </c>
      <c r="I12" s="3">
        <v>30</v>
      </c>
      <c r="J12" s="3">
        <v>45</v>
      </c>
      <c r="K12" s="3">
        <v>55</v>
      </c>
      <c r="L12" s="4">
        <f>SUM(G12:K12)</f>
        <v>380</v>
      </c>
      <c r="M12" s="3" t="str">
        <f t="shared" ref="M12:M17" si="0">IF(I$4&gt;=L12,"kharid sakte hai","nahi kharid sakte")</f>
        <v>nahi kharid sakte</v>
      </c>
      <c r="N12" s="3" t="str">
        <f t="shared" ref="N12:N17" si="1">IF(I$4&gt;=L12,"kharid sakte hai", IF(J$4&gt;=L12,"koshish kar sakte hai","nahi kharid sakte"))</f>
        <v>nahi kharid sakte</v>
      </c>
      <c r="O12" s="3">
        <f t="shared" ref="O12:O17" si="2">COUNTIFS(G12:K12,"&gt;50")</f>
        <v>3</v>
      </c>
      <c r="P12" s="3">
        <f t="shared" ref="P12:P17" si="3">SUMIFS(G12:K12,G12:K12,"&gt;50")</f>
        <v>305</v>
      </c>
    </row>
    <row r="13" spans="6:16" x14ac:dyDescent="0.3">
      <c r="F13" s="2" t="s">
        <v>16</v>
      </c>
      <c r="G13" s="3">
        <v>100</v>
      </c>
      <c r="H13" s="3">
        <v>150</v>
      </c>
      <c r="I13" s="3">
        <v>30</v>
      </c>
      <c r="J13" s="3">
        <v>45</v>
      </c>
      <c r="K13" s="3">
        <v>55</v>
      </c>
      <c r="L13" s="4">
        <f>SUM(G13:K13)</f>
        <v>380</v>
      </c>
      <c r="M13" s="3" t="str">
        <f t="shared" si="0"/>
        <v>nahi kharid sakte</v>
      </c>
      <c r="N13" s="3" t="str">
        <f t="shared" si="1"/>
        <v>nahi kharid sakte</v>
      </c>
      <c r="O13" s="3">
        <f t="shared" si="2"/>
        <v>3</v>
      </c>
      <c r="P13" s="3">
        <f t="shared" si="3"/>
        <v>305</v>
      </c>
    </row>
    <row r="14" spans="6:16" x14ac:dyDescent="0.3">
      <c r="F14" s="2" t="s">
        <v>17</v>
      </c>
      <c r="G14" s="3">
        <v>0</v>
      </c>
      <c r="H14" s="3">
        <v>190</v>
      </c>
      <c r="I14" s="3">
        <v>0</v>
      </c>
      <c r="J14" s="3">
        <v>55</v>
      </c>
      <c r="K14" s="3">
        <v>200</v>
      </c>
      <c r="L14" s="4">
        <f>SUM(G14:K14)</f>
        <v>445</v>
      </c>
      <c r="M14" s="3" t="str">
        <f t="shared" si="0"/>
        <v>nahi kharid sakte</v>
      </c>
      <c r="N14" s="3" t="str">
        <f t="shared" si="1"/>
        <v>nahi kharid sakte</v>
      </c>
      <c r="O14" s="3">
        <f t="shared" si="2"/>
        <v>3</v>
      </c>
      <c r="P14" s="3">
        <f t="shared" si="3"/>
        <v>445</v>
      </c>
    </row>
    <row r="15" spans="6:16" x14ac:dyDescent="0.3">
      <c r="F15" s="2" t="s">
        <v>18</v>
      </c>
      <c r="G15" s="3">
        <v>250</v>
      </c>
      <c r="H15" s="3">
        <v>67</v>
      </c>
      <c r="I15" s="3">
        <v>45</v>
      </c>
      <c r="J15" s="3">
        <v>89</v>
      </c>
      <c r="K15" s="3">
        <v>0</v>
      </c>
      <c r="L15" s="4">
        <f t="shared" ref="L15:L17" si="4">SUM(G15:K15)</f>
        <v>451</v>
      </c>
      <c r="M15" s="3" t="str">
        <f t="shared" si="0"/>
        <v>nahi kharid sakte</v>
      </c>
      <c r="N15" s="3" t="str">
        <f t="shared" si="1"/>
        <v>nahi kharid sakte</v>
      </c>
      <c r="O15" s="3">
        <f t="shared" si="2"/>
        <v>3</v>
      </c>
      <c r="P15" s="3">
        <f t="shared" si="3"/>
        <v>406</v>
      </c>
    </row>
    <row r="16" spans="6:16" x14ac:dyDescent="0.3">
      <c r="F16" s="2" t="s">
        <v>19</v>
      </c>
      <c r="G16" s="3">
        <v>20</v>
      </c>
      <c r="H16" s="3">
        <v>100</v>
      </c>
      <c r="I16" s="3">
        <v>50</v>
      </c>
      <c r="J16" s="3">
        <v>0</v>
      </c>
      <c r="K16" s="3">
        <v>0</v>
      </c>
      <c r="L16" s="4">
        <f t="shared" si="4"/>
        <v>170</v>
      </c>
      <c r="M16" s="3" t="str">
        <f t="shared" si="0"/>
        <v>nahi kharid sakte</v>
      </c>
      <c r="N16" s="3" t="str">
        <f t="shared" si="1"/>
        <v>nahi kharid sakte</v>
      </c>
      <c r="O16" s="3">
        <f>COUNTIFS(G16:K16,"&gt;50")</f>
        <v>1</v>
      </c>
      <c r="P16" s="3">
        <f t="shared" si="3"/>
        <v>100</v>
      </c>
    </row>
    <row r="17" spans="6:16" x14ac:dyDescent="0.3">
      <c r="F17" s="2" t="s">
        <v>20</v>
      </c>
      <c r="G17" s="3">
        <v>2</v>
      </c>
      <c r="H17" s="3">
        <v>4</v>
      </c>
      <c r="I17" s="3">
        <v>100</v>
      </c>
      <c r="J17" s="3">
        <v>5</v>
      </c>
      <c r="K17" s="3">
        <v>20</v>
      </c>
      <c r="L17" s="4">
        <f t="shared" si="4"/>
        <v>131</v>
      </c>
      <c r="M17" s="3" t="str">
        <f t="shared" si="0"/>
        <v>nahi kharid sakte</v>
      </c>
      <c r="N17" s="3" t="str">
        <f t="shared" si="1"/>
        <v>nahi kharid sakte</v>
      </c>
      <c r="O17" s="3">
        <f t="shared" si="2"/>
        <v>1</v>
      </c>
      <c r="P17" s="3">
        <f t="shared" si="3"/>
        <v>100</v>
      </c>
    </row>
    <row r="19" spans="6:16" x14ac:dyDescent="0.3">
      <c r="K19" s="1" t="s">
        <v>21</v>
      </c>
      <c r="L19" s="1" t="s">
        <v>22</v>
      </c>
    </row>
    <row r="20" spans="6:16" x14ac:dyDescent="0.3">
      <c r="H20" s="2" t="str">
        <f>IF(C$4&gt;=F20,"kharid sakte hai", IF(D$4&gt;=F20,"koshish kar sakte hai","nahi kharid sakte"))</f>
        <v>kharid sakte hai</v>
      </c>
      <c r="I20" s="2"/>
      <c r="K20" s="3">
        <f>COUNTIF(N$8:N$14,H20)</f>
        <v>0</v>
      </c>
      <c r="L20" s="3">
        <f>SUMIF(N$8:N$14,H20,L$8:L$14)</f>
        <v>0</v>
      </c>
    </row>
    <row r="21" spans="6:16" x14ac:dyDescent="0.3">
      <c r="H21" s="2" t="s">
        <v>23</v>
      </c>
      <c r="I21" s="2"/>
      <c r="K21" s="3">
        <f>COUNTIF(N$8:N$14,H21)</f>
        <v>0</v>
      </c>
      <c r="L21" s="3">
        <f t="shared" ref="L21:L22" si="5">SUMIF(N$8:N$14,H21,L$8:L$14)</f>
        <v>0</v>
      </c>
    </row>
    <row r="22" spans="6:16" x14ac:dyDescent="0.3">
      <c r="H22" s="2" t="s">
        <v>24</v>
      </c>
      <c r="I22" s="2"/>
      <c r="K22" s="3">
        <f>COUNTIF(N$8:N$14,H22)</f>
        <v>4</v>
      </c>
      <c r="L22" s="3">
        <f t="shared" si="5"/>
        <v>1355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Satpaise</dc:creator>
  <cp:lastModifiedBy>Mayur Satpaise</cp:lastModifiedBy>
  <dcterms:created xsi:type="dcterms:W3CDTF">2025-06-20T10:17:22Z</dcterms:created>
  <dcterms:modified xsi:type="dcterms:W3CDTF">2025-06-20T10:18:20Z</dcterms:modified>
</cp:coreProperties>
</file>