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bhinsh\Documents\WorkDoc\Automation\Jarvis\Data Management\DM3.0 project\"/>
    </mc:Choice>
  </mc:AlternateContent>
  <bookViews>
    <workbookView xWindow="0" yWindow="0" windowWidth="20490" windowHeight="7020" tabRatio="695" activeTab="3"/>
  </bookViews>
  <sheets>
    <sheet name="Overview" sheetId="3" r:id="rId1"/>
    <sheet name="Current Process Flow" sheetId="2" r:id="rId2"/>
    <sheet name="Expected process flow " sheetId="13" r:id="rId3"/>
    <sheet name="User Stories" sheetId="12" r:id="rId4"/>
    <sheet name="Metrics" sheetId="7" r:id="rId5"/>
    <sheet name="Discovery Assessment" sheetId="6" r:id="rId6"/>
    <sheet name="Discovery Questionnaire" sheetId="5" state="hidden" r:id="rId7"/>
    <sheet name="Exception" sheetId="8" r:id="rId8"/>
    <sheet name="Process Steps" sheetId="10" r:id="rId9"/>
    <sheet name="CTI and AutoVsManual" sheetId="14" r:id="rId10"/>
    <sheet name="Americas_CTI" sheetId="15" r:id="rId11"/>
    <sheet name="Sheet1" sheetId="18" r:id="rId12"/>
    <sheet name="UK &amp; EMEA_CTI" sheetId="16" r:id="rId13"/>
    <sheet name="India_CTI" sheetId="17" r:id="rId14"/>
    <sheet name="Trans_Type_identification" sheetId="19" r:id="rId15"/>
  </sheets>
  <externalReferences>
    <externalReference r:id="rId16"/>
  </externalReferences>
  <definedNames>
    <definedName name="_xlnm._FilterDatabase" localSheetId="10" hidden="1">Americas_CTI!$A$1:$G$21</definedName>
    <definedName name="_xlnm._FilterDatabase" localSheetId="5" hidden="1">'Discovery Assessment'!$A$1:$X$1</definedName>
    <definedName name="_xlnm._FilterDatabase" localSheetId="6" hidden="1">'Discovery Questionnaire'!$A$1:$W$1</definedName>
    <definedName name="_xlnm._FilterDatabase" localSheetId="7" hidden="1">Exception!$A$1:$C$1</definedName>
    <definedName name="_Toc520986316" localSheetId="9">'CTI and AutoVsManual'!$A$2</definedName>
    <definedName name="AHTComplexityDefault">'[1]Drop-Downs'!$N$16</definedName>
    <definedName name="Costdefault">'[1]Drop-Downs'!$Y$5</definedName>
    <definedName name="JudgementDefault">'[1]Drop-Downs'!$S$7</definedName>
    <definedName name="RPAreadydefault">'[1]Drop-Downs'!$AB$5</definedName>
    <definedName name="UniformLanguageDefault">'[1]Drop-Downs'!$E$8</definedName>
    <definedName name="UniformSOPDefault">'[1]Drop-Downs'!$D$8</definedName>
    <definedName name="UXDefault">'[1]Drop-Downs'!$V$7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6" l="1"/>
  <c r="G15" i="6" s="1"/>
  <c r="H15" i="6" s="1"/>
  <c r="I15" i="6" s="1"/>
  <c r="H14" i="6"/>
  <c r="G14" i="6"/>
  <c r="I14" i="6" l="1"/>
  <c r="I16" i="6" s="1"/>
  <c r="F16" i="6"/>
</calcChain>
</file>

<file path=xl/comments1.xml><?xml version="1.0" encoding="utf-8"?>
<comments xmlns="http://schemas.openxmlformats.org/spreadsheetml/2006/main">
  <authors>
    <author>Catharine</author>
  </authors>
  <commentList>
    <comment ref="B24" authorId="0" shapeId="0">
      <text>
        <r>
          <rPr>
            <b/>
            <sz val="9"/>
            <color indexed="81"/>
            <rFont val="Tahoma"/>
            <family val="2"/>
          </rPr>
          <t>Catharine:</t>
        </r>
        <r>
          <rPr>
            <sz val="9"/>
            <color indexed="81"/>
            <rFont val="Tahoma"/>
            <family val="2"/>
          </rPr>
          <t xml:space="preserve">
Dummy value entered - needs to be updated</t>
        </r>
      </text>
    </comment>
  </commentList>
</comments>
</file>

<file path=xl/sharedStrings.xml><?xml version="1.0" encoding="utf-8"?>
<sst xmlns="http://schemas.openxmlformats.org/spreadsheetml/2006/main" count="1943" uniqueCount="918">
  <si>
    <t>Persona</t>
  </si>
  <si>
    <t>Process Step</t>
  </si>
  <si>
    <t>User Story ID</t>
  </si>
  <si>
    <t>Acceptance Criteria</t>
  </si>
  <si>
    <t>Purpose</t>
  </si>
  <si>
    <t>Process Overview</t>
  </si>
  <si>
    <t>Overview</t>
  </si>
  <si>
    <t>Definitions</t>
  </si>
  <si>
    <t>Service &amp; Process</t>
  </si>
  <si>
    <t>Employee</t>
  </si>
  <si>
    <t>Personas</t>
  </si>
  <si>
    <t>Local HR</t>
  </si>
  <si>
    <t>Recruiter</t>
  </si>
  <si>
    <t>Name</t>
  </si>
  <si>
    <t>Description</t>
  </si>
  <si>
    <t>Recruiter who is responsible for filling the opening(s) on the requisition</t>
  </si>
  <si>
    <t>Term</t>
  </si>
  <si>
    <t>Definition</t>
  </si>
  <si>
    <t>Notes</t>
  </si>
  <si>
    <t>Service Level Agreement (SLA)</t>
  </si>
  <si>
    <t>Change Management</t>
  </si>
  <si>
    <t>PeopleSoft</t>
  </si>
  <si>
    <t>Volume</t>
  </si>
  <si>
    <t>Average Handling Time (AHT)</t>
  </si>
  <si>
    <t>Domain</t>
  </si>
  <si>
    <t>Question</t>
  </si>
  <si>
    <t>IND Hub</t>
  </si>
  <si>
    <t>CHN Hub</t>
  </si>
  <si>
    <t>JPN Hub</t>
  </si>
  <si>
    <t>SGP Hub</t>
  </si>
  <si>
    <t>CRI Hub</t>
  </si>
  <si>
    <t>ARE Hub</t>
  </si>
  <si>
    <t>CZE Hub</t>
  </si>
  <si>
    <t>(Other variations included as needed)</t>
  </si>
  <si>
    <t>Admin</t>
  </si>
  <si>
    <t>Service Owner Name, Login, Location</t>
  </si>
  <si>
    <t>Process Owner Name, Login, Location</t>
  </si>
  <si>
    <t>SME Name, Login, Location</t>
  </si>
  <si>
    <t>Where is the FTE processing team(s) located?</t>
  </si>
  <si>
    <t xml:space="preserve">Process Input </t>
  </si>
  <si>
    <t>What is the purpose of this process?</t>
  </si>
  <si>
    <t>What is the input or trigger for this process to begin? Are there multiple inputs? Who typically requests this information?</t>
  </si>
  <si>
    <t xml:space="preserve">What is the input type(s) / format(s)? Please provide a link/example for reference for each input. </t>
  </si>
  <si>
    <t xml:space="preserve">Are these inputs always in the same structure? Please explain. </t>
  </si>
  <si>
    <t>What information does each of the inputs provide?</t>
  </si>
  <si>
    <t xml:space="preserve">Process Flow / Rules </t>
  </si>
  <si>
    <t xml:space="preserve">How many different end-to-end process pathways exist? Consider the differences caused by geo, business and/or employee situation. </t>
  </si>
  <si>
    <r>
      <t xml:space="preserve">For each pathway, what are the high-level steps in the process and the applications involved in each step? Below are examples of potential steps performed within a process. 
</t>
    </r>
    <r>
      <rPr>
        <sz val="11"/>
        <color theme="1"/>
        <rFont val="Wingdings 2"/>
        <family val="1"/>
        <charset val="2"/>
      </rPr>
      <t></t>
    </r>
    <r>
      <rPr>
        <sz val="8.8000000000000007"/>
        <color theme="1"/>
        <rFont val="Calibri"/>
        <family val="2"/>
      </rPr>
      <t xml:space="preserve"> </t>
    </r>
    <r>
      <rPr>
        <sz val="11"/>
        <color theme="1"/>
        <rFont val="Calibri"/>
        <family val="2"/>
        <scheme val="minor"/>
      </rPr>
      <t>Extract data
</t>
    </r>
    <r>
      <rPr>
        <sz val="11"/>
        <color theme="1"/>
        <rFont val="Wingdings 2"/>
        <family val="1"/>
        <charset val="2"/>
      </rPr>
      <t></t>
    </r>
    <r>
      <rPr>
        <sz val="11"/>
        <color theme="1"/>
        <rFont val="Calibri"/>
        <family val="2"/>
        <scheme val="minor"/>
      </rPr>
      <t xml:space="preserve"> Validate or audit 
</t>
    </r>
    <r>
      <rPr>
        <sz val="11"/>
        <color theme="1"/>
        <rFont val="Wingdings 2"/>
        <family val="1"/>
        <charset val="2"/>
      </rPr>
      <t></t>
    </r>
    <r>
      <rPr>
        <sz val="11"/>
        <color theme="1"/>
        <rFont val="Calibri"/>
        <family val="2"/>
        <scheme val="minor"/>
      </rPr>
      <t> Calculate 
</t>
    </r>
    <r>
      <rPr>
        <sz val="11"/>
        <color theme="1"/>
        <rFont val="Wingdings 2"/>
        <family val="1"/>
        <charset val="2"/>
      </rPr>
      <t></t>
    </r>
    <r>
      <rPr>
        <sz val="11"/>
        <color theme="1"/>
        <rFont val="Calibri"/>
        <family val="2"/>
        <scheme val="minor"/>
      </rPr>
      <t xml:space="preserve"> Coordinate (with others)
</t>
    </r>
    <r>
      <rPr>
        <sz val="11"/>
        <color theme="1"/>
        <rFont val="Wingdings 2"/>
        <family val="1"/>
        <charset val="2"/>
      </rPr>
      <t></t>
    </r>
    <r>
      <rPr>
        <sz val="11"/>
        <color theme="1"/>
        <rFont val="Calibri"/>
        <family val="2"/>
        <scheme val="minor"/>
      </rPr>
      <t xml:space="preserve"> Update system </t>
    </r>
  </si>
  <si>
    <t>What is the scope of this process (global, regional, employees, contingent workers, FC, Corp, etc.)?</t>
  </si>
  <si>
    <t>Which people/groups have tasks to perform within the process, besides the process owner/team?</t>
  </si>
  <si>
    <t>How frequently does this process change? Are there any changes planned for the future?</t>
  </si>
  <si>
    <t>What are the current known pain points/defects with this process (other than it's manual)?</t>
  </si>
  <si>
    <t>Process Output</t>
  </si>
  <si>
    <t>What happens at the end of the process? Where is the output stored?</t>
  </si>
  <si>
    <t xml:space="preserve">What is the output type(s)/format(s)? Please provide a link/example for reference for each input. </t>
  </si>
  <si>
    <t xml:space="preserve">Are these outputs always in the same structure? Please explain. </t>
  </si>
  <si>
    <t xml:space="preserve">Who is the end consumer and how is the output used by the consumer? </t>
  </si>
  <si>
    <t>What information does (each) output provide?</t>
  </si>
  <si>
    <t xml:space="preserve">Application &amp; System Information </t>
  </si>
  <si>
    <t>Which applications and systems are used in this process? What is their purpose in the process? Please provide links for each system.</t>
  </si>
  <si>
    <t>What are the the workarounds if the system/tool is not available?</t>
  </si>
  <si>
    <t>How stable are the applications?  Do they crash frequently? Are there any known issues? What is the frequency of planned outages? (Please provide for each identified application)</t>
  </si>
  <si>
    <t>How frequently do these applications/systems change? Are there any changes planned for the future?</t>
  </si>
  <si>
    <t>If yes to the above, please provide high level summary of change and when the change is expected to be implemented.</t>
  </si>
  <si>
    <t xml:space="preserve">Is there a test environment available? </t>
  </si>
  <si>
    <t>Documentation</t>
  </si>
  <si>
    <t xml:space="preserve">Does this process have an SOP or other relevant process documentation? If yes, please provide. </t>
  </si>
  <si>
    <t>Are the SOPs complete and up to date? If not, what is missing?</t>
  </si>
  <si>
    <t>When was the SOP last updated?</t>
  </si>
  <si>
    <t xml:space="preserve">Does this process have a process flow diagram? If yes, please provide. </t>
  </si>
  <si>
    <t>Metrics</t>
  </si>
  <si>
    <t>What are the annual volumes for each of the identified end-to-end process pathway? Please specify the timeframe for the volume and if peak is accounted for.</t>
  </si>
  <si>
    <t>How do the volumes vary between peak and non-peak. When are the peak seasons?</t>
  </si>
  <si>
    <t>What is the estimated future growth YOY?</t>
  </si>
  <si>
    <t xml:space="preserve">What is the average handling time/transaction for each end-to-end pathway? Please provide your methodology for calculating the same.  </t>
  </si>
  <si>
    <t>How many FTE supported  this process during peak and non-peak this year?</t>
  </si>
  <si>
    <t>Is this the only process the FTE(s) supports? If not, what % of their time supports this process?</t>
  </si>
  <si>
    <t>How often is the process executed (on-going, 2x/day, weekly, each pay cycle, monthly, etc.)?</t>
  </si>
  <si>
    <t>Areas of Consideration</t>
  </si>
  <si>
    <t>Assessment Notes</t>
  </si>
  <si>
    <t>Solution Feasibility</t>
  </si>
  <si>
    <t>Long Poles</t>
  </si>
  <si>
    <t>System Integrations Needed/API Availability</t>
  </si>
  <si>
    <t>Process Standarization (inputs/rules/outputs)</t>
  </si>
  <si>
    <t>Stability (process, policy, platform)</t>
  </si>
  <si>
    <t>Environmental Constraints (platform, regulatory, process, etc.)</t>
  </si>
  <si>
    <t>Rollout Timeframe Constraints</t>
  </si>
  <si>
    <t>Risk</t>
  </si>
  <si>
    <t>Savings</t>
  </si>
  <si>
    <t>Scalability Requirements</t>
  </si>
  <si>
    <t>Growth rt:</t>
  </si>
  <si>
    <t>Longevity</t>
  </si>
  <si>
    <t>Measurement Framework for manual work savings/AHT</t>
  </si>
  <si>
    <t>Auto rt:</t>
  </si>
  <si>
    <t>Estimated Productivity Savings</t>
  </si>
  <si>
    <t>Start</t>
  </si>
  <si>
    <t>Y1</t>
  </si>
  <si>
    <t>Y2</t>
  </si>
  <si>
    <t>Y3</t>
  </si>
  <si>
    <t>Estimated Incremental Headcount Savings (YoY growth x Productivity Savings)</t>
  </si>
  <si>
    <t>Without auto</t>
  </si>
  <si>
    <t>Cost</t>
  </si>
  <si>
    <t>Complexity / Effort (t-shirt size)</t>
  </si>
  <si>
    <t>With automation</t>
  </si>
  <si>
    <t>Additional Costs (licenses, etc.)</t>
  </si>
  <si>
    <t>Productivity:</t>
  </si>
  <si>
    <t>Inc HC yr 3:</t>
  </si>
  <si>
    <t>Change Impact</t>
  </si>
  <si>
    <t>Benefits</t>
  </si>
  <si>
    <t>Defect Reduction</t>
  </si>
  <si>
    <t>Customer Experience</t>
  </si>
  <si>
    <t>Reusability</t>
  </si>
  <si>
    <t>Comments / Edits</t>
  </si>
  <si>
    <t>System</t>
  </si>
  <si>
    <t>Availability / Dependencies</t>
  </si>
  <si>
    <t>HRSS Action Required</t>
  </si>
  <si>
    <t>Test Environment(s)</t>
  </si>
  <si>
    <t>Stability</t>
  </si>
  <si>
    <t>So that…</t>
  </si>
  <si>
    <t>User Story Description: I want…</t>
  </si>
  <si>
    <t>Systems &amp; Tools</t>
  </si>
  <si>
    <t>Service Owner</t>
  </si>
  <si>
    <t>Process Owner &amp; SME(s)</t>
  </si>
  <si>
    <t>Sub-population(s)</t>
  </si>
  <si>
    <t>Region(s) Supported</t>
  </si>
  <si>
    <t>Special approvals/review required for automation (ex. DEU Works Council)</t>
  </si>
  <si>
    <t>System/Tool Description</t>
  </si>
  <si>
    <t>High Level Scope Assessment</t>
  </si>
  <si>
    <t>Other Benefits (Projected)</t>
  </si>
  <si>
    <t>Other Benefits (Actual)</t>
  </si>
  <si>
    <t>% Effort Automated (Projected)</t>
  </si>
  <si>
    <t>Unit of Work</t>
  </si>
  <si>
    <t>Overall Process</t>
  </si>
  <si>
    <t>Sub-Processes</t>
  </si>
  <si>
    <t>AHT - Manual Process (Actual)</t>
  </si>
  <si>
    <t>Current FTE - Manual Process (Actual)</t>
  </si>
  <si>
    <t>Y3 Volume (Projected)</t>
  </si>
  <si>
    <t>Y3 FTE - Manual Process (Projected)</t>
  </si>
  <si>
    <t>Y3 FTE - Automation (Projected)</t>
  </si>
  <si>
    <t>Y3 FTE Automation Savings (Projected)</t>
  </si>
  <si>
    <t>AHT - with Automation (Projected)</t>
  </si>
  <si>
    <t>Estimated YoY Growth</t>
  </si>
  <si>
    <r>
      <t xml:space="preserve">Last 12-Mo. Volume - Manual Process </t>
    </r>
    <r>
      <rPr>
        <b/>
        <sz val="11"/>
        <color rgb="FFFF0000"/>
        <rFont val="Calibri"/>
        <family val="2"/>
        <scheme val="minor"/>
      </rPr>
      <t>(Estimated)</t>
    </r>
  </si>
  <si>
    <t>Current FTE Calculated (Estimated)</t>
  </si>
  <si>
    <t>Start-to-Finish</t>
  </si>
  <si>
    <t>Production Environment</t>
  </si>
  <si>
    <t>https://peopleportal.hr.corp.amazon.com/</t>
  </si>
  <si>
    <t>Planned outages are extremely rare, maybe once a year with an upgrade and outage times tend to be lengthier, 6-18 hours). Unplanned outages occur infrequently, maybe 6 times a year and can range from 2 min to 3 hours.</t>
  </si>
  <si>
    <t>There are several test environments, see https://w.amazon.com/index.php/PPL/Domains</t>
  </si>
  <si>
    <t>Legend</t>
  </si>
  <si>
    <t>Y3 Op. Cost - Manual Process (Projected)</t>
  </si>
  <si>
    <t>Y3 Op. Cost - Automation (Projected)</t>
  </si>
  <si>
    <t>Y3 Op. Cost Automation Savings (Projected)</t>
  </si>
  <si>
    <t>Y1 FTE - Manual Process (Projected)</t>
  </si>
  <si>
    <t>Y2 FTE - Manual Process (Projected)</t>
  </si>
  <si>
    <t>Y1 FTE - Automation (Projected)</t>
  </si>
  <si>
    <t>Y2 FTE - Automation (Projected)</t>
  </si>
  <si>
    <t>Y1 Volume (Projected)</t>
  </si>
  <si>
    <t>Y2 Volume (Projected)</t>
  </si>
  <si>
    <t>Y1 Op. Cost - Manual Process (Projected)</t>
  </si>
  <si>
    <t>Y2 Op. Cost - Manual Process (Projected)</t>
  </si>
  <si>
    <t>Y1 Op. Cost - Automation (Projected)</t>
  </si>
  <si>
    <t>Y2 Op. Cost - Automation (Projected)</t>
  </si>
  <si>
    <t>Y1 Op. Cost Automation Savings (Projected)</t>
  </si>
  <si>
    <t>Y2 Op. Cost Automation Savings (Projected)</t>
  </si>
  <si>
    <t>Average Op. Cost per FTE (K USD, Estimated)</t>
  </si>
  <si>
    <t>Current Operational Cost (K USD, Estimated)</t>
  </si>
  <si>
    <t>Admin User</t>
  </si>
  <si>
    <t>END</t>
  </si>
  <si>
    <t>UI access &amp; PAPI conversations with PeopleTech are pending</t>
  </si>
  <si>
    <t>Data Management Services</t>
  </si>
  <si>
    <t xml:space="preserve">EMEA - Navya Sree (dasasree@) Durga Prashant (maddu@)
APAC - Prithvi Raj (vanagalr@) Prithvi Raj (vanagalr@)
Americas - Tausif, Mohammed (mttausi@) Anand Goud ( ganandku@)
</t>
  </si>
  <si>
    <t>Raj Kumar (ryallapu) - HYD15
Akram Basha (sbbsha) - HYD15
Rajat Paul (paulraja) -hyd15</t>
  </si>
  <si>
    <t>DM Team</t>
  </si>
  <si>
    <t>HR Services, Data Management team</t>
  </si>
  <si>
    <t>HRA</t>
  </si>
  <si>
    <t xml:space="preserve">HRBI  ( HR Business Intelligence ) </t>
  </si>
  <si>
    <t xml:space="preserve">Dependency is to get the weekly report which is needed for normal and confidential recruiter. </t>
  </si>
  <si>
    <t>Amazon wiki</t>
  </si>
  <si>
    <t>https://w.amazon.com/i</t>
  </si>
  <si>
    <t>Additional Pay Upload: Suppliment bonus, cash bonus and sales incentive</t>
  </si>
  <si>
    <t>UK CORP: Suppliment bonus, cash bonus and sales incentive are keyed. Approval is required from HRBP. US : Only  Supplemental &amp; Retention is keyed by USDM along with HRBP and Compensation approval. APAC &amp; India - Sr. HRBP &amp; Sr. Ops Approvals.</t>
  </si>
  <si>
    <t>Department Change Upload</t>
  </si>
  <si>
    <r>
      <t>EMEA: Department Codes:</t>
    </r>
    <r>
      <rPr>
        <sz val="11"/>
        <color rgb="FF000000"/>
        <rFont val="Calibri"/>
        <family val="2"/>
        <scheme val="minor"/>
      </rPr>
      <t xml:space="preserve"> 1010, 1160, 1210, 1250, 2157, 1721, 1189, 1222, 1223, 1227, 1228, 1208, 1209, 1710, 1221, 1232, 1238, 1299, 1299HR, 1299FIN, 1236, 1236HR, 1299,1299HR require Finance team approval before processing in people portal for all the countries. </t>
    </r>
    <r>
      <rPr>
        <b/>
        <sz val="11"/>
        <color rgb="FF000000"/>
        <rFont val="Calibri"/>
        <family val="2"/>
        <scheme val="minor"/>
      </rPr>
      <t>ZAF:</t>
    </r>
    <r>
      <rPr>
        <sz val="11"/>
        <color rgb="FF000000"/>
        <rFont val="Calibri"/>
        <family val="2"/>
        <scheme val="minor"/>
      </rPr>
      <t xml:space="preserve"> If cost centre changes are not requested by a HR, TT need to have a Local HR/ HRBP approval in the TT to process the changes. </t>
    </r>
    <r>
      <rPr>
        <b/>
        <sz val="11"/>
        <color rgb="FF000000"/>
        <rFont val="Calibri"/>
        <family val="2"/>
        <scheme val="minor"/>
      </rPr>
      <t/>
    </r>
  </si>
  <si>
    <t>India: For CS Business if department moving to non CS business need to have HRBP approval and Justification. Costa Rica: CS employees need to have Finance team approval</t>
  </si>
  <si>
    <t>US : For processing Department change we don’t change the department to 1200. Manager and HRBP approval is required for Deparment change for individual and Mass</t>
  </si>
  <si>
    <t>APAC - Movement between AWS dept and non AWS dept requires L6 HRBP and Sr. Ops approval</t>
  </si>
  <si>
    <t>Shift Change Upload</t>
  </si>
  <si>
    <r>
      <rPr>
        <b/>
        <sz val="11"/>
        <color theme="1"/>
        <rFont val="Calibri"/>
        <family val="2"/>
        <scheme val="minor"/>
      </rPr>
      <t>For UK Ops &amp; SVK Ops:</t>
    </r>
    <r>
      <rPr>
        <sz val="11"/>
        <color theme="1"/>
        <rFont val="Calibri"/>
        <family val="2"/>
        <scheme val="minor"/>
      </rPr>
      <t xml:space="preserve"> Effective date need to be Sunday only. </t>
    </r>
    <r>
      <rPr>
        <b/>
        <sz val="11"/>
        <color theme="1"/>
        <rFont val="Calibri"/>
        <family val="2"/>
        <scheme val="minor"/>
      </rPr>
      <t>For CZ:</t>
    </r>
    <r>
      <rPr>
        <sz val="11"/>
        <color theme="1"/>
        <rFont val="Calibri"/>
        <family val="2"/>
        <scheme val="minor"/>
      </rPr>
      <t xml:space="preserve"> Hourly employee effective date need to be Sunday and for Salaried employee's effective date need to be 1st of the month. EMEA (Leaving UK &amp; IRL): Shift change indicates change in status which is not provided in the ticket, can be made a mandatory information to add. </t>
    </r>
    <r>
      <rPr>
        <b/>
        <sz val="11"/>
        <color theme="1"/>
        <rFont val="Calibri"/>
        <family val="2"/>
        <scheme val="minor"/>
      </rPr>
      <t/>
    </r>
  </si>
  <si>
    <t xml:space="preserve">US : HRBP / Manager Approval is required </t>
  </si>
  <si>
    <t>Costa Rica: TRMS and CS respective work force team approval.</t>
  </si>
  <si>
    <t>India: L4 Self request also be processed. INDIA - Manager approval</t>
  </si>
  <si>
    <t>Supervisor Change Upload</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</si>
  <si>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t>
    </r>
  </si>
  <si>
    <t>INDIA: Manager Approval</t>
  </si>
  <si>
    <t>Supervisor Change Individual</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</si>
  <si>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 US : HRBP / Manager Approval is required. INDIA: Manager Approval</t>
    </r>
  </si>
  <si>
    <t>Payrate Change Upload</t>
  </si>
  <si>
    <t xml:space="preserve">UK: Off cycle requests need to be raised by OCC team (C: Human Resource, T: Compensation, I: OOC Calculation) who will be preparing the comp calculator. For other cases reason for change need to be provided if it is a position change or correction. </t>
  </si>
  <si>
    <t>INDIA - Sr. HRBP approval, offcycle change - TT needs to be raised by comp team</t>
  </si>
  <si>
    <t xml:space="preserve">US : HRBP and Compensation Approval is required </t>
  </si>
  <si>
    <t>Business Title Upload</t>
  </si>
  <si>
    <t>ZAF: If Business title changes are not requested by a HR, TT need to have a Local HR/ HRBP approval in the TT. UK: For corp employees addendum need to be processed. US : HRBP / Manager Approval is required. India - Non CS - managers approval requried and for CS HRBP  approval needed; APAC Managers approval</t>
  </si>
  <si>
    <t>Status Change Upload</t>
  </si>
  <si>
    <t>US : HRBP Approval is required. Status Change- Class Q - Mass. Status Change- Class Q - Individual</t>
  </si>
  <si>
    <t>APAC - Manager Approval</t>
  </si>
  <si>
    <t>Status Change</t>
  </si>
  <si>
    <t>US : HRBP Approval is required. Status Change- Class Q - Mass. Status Change- Class Q - Individual. APAC - Manager Approval</t>
  </si>
  <si>
    <t>National ID Upload</t>
  </si>
  <si>
    <t>We  key changes for ZAF, UK, POL and IRL</t>
  </si>
  <si>
    <t>Keep blank for other countries</t>
  </si>
  <si>
    <t>Location Change</t>
  </si>
  <si>
    <r>
      <t xml:space="preserve">UK: Manager approval is required. </t>
    </r>
    <r>
      <rPr>
        <b/>
        <sz val="11"/>
        <color theme="1"/>
        <rFont val="Calibri"/>
        <family val="2"/>
        <scheme val="minor"/>
      </rPr>
      <t xml:space="preserve">India: </t>
    </r>
    <r>
      <rPr>
        <sz val="11"/>
        <color theme="1"/>
        <rFont val="Calibri"/>
        <family val="2"/>
        <scheme val="minor"/>
      </rPr>
      <t xml:space="preserve">If location change from SEZ to Non SEZ , Intercity needs only HRBP approval. US : For FC associate local HR approval is required and Corporate employees only HRBP approval is required </t>
    </r>
  </si>
  <si>
    <t>Date of Birth</t>
  </si>
  <si>
    <t>Need the valid national authorised document</t>
  </si>
  <si>
    <t>APAC &amp; India - Any legal document which support date of Birth</t>
  </si>
  <si>
    <t>Contact Details</t>
  </si>
  <si>
    <t>Some countries require written confirmation, wet signed. Teams will read off EE's hand writing to key the change</t>
  </si>
  <si>
    <t xml:space="preserve">As we don’t key the primary </t>
  </si>
  <si>
    <t>Personal information do not require any attachment DM teams do not have mass upload facility</t>
  </si>
  <si>
    <t>some countries will require written confirmation of address - eg. Poland</t>
  </si>
  <si>
    <t>Office Location Change</t>
  </si>
  <si>
    <t xml:space="preserve">US : Manager approval is required </t>
  </si>
  <si>
    <t>Paygroup Individual</t>
  </si>
  <si>
    <t xml:space="preserve">US : HRBP approval is required </t>
  </si>
  <si>
    <t>Shift Upload</t>
  </si>
  <si>
    <t xml:space="preserve">India: L4 Self request also be processed. </t>
  </si>
  <si>
    <t>Additional Pay: Sign On Bonus</t>
  </si>
  <si>
    <r>
      <t xml:space="preserve">UK CORP: </t>
    </r>
    <r>
      <rPr>
        <sz val="11"/>
        <color rgb="FF000000"/>
        <rFont val="Calibri"/>
        <family val="2"/>
        <scheme val="minor"/>
      </rPr>
      <t xml:space="preserve">Approval is required from HRBP. APAC &amp; India - Sr. HRBP &amp; Sr. Ops Approvals </t>
    </r>
  </si>
  <si>
    <t>Company</t>
  </si>
  <si>
    <t>APAC &amp; India - HRBP approval;</t>
  </si>
  <si>
    <t>Product Line</t>
  </si>
  <si>
    <t>Job Code</t>
  </si>
  <si>
    <r>
      <t xml:space="preserve">UK: For 0 record job code corrections Manager approval is required and for position change HRBP approval is required. EMEA: Only 9 record employees changes are processed. APAC &amp; </t>
    </r>
    <r>
      <rPr>
        <b/>
        <sz val="11"/>
        <color theme="1"/>
        <rFont val="Calibri"/>
        <family val="2"/>
        <scheme val="minor"/>
      </rPr>
      <t>India:</t>
    </r>
    <r>
      <rPr>
        <sz val="11"/>
        <color theme="1"/>
        <rFont val="Calibri"/>
        <family val="2"/>
        <scheme val="minor"/>
      </rPr>
      <t xml:space="preserve"> Only HRBP need to raise the request. </t>
    </r>
    <r>
      <rPr>
        <b/>
        <sz val="11"/>
        <color theme="1"/>
        <rFont val="Calibri"/>
        <family val="2"/>
        <scheme val="minor"/>
      </rPr>
      <t>USA and Costa Rica:</t>
    </r>
    <r>
      <rPr>
        <sz val="11"/>
        <color theme="1"/>
        <rFont val="Calibri"/>
        <family val="2"/>
        <scheme val="minor"/>
      </rPr>
      <t xml:space="preserve"> HRBP approval is mandate. </t>
    </r>
  </si>
  <si>
    <t>Compensation</t>
  </si>
  <si>
    <t>APAC &amp; india - HRBP approval</t>
  </si>
  <si>
    <t>Business Title</t>
  </si>
  <si>
    <t>Marital Status</t>
  </si>
  <si>
    <t>Require the legal documents to key the changes</t>
  </si>
  <si>
    <t>INDIA - Wedding Invitation / Mariage certificate</t>
  </si>
  <si>
    <t xml:space="preserve">APAC - Any legal Document </t>
  </si>
  <si>
    <t xml:space="preserve">Legal Name </t>
  </si>
  <si>
    <t>Need to attach legal Document. INDIA - Aadhar card mandatory</t>
  </si>
  <si>
    <t>TRANSACTION/STEP</t>
  </si>
  <si>
    <t>EXCEPTIONS</t>
  </si>
  <si>
    <t xml:space="preserve">Exception are mentioned transaction and region wise in exception tab </t>
  </si>
  <si>
    <t>HR Services Solutions, HR Services Management</t>
  </si>
  <si>
    <t>https://hrbi.amazon.com/
Used to get recruiter data , basically query fetch is done from here</t>
  </si>
  <si>
    <t xml:space="preserve">DM tool ( IVS) </t>
  </si>
  <si>
    <t xml:space="preserve">Work in integration with remedies and PS </t>
  </si>
  <si>
    <t>http://hrs-rpa-dm.corp.amazon.com/</t>
  </si>
  <si>
    <r>
      <t xml:space="preserve">https://soroco-corp-ps-rmdy-dev-uat-1-9d5dff23.us-west-2.amazon.com:8765/dashboard </t>
    </r>
    <r>
      <rPr>
        <sz val="11"/>
        <rFont val="Calibri"/>
        <family val="2"/>
        <scheme val="minor"/>
      </rPr>
      <t>- Dev/UAT</t>
    </r>
    <r>
      <rPr>
        <u/>
        <sz val="11"/>
        <color theme="10"/>
        <rFont val="Calibri"/>
        <family val="2"/>
        <scheme val="minor"/>
      </rPr>
      <t xml:space="preserve">
https://soroco-corp-ps-rmdy-2a-a1af921e.us-west-2.amazon.com:8765/dashboard </t>
    </r>
    <r>
      <rPr>
        <sz val="11"/>
        <rFont val="Calibri"/>
        <family val="2"/>
        <scheme val="minor"/>
      </rPr>
      <t xml:space="preserve">- QA </t>
    </r>
  </si>
  <si>
    <t>SIM</t>
  </si>
  <si>
    <t>https://sim.amazon.com/</t>
  </si>
  <si>
    <t>HRS</t>
  </si>
  <si>
    <t>TTR</t>
  </si>
  <si>
    <t>Time to Resolve</t>
  </si>
  <si>
    <t>RPA</t>
  </si>
  <si>
    <t xml:space="preserve">Robotics Process Automation
o RPA tool – The tool used to manage and execute RPA
o Bot – Automated account processing transactions
o IVS (Input Validation Screen) – Form accessed through a web browser to process or review tickets
</t>
  </si>
  <si>
    <t xml:space="preserve">The following statuses will apply to tickets in the RPA tool (different than the ticket status in Remedy Ticketing)
 Open / action still pending in RPA:
• Tickets not yet reviewed (or mid-review):
o Review Not Started
o Review In Progress
• Tickets missing approvals or information: (Phase 3)
o Pending Information
• Tickets reviewed and transaction(s) submitted but not yet processed in PS:
o Queued for Processing
 Resolved / no action left to take:
• Tickets rejected from automation: (may have been partially processed)
o Rejected – Reassigned
o Rejected – Resolved
• Tickets processed successfully:
o Successful – Reassigned
o Successful – Resolved
</t>
  </si>
  <si>
    <t>Tickets may have no transaction, one transaction or several transactions. A transaction is defined as either a bulk upload file or data entry request(s) for a single associate. One transaction may include several updates in PeopleSoft (ex: Supervisor and Business Title)</t>
  </si>
  <si>
    <t xml:space="preserve">The following rejection reasons are used to classify why a ticket was rejected from automation (only applies to tickets which were added to the automation queue at some point)
 RPA Tool automatic rejection reasons (i.e. not available through manager dashboard or IVS; applied when a ticket queued for automation is manually updated through the Remedy ticket interface and is no longer in-scope):
• Manually processed, reason unknown
• Manually processed, unable to reassign
• Severity increased to 1-2
• Processing Error
 Available through manager dashboard only:
• Reassigned by Manager/Lead
 Available through IVS and manager dashboard:
• Transaction(s) out of scope
• Duplicate request
• Pay impacting transaction(s) on hire date
• Country specific exception(s)
• Future dated row exists
• Missing approval(s)
• Missing information
• Incorrect input(s) provided
• Other [plus free-text description]
</t>
  </si>
  <si>
    <t>API</t>
  </si>
  <si>
    <t>Assigned group in scope</t>
  </si>
  <si>
    <t>Reporting Need</t>
  </si>
  <si>
    <t xml:space="preserve">Non functional Requirement </t>
  </si>
  <si>
    <t xml:space="preserve">• The application must be built in TBD (Ruby on Rails?)
• The application must be hosted on AWS
• The application must work in all modern browsers
• The application must be responsive (work well and look good on all screen sizes)
• The application must be able to support 10000 simultaneous users?
</t>
  </si>
  <si>
    <t>Dashboard</t>
  </si>
  <si>
    <t>Jarvis Discovery  Assessment - Data Management Services</t>
  </si>
  <si>
    <t>HR Services - Data Management Services</t>
  </si>
  <si>
    <t>1.0 TT in primary Queue</t>
  </si>
  <si>
    <t xml:space="preserve">Based on scope / assigned group / CTI ticket will be picked up by a bot </t>
  </si>
  <si>
    <t>Current Process Steps</t>
  </si>
  <si>
    <t>2.0 Current RPA system review ticket and assign it to manual or automation queue after validation ( based on CTI / Description)</t>
  </si>
  <si>
    <t xml:space="preserve">4.0 RPA system get request and indicative detail from task, including attachment </t>
  </si>
  <si>
    <t xml:space="preserve">4.1 System prepare a interactive view called IVS the data for DM team </t>
  </si>
  <si>
    <t>4.2 DM team pick up task from their queue and start working on tt</t>
  </si>
  <si>
    <t xml:space="preserve">4.3 Accepted or rejected request </t>
  </si>
  <si>
    <t>9.0 End TT resolved</t>
  </si>
  <si>
    <t>8.0 Ticket updated with additional detail( by requester / approver )</t>
  </si>
  <si>
    <t>7.0 Follow the as is Work flow ( TT already identified so either Tier I or Tier II )</t>
  </si>
  <si>
    <t>6.1 Reject Reason?</t>
  </si>
  <si>
    <t>6.0 Bot update ticket and specify reason for reject/ error message</t>
  </si>
  <si>
    <t>5.2 Bot update the correspondence confirming updates and resolved or reassign ticket</t>
  </si>
  <si>
    <t>5.1 Successfully saved in PS ?</t>
  </si>
  <si>
    <t>5.0 Bot update transaction in PS</t>
  </si>
  <si>
    <t>Decision box if changes are written in PS</t>
  </si>
  <si>
    <t>Decision Box to see what's the reject reason if task is out of scope or not valid tt is resolved or else further probing is done through manual process</t>
  </si>
  <si>
    <t>HRBP</t>
  </si>
  <si>
    <t>HR business Partner</t>
  </si>
  <si>
    <t>Manager</t>
  </si>
  <si>
    <t>Managing one or more employee</t>
  </si>
  <si>
    <t xml:space="preserve">Existing RPA platform developed by a third party vendor , which is on a path to deprecation in Jun 2019 </t>
  </si>
  <si>
    <r>
      <rPr>
        <sz val="11"/>
        <rFont val="Calibri"/>
        <family val="2"/>
        <scheme val="minor"/>
      </rPr>
      <t xml:space="preserve">Simple Issues Manager (SIM)  a tool which we will be leveraging for tracking defect and some time work </t>
    </r>
    <r>
      <rPr>
        <u/>
        <sz val="11"/>
        <color theme="10"/>
        <rFont val="Calibri"/>
        <family val="2"/>
        <scheme val="minor"/>
      </rPr>
      <t xml:space="preserve">
https://builderhub.corp.amazon.com/docs/sim/user-guide/index.html</t>
    </r>
  </si>
  <si>
    <t>User with administration access</t>
  </si>
  <si>
    <t xml:space="preserve">• An Audit trail report is needed , which will let us know what action have taken by bot ( need this for debugging , UAT )
• Operation report is needed , which will l
• Compliance report ( TBD ) 
• Transaction Report 
• Ticketing detail report 
• Assigned group report or dashboard  ( TBD ) 
• Any custom report for managers and lead  ( TBD ) 
• Report required by ACES for success criteria 
• HR Associate report 
</t>
  </si>
  <si>
    <t>• Volume by SLA remaining
• Volume by Assigned Group 
• TTR (Time To Resolve ) 
• FCR ( First Contact Resolution ) 
• Current Ticket 
• Status 
• HR Associate 
• Severity 
• Assigned Group
• SLA 
• Historical ticket 
• Exception 
• Queue</t>
  </si>
  <si>
    <r>
      <rPr>
        <u/>
        <sz val="11"/>
        <rFont val="Calibri"/>
        <family val="2"/>
        <scheme val="minor"/>
      </rPr>
      <t>In scope</t>
    </r>
    <r>
      <rPr>
        <sz val="11"/>
        <rFont val="Calibri"/>
        <family val="2"/>
        <scheme val="minor"/>
      </rPr>
      <t xml:space="preserve">:
1. All Persona and Job transacrtion from APAC/EMEA / AMERICAS region ( only Ind Hub )
</t>
    </r>
    <r>
      <rPr>
        <u/>
        <sz val="11"/>
        <rFont val="Calibri"/>
        <family val="2"/>
        <scheme val="minor"/>
      </rPr>
      <t>Out of scope</t>
    </r>
    <r>
      <rPr>
        <sz val="11"/>
        <rFont val="Calibri"/>
        <family val="2"/>
        <scheme val="minor"/>
      </rPr>
      <t>:
- what ever not mentioend</t>
    </r>
  </si>
  <si>
    <t>TT remedies API</t>
  </si>
  <si>
    <t xml:space="preserve">Only restricted to DM </t>
  </si>
  <si>
    <t xml:space="preserve">2.23 Min AHT for IND HUB for DM </t>
  </si>
  <si>
    <t>XL</t>
  </si>
  <si>
    <t>Yes</t>
  </si>
  <si>
    <t>DM team is primary user of this RPA</t>
  </si>
  <si>
    <t>TBD</t>
  </si>
  <si>
    <t xml:space="preserve">There is an already existing RPA platform which will be leveraged here. </t>
  </si>
  <si>
    <t xml:space="preserve">Adaptibilty with cotumer .
Cutover plan with existing RPA platform. 
</t>
  </si>
  <si>
    <t>HRBP as well as Manager</t>
  </si>
  <si>
    <t>HR business partner who is also a manager</t>
  </si>
  <si>
    <r>
      <t xml:space="preserve">Each HRS ticketing Assigned Group has its own SLA for time to resolve a ticket. The RPA tool will reference these SLAs  to calculate time until SLA for each ticket in order to prioritize tickets. The SLAs may change over time, so the calculations must be configurable based on the assigned group, ticket severity, and ticket age (create date &amp; time).
For RPA Every day at 4 am Pacific Time, access to the RPA based on the refreshed list of assigned group members. New associates added to the group(s) must be granted access based on which group(s) they’re added to). Associates removed from the group(s) must have access removed based on which group(s) they’re removed from. </t>
    </r>
    <r>
      <rPr>
        <sz val="11"/>
        <color rgb="FFFF0000"/>
        <rFont val="Calibri"/>
        <family val="2"/>
        <scheme val="minor"/>
      </rPr>
      <t>( Can be updated based on solution design ) 
The SLA is 24 hours from the moment the ticket request is submitted to  Data management queue.</t>
    </r>
  </si>
  <si>
    <t xml:space="preserve">Amazon Employee </t>
  </si>
  <si>
    <t>HR Assistance, HR assistants is the person who deals with the day-to-day HR responsibilities and is the liaison between the organization, employees and benefit vendors</t>
  </si>
  <si>
    <t xml:space="preserve"> Local HR teams/representatives, who may be required to submit HR related changes </t>
  </si>
  <si>
    <t xml:space="preserve">COE 10662 Action item
</t>
  </si>
  <si>
    <t>1) RPA team to include requirement in the new RPA tool to reject an entire bulk upload file for scenarios such as 
a. L8 and above employees in an bulk upload file
b. File for a specific FC / Location having employees from other location  
c. File for bulk changes in one organization having employees from another organization</t>
  </si>
  <si>
    <t xml:space="preserve">6) RPA team to include the requirements of reporting hierarchy validations in the new RPA tool. </t>
  </si>
  <si>
    <t>2) RPA team to include the requirement of adding a threshold validation in the new RPA tool which will reject the entire file if more than 2% of the records submitted for upload are in error prior to processing in PeoplePortal.</t>
  </si>
  <si>
    <t>3) RPA team and DM team to review the access rights to the RPA tool and restrict the upload access to limited sub groups who can perform only Tier A/B transactions and to only limited population. For example, a certain group of people in DM team are allowed to only make changes to US FC employee data and another are allowed to make supervisor changes to France employees</t>
  </si>
  <si>
    <t xml:space="preserve">4) RPA team to include requirements to provide a review screen and provide additional data for review before submitting the upload to HCM system. </t>
  </si>
  <si>
    <t xml:space="preserve">5) RPA team to include the requirement to roll back an entire file automatically in the new RPA tool. </t>
  </si>
  <si>
    <t>DM_1</t>
  </si>
  <si>
    <t>DM_2</t>
  </si>
  <si>
    <t>DM_3</t>
  </si>
  <si>
    <t>DM_4</t>
  </si>
  <si>
    <t>DM_5</t>
  </si>
  <si>
    <t>DM_6</t>
  </si>
  <si>
    <t>DM_7</t>
  </si>
  <si>
    <t>DM_8</t>
  </si>
  <si>
    <t>DM_9</t>
  </si>
  <si>
    <t>DM_10</t>
  </si>
  <si>
    <t>DM_11</t>
  </si>
  <si>
    <t>DM_12</t>
  </si>
  <si>
    <t>DM_13</t>
  </si>
  <si>
    <t>DM_14</t>
  </si>
  <si>
    <t>DM_15</t>
  </si>
  <si>
    <t>DM_16</t>
  </si>
  <si>
    <t>DM_17</t>
  </si>
  <si>
    <t>DM_18</t>
  </si>
  <si>
    <t>DM_19</t>
  </si>
  <si>
    <t>DM_20</t>
  </si>
  <si>
    <t>DM_21</t>
  </si>
  <si>
    <t>DM_22</t>
  </si>
  <si>
    <t>DM_23</t>
  </si>
  <si>
    <t>DM_24</t>
  </si>
  <si>
    <t>DM_25</t>
  </si>
  <si>
    <t>DM_26</t>
  </si>
  <si>
    <t>DM_27</t>
  </si>
  <si>
    <t>DM_28</t>
  </si>
  <si>
    <t>Akram Basha , HYD</t>
  </si>
  <si>
    <t>EMEA - Navya Sree (dasasree@) Durga Prashant (maddu@)
APAC - Prithvi Raj (vanagalr@) Prithvi Raj (vanagalr@)
Americas - Tausif, Mohammed (mttausi@) Anand Goud ( ganandku@)</t>
  </si>
  <si>
    <t>HYD,BNGLR</t>
  </si>
  <si>
    <t xml:space="preserve"> The Data Management team ensures job and personal data in PeopleSoft is up-to-date. Data requests are processed by the India-based team. Data Management also supports businesses by catering to bulk changes emerging due to reorganizations or projects driven by the sites.</t>
  </si>
  <si>
    <t>Input is ticketing, generally Manager, Employee , HRA , HRBP request these services.</t>
  </si>
  <si>
    <t xml:space="preserve">Input is always in format of a ticket ( trouble ticket ) </t>
  </si>
  <si>
    <t>Raj Kumar , HYD</t>
  </si>
  <si>
    <t xml:space="preserve">Not always ( 40 % of ticket are unstructured ( free flow text ) , 22 % are semi structured ( some structure but not rigorously followed ) , 38 % follow a structure which can be programmable. </t>
  </si>
  <si>
    <t>Input provide information on data change for personal and job data fields for a individual or group of employees. It also contain new value , effective date and mention of approval or exception.</t>
  </si>
  <si>
    <t xml:space="preserve">Different pathways depend as per different geography and assigned group. </t>
  </si>
  <si>
    <r>
      <rPr>
        <b/>
        <sz val="9.5"/>
        <color theme="1"/>
        <rFont val="Calibri"/>
        <family val="2"/>
        <scheme val="minor"/>
      </rPr>
      <t>AHT:</t>
    </r>
    <r>
      <rPr>
        <sz val="9.5"/>
        <color theme="1"/>
        <rFont val="Calibri"/>
        <family val="2"/>
        <scheme val="minor"/>
      </rPr>
      <t xml:space="preserve"> FCLM-Mass upload - 10</t>
    </r>
  </si>
  <si>
    <r>
      <rPr>
        <b/>
        <sz val="9.5"/>
        <color theme="1"/>
        <rFont val="Calibri"/>
        <family val="2"/>
        <scheme val="minor"/>
      </rPr>
      <t>AHT:</t>
    </r>
    <r>
      <rPr>
        <sz val="9.5"/>
        <color theme="1"/>
        <rFont val="Calibri"/>
        <family val="2"/>
        <scheme val="minor"/>
      </rPr>
      <t xml:space="preserve"> Shift-Mass upload - 17</t>
    </r>
  </si>
  <si>
    <r>
      <rPr>
        <b/>
        <sz val="9.5"/>
        <color theme="1"/>
        <rFont val="Calibri"/>
        <family val="2"/>
        <scheme val="minor"/>
      </rPr>
      <t>AHT:</t>
    </r>
    <r>
      <rPr>
        <sz val="9.5"/>
        <color theme="1"/>
        <rFont val="Calibri"/>
        <family val="2"/>
        <scheme val="minor"/>
      </rPr>
      <t xml:space="preserve"> Supervisor-Mass upload - 13.1</t>
    </r>
  </si>
  <si>
    <r>
      <rPr>
        <b/>
        <sz val="9.5"/>
        <color theme="1"/>
        <rFont val="Calibri"/>
        <family val="2"/>
        <scheme val="minor"/>
      </rPr>
      <t>AHT:</t>
    </r>
    <r>
      <rPr>
        <sz val="9.5"/>
        <color theme="1"/>
        <rFont val="Calibri"/>
        <family val="2"/>
        <scheme val="minor"/>
      </rPr>
      <t xml:space="preserve"> Department-Mass upload - 19.7</t>
    </r>
  </si>
  <si>
    <r>
      <rPr>
        <b/>
        <sz val="9.5"/>
        <color theme="1"/>
        <rFont val="Calibri"/>
        <family val="2"/>
        <scheme val="minor"/>
      </rPr>
      <t>AHT:</t>
    </r>
    <r>
      <rPr>
        <sz val="9.5"/>
        <color theme="1"/>
        <rFont val="Calibri"/>
        <family val="2"/>
        <scheme val="minor"/>
      </rPr>
      <t xml:space="preserve"> Business Title-Mass Upload - 14.6</t>
    </r>
  </si>
  <si>
    <r>
      <rPr>
        <b/>
        <sz val="9.5"/>
        <color theme="1"/>
        <rFont val="Calibri"/>
        <family val="2"/>
        <scheme val="minor"/>
      </rPr>
      <t>AHT</t>
    </r>
    <r>
      <rPr>
        <sz val="9.5"/>
        <color theme="1"/>
        <rFont val="Calibri"/>
        <family val="2"/>
        <scheme val="minor"/>
      </rPr>
      <t>: FCLM-Individual - 4.5</t>
    </r>
  </si>
  <si>
    <r>
      <rPr>
        <b/>
        <sz val="9.5"/>
        <color theme="1"/>
        <rFont val="Calibri"/>
        <family val="2"/>
        <scheme val="minor"/>
      </rPr>
      <t>AHT</t>
    </r>
    <r>
      <rPr>
        <sz val="9.5"/>
        <color theme="1"/>
        <rFont val="Calibri"/>
        <family val="2"/>
        <scheme val="minor"/>
      </rPr>
      <t>: Shift-Individual - 8.1</t>
    </r>
  </si>
  <si>
    <r>
      <rPr>
        <b/>
        <sz val="9.5"/>
        <color theme="1"/>
        <rFont val="Calibri"/>
        <family val="2"/>
        <scheme val="minor"/>
      </rPr>
      <t>AHT</t>
    </r>
    <r>
      <rPr>
        <sz val="9.5"/>
        <color theme="1"/>
        <rFont val="Calibri"/>
        <family val="2"/>
        <scheme val="minor"/>
      </rPr>
      <t>: Supervisor-Individual - 5.7</t>
    </r>
  </si>
  <si>
    <r>
      <rPr>
        <b/>
        <sz val="9.5"/>
        <color theme="1"/>
        <rFont val="Calibri"/>
        <family val="2"/>
        <scheme val="minor"/>
      </rPr>
      <t>AHT:</t>
    </r>
    <r>
      <rPr>
        <sz val="9.5"/>
        <color theme="1"/>
        <rFont val="Calibri"/>
        <family val="2"/>
        <scheme val="minor"/>
      </rPr>
      <t xml:space="preserve"> Department-Individual - 5.3</t>
    </r>
  </si>
  <si>
    <r>
      <rPr>
        <b/>
        <sz val="9.5"/>
        <color theme="1"/>
        <rFont val="Calibri"/>
        <family val="2"/>
        <scheme val="minor"/>
      </rPr>
      <t>AHT:</t>
    </r>
    <r>
      <rPr>
        <sz val="9.5"/>
        <color theme="1"/>
        <rFont val="Calibri"/>
        <family val="2"/>
        <scheme val="minor"/>
      </rPr>
      <t xml:space="preserve"> Business Title-Individual - 6.2</t>
    </r>
  </si>
  <si>
    <r>
      <rPr>
        <b/>
        <u/>
        <sz val="9.5"/>
        <color theme="1"/>
        <rFont val="Calibri"/>
        <family val="2"/>
        <scheme val="minor"/>
      </rPr>
      <t xml:space="preserve">EMEA Exceptions: </t>
    </r>
    <r>
      <rPr>
        <sz val="9.5"/>
        <color theme="1"/>
        <rFont val="Calibri"/>
        <family val="2"/>
        <scheme val="minor"/>
      </rPr>
      <t>UK shift changes need to be keyed effective Sunday. Slovakia shift changes need to be keyed on effective Sundays. Czech Republic - For FC Employees shift changes need to be updated effective Sunday and for Corp employee’s it need to be keyed on 1st day of the month.</t>
    </r>
  </si>
  <si>
    <r>
      <rPr>
        <b/>
        <u/>
        <sz val="9.5"/>
        <color theme="1"/>
        <rFont val="Calibri"/>
        <family val="2"/>
        <scheme val="minor"/>
      </rPr>
      <t xml:space="preserve">EMEA Exception: </t>
    </r>
    <r>
      <rPr>
        <sz val="9.5"/>
        <color theme="1"/>
        <rFont val="Calibri"/>
        <family val="2"/>
        <scheme val="minor"/>
      </rPr>
      <t>For Czech Republic shift changes indicates status changes where employee’s standard hours change (part time/full time) CZ10XXXX. TR/SWE/FIN/FRA/POL: For these countries, there is no shift pattern change. Shift change indicates status change where the standard hours, part time/full time and employee class changes. 9 record status is processed and for 0 record we will route it to relevant team. For South Africa Shift changes indicates status changes where employee’s standard hours, part time/full time and employee class would change. For salaried employees the comp would also change. Details steps provided in the attached doc. ESP: For shift change and for department change, also Kronos system needs to be updated (only for MAD4 (default), MAD8, BCN1, BCN2 location). Process to update in Kronos is attached.</t>
    </r>
    <r>
      <rPr>
        <b/>
        <sz val="9.5"/>
        <color theme="1"/>
        <rFont val="Calibri"/>
        <family val="2"/>
        <scheme val="minor"/>
      </rPr>
      <t xml:space="preserve">
</t>
    </r>
    <r>
      <rPr>
        <b/>
        <u/>
        <sz val="9.5"/>
        <color theme="1"/>
        <rFont val="Calibri"/>
        <family val="2"/>
        <scheme val="minor"/>
      </rPr>
      <t xml:space="preserve">India: </t>
    </r>
    <r>
      <rPr>
        <sz val="9.5"/>
        <color theme="1"/>
        <rFont val="Calibri"/>
        <family val="2"/>
        <scheme val="minor"/>
      </rPr>
      <t xml:space="preserve">If the request is a created by the employee for themselves, 
a. If the employee is L4 and above we will CC manager and process the request. b. If the employee is L3 and below then we require managers approval to process the request. To process a shift change we require the below details, based on the given details we will determine the employee’s shift code. 1)Login and logout time:
2) Week off:
3)OT eligible or not:
4) 9 hours/10 hours login: </t>
    </r>
  </si>
  <si>
    <r>
      <rPr>
        <b/>
        <u/>
        <sz val="9.5"/>
        <color theme="1"/>
        <rFont val="Calibri"/>
        <family val="2"/>
        <scheme val="minor"/>
      </rPr>
      <t>Americans Exception:</t>
    </r>
    <r>
      <rPr>
        <sz val="9.5"/>
        <color theme="1"/>
        <rFont val="Calibri"/>
        <family val="2"/>
        <scheme val="minor"/>
      </rPr>
      <t xml:space="preserve"> If we receive Supervisor changes for TRMS EE’s from CRI region, we require approval from TRMS Workforce team.</t>
    </r>
  </si>
  <si>
    <t>Step 5: Resolve the ticket by adding relevant blurb in the ticket correspondence.</t>
  </si>
  <si>
    <t>Step 5: Resolve the ticket by adding overwritten changes information (new Supervisor ID along with overwritten Supervisor ID) in the ticket correspondence.</t>
  </si>
  <si>
    <t>Step 5: Resolve the ticket by adding overwritten changes information (new Department/Product Line along with overwritten Department/Product Line code) in the ticket correspondence.</t>
  </si>
  <si>
    <t>Step 5: Resolve the ticket by adding overwritten changes information (new business title along with overwritten title) in the ticket correspondence.</t>
  </si>
  <si>
    <t xml:space="preserve">Step 4: Go to Job Data upload in people portal, select FCLM change and upload the file, you will be navigated to results tab. </t>
  </si>
  <si>
    <t xml:space="preserve">Step 4: Go to Job Data upload in people portal, select Shift change and upload the file, you will be navigated to results tab. </t>
  </si>
  <si>
    <t xml:space="preserve">Step 4: Go to Job Data upload in people portal, select Supervisor change and upload the file, you will be navigated to results tab. </t>
  </si>
  <si>
    <t xml:space="preserve">Step 4: Go to Job Data upload in people portal, select department change and upload the file,  you will be navigated to results tab. </t>
  </si>
  <si>
    <t xml:space="preserve">Step 4: Go to Job Data upload in people portal, select business title and upload the file, you will be navigated to results tab. </t>
  </si>
  <si>
    <t>Step 4: Add a row with effective date, update action &amp; action reason as data change &amp; FCLM Change, copy the new FCLM Code, FCLM job (if provided) &amp; save.</t>
  </si>
  <si>
    <t>Step 4: Add a row with effective date (Sunday), update action &amp; action reason as data change &amp; Shift Change, copy the new Shift Code &amp; save for 0 record. For 9 record if status (standard hours) are changing status will also be changed by adding a row with action &amp; action reason as data change &amp; Status Change, copy the new standard hours (full/part, employee class &amp; hours) &amp; save.</t>
  </si>
  <si>
    <t>Step 4: Add a row with effective date, update action &amp; action reason as data change &amp; Shift Change, copy the new Shift Code &amp; save for 0 record. For 9 record if status (standard hours) are changing status will also be changed by adding a row with action &amp; action reason as data change &amp; Status Change, copy the new standard hours (full/part, employee class &amp; hours) &amp; save.</t>
  </si>
  <si>
    <t xml:space="preserve">Step 4: Add a row with effective date (Sunday), update action &amp; action reason as data change &amp; Shift Change, copy the new Shift Code &amp; Save. </t>
  </si>
  <si>
    <t xml:space="preserve">Step 4: Add a row with effective date, update action &amp; action reason as data change &amp; Supervisor change, copy the new Supervisor ID &amp; Save. </t>
  </si>
  <si>
    <t xml:space="preserve">Step 4: Add a row with effective date, copy new business title &amp; Save. </t>
  </si>
  <si>
    <t xml:space="preserve">Step 3: Copy Employee ID's (6 digits), Employee Record Number (dropdown, 0 or 9, single digit), Effective Date (DD-MON-YYYY), Action (dropdown, Valid Action Code), Action Reason (dropdown, Valid Action Reason Code), FCLM Area (Valid FCLM) and add FCLM Job details if provided. Save the template in CSV format. </t>
  </si>
  <si>
    <t xml:space="preserve">Step 3: Copy Employee ID's (6 digits), Employee Record Number (dropdown, 0 or 9, single digit), Effective Date (DD-MON-YYYY), Action (dropdown, Valid Action Code), Action Reason (dropdown, Valid Action Reason Code), Supervisor ID (Valid Supervisor ID (digits)). Save the template in CSV format. </t>
  </si>
  <si>
    <t xml:space="preserve">Step 3: Copy Employee ID's (6 digits), Employee Record Number (dropdown, 0 or 9, single digit), Effective Date (DD-MON-YYYY) and new Business Title. Save the template in CSV format. </t>
  </si>
  <si>
    <t>Step 3: Copy the Emp ID and input in job data field in people soft. Go to work location tab in PS record.</t>
  </si>
  <si>
    <t>Step 3: Copy the Emp ID and input in job data field in people soft. Go to Job Information tab in PS record.</t>
  </si>
  <si>
    <t>Step 3: Once you receive approval in the ticket correspondence from finance team (approval should be provided within 2 hours) or ZAF HR Copy the Emp ID and input in job data field in people soft. Go to work location tab in PS record.</t>
  </si>
  <si>
    <t>Step 3: Copy the Emp ID and input in job data field in people soft. Go to employee information tab in PS record.</t>
  </si>
  <si>
    <t>Step 3: Once approval is provided in the ticket copy the Emp ID and input in job data field in people soft. Go to employee information tab in PS record</t>
  </si>
  <si>
    <t>Step 2: If required information is not available put the ticket in pending status for missing information. If all the required information is available open people portal to key the data</t>
  </si>
  <si>
    <t xml:space="preserve">Step 2: Check the employee department (CS or AWS or SeSu) accordingly CC the HR from the approval chain for ZAF business title changes. Ticket status need to be kept on pending. </t>
  </si>
  <si>
    <t>Step 1: Ticket will be created by Manager or HR to process FCLM Change (if ticket is created by employee for FCLM Change for self, then Manager/HR approval required). Open the ticket and refer to the provided attachment or read the ticket overview validate if required information (effective date, new FCLM) is available or not.</t>
  </si>
  <si>
    <t>Step 1: Ticket will be created by Manager or HR to process Shift Change (if ticket is created by employee for Shift Change for self, then Manager/HR approval required). Open the ticket and refer to the provided attachment or read the ticket overview validate if required information (effective date, new Shift ID) is available or not.</t>
  </si>
  <si>
    <t>Step 1: Ticket will be created by Manager or HR to process Supervisor Change (if ticket is created by employee for Supervisor Change for self, then Manager/HR approval required). Open the ticket and refer to the provided attachment or read the ticket overview validate if required information (effective date, new Supervisor ID) is available or not.</t>
  </si>
  <si>
    <t>Step 1: Ticket will be created by Manager or HR to process Department/Product Line Change (if ticket is created by employee for Department/Product Line Change for self, then Manager/HR approval required). Open the ticket and refer to the provided attachment or read the ticket overview validate if required information (effective date, new Department/Product Line code) is available or not.</t>
  </si>
  <si>
    <t>Step 1: Ticket will be created by Manager or HR to process Business Title Change (if ticket is created by employee for business title change for self, then Manager/HR approval required). Open the ticket and refer to the provided attachment or read the ticket overview validate if required information (effective date, new business title) is available or not.</t>
  </si>
  <si>
    <t>Step 1: Ticket will be created by Manager or HR to process FCLM Change (if ticket is created by employee for FCLM change for self, then Manager/HR approval required). Open the ticket and read the complete ticket validate if required information (effective date, new FCLM) is available or not.</t>
  </si>
  <si>
    <t>Step 1: Ticket will be created by Manager or HR to process Shift Change (if ticket is created by employee for Shift Change for self, then Manager/HR approval required). Open the ticket and read the complete ticket validate if required information (effective date, Shift code) is available or not.</t>
  </si>
  <si>
    <t>Step 1: Ticket will be created by Manager or HR to process Supervisor Change (if ticket is created by employee for Supervisor Change for self, then Manager/HR approval required). Open the ticket and read the complete ticket validate if required information (effective date, Supervisor ID) is available or not.</t>
  </si>
  <si>
    <t>Step 1: Ticket will be created by Manager or HR to process Department/Product Line Change (if ticket is created by employee for Department/Product Line Change for self, then Manager/HR approval required). Open the ticket and read the complete ticket validate if required information (effective date, Department/Product Line Code) is available or not.</t>
  </si>
  <si>
    <t>Step 1: Ticket will be created by Manager or HR to process Department/Product Line Change (if ticket is created by employee for Department/Product Line Change for self, then Manager/HR approval required). Open the ticket and read the complete ticket validate if required information (effective date, Department/Product Line Code is available or not.</t>
  </si>
  <si>
    <t>Step 1: Ticket will be created by Manager or HR to process Business Title Change (if ticket is created by employee for business title change for self, then Manager/HR approval required). Open the ticket and read the complete ticket validate if required information (effective date, new business title) is available or not.</t>
  </si>
  <si>
    <t>Bulk FCLM Change</t>
  </si>
  <si>
    <t>Bulk Shift Change</t>
  </si>
  <si>
    <t>Bulk Supervisor</t>
  </si>
  <si>
    <t>Bulk Department/Product Line Change</t>
  </si>
  <si>
    <t>Bulk Business Title Change</t>
  </si>
  <si>
    <t>FCLM Change: Straight forward request</t>
  </si>
  <si>
    <t>Individual Shift Change: Effective date Sunday</t>
  </si>
  <si>
    <t>Individual Shift Change: Status change approval request</t>
  </si>
  <si>
    <t>Individual Shift Change: Straight forward request</t>
  </si>
  <si>
    <t>Individual Supervisor Change: Back dated changes request</t>
  </si>
  <si>
    <t>Individual Supervisor Change: Straight forward request</t>
  </si>
  <si>
    <t>Individual Department/Product Line Change: Back dated changes request</t>
  </si>
  <si>
    <t>Individual Department/Product Line Change: Finance approval</t>
  </si>
  <si>
    <t>Individual Department/Product Line Change: Straight forward request</t>
  </si>
  <si>
    <t>Individual Business Title: Back dated request</t>
  </si>
  <si>
    <t>Individual Business Title: ZAF approval request</t>
  </si>
  <si>
    <t>Individual Business Title: Straight forward request</t>
  </si>
  <si>
    <t>Bulk Changes</t>
  </si>
  <si>
    <t>FCLM Individual</t>
  </si>
  <si>
    <t>Individual Shift Change</t>
  </si>
  <si>
    <t>Supervisor Change</t>
  </si>
  <si>
    <t>Individual Department/Product Line Change</t>
  </si>
  <si>
    <t>Individual Business Title</t>
  </si>
  <si>
    <t>Look at the 'process steps' tab</t>
  </si>
  <si>
    <t>Output is always stored in ticket or peopleSoft</t>
  </si>
  <si>
    <t xml:space="preserve">Required Paths Link
Ticketing Tool https://tt.amazon.com/ 
People portal https://peopleportal.hr.corp.amazon.com/ 
Job Data https://peopleportal.hr.corp.amazon.com/psp/HRSYSC3/EMPLOYEE/HRMS/c/ADMINISTER_WORKFORCE_(GBL).JOB_DATA.GBL?FolderPath=PORTAL_ROOT_OBJECT.HC_WORKFORCE_ADMINISTRATION.HC_WORKFORCE_INFO.HC_JOB_DATA_GBL&amp;IsFolder=false&amp;IgnoreParamTempl=FolderPath%2cIsFolder 
Modify Person https://peopleportal.hr.corp.amazon.com/psp/HRSYSC3_3/EMPLOYEE/HRMS/c/ADMINISTER_WORKFORCE_(GBL).JOB_DATA.GBL?&amp;skipcnav=1 
Massupload templates link Go to Data Load Sharepoint site to see the full documentation and to retrieve the template for the upload process.
Job Data Upload https://peopleportal.hr.corp.amazon.com/psp/HRSYSC3_3/EMPLOYEE/HRMS/c/ADMINISTER_WORKFORCE_(GBL).JOB_DATA.GBL?&amp;skipcnav=1 
Job Misc Upload https://peopleportal.hr.corp.amazon.com/psp/HRSYSC3_3/EMPLOYEE/HRMS/c/ADMINISTER_WORKFORCE_(GBL).JOB_DATA.GBL?&amp;skipcnav=1 
</t>
  </si>
  <si>
    <t>End customer is an employee</t>
  </si>
  <si>
    <t xml:space="preserve">Each out put prvide infomration about personal and job data changes. </t>
  </si>
  <si>
    <t>Ticketing , PS , existing RPA</t>
  </si>
  <si>
    <t>Manual review of ticketing tool</t>
  </si>
  <si>
    <t>yes</t>
  </si>
  <si>
    <t>In Progress</t>
  </si>
  <si>
    <t xml:space="preserve">ork that is been done through India Hub </t>
  </si>
  <si>
    <t>For approbval  Manager , HRBP , Finanace (some time .)</t>
  </si>
  <si>
    <t xml:space="preserve">mostly stable. </t>
  </si>
  <si>
    <t xml:space="preserve">Both tcicketing and People soft would be replaced in future( ticketing probably 2019 Q2 , PS probably 2020 Q1) </t>
  </si>
  <si>
    <r>
      <t>Yes</t>
    </r>
    <r>
      <rPr>
        <sz val="11"/>
        <color rgb="FFFF0000"/>
        <rFont val="Calibri"/>
        <family val="2"/>
        <scheme val="minor"/>
      </rPr>
      <t xml:space="preserve"> &lt; DM team to share the link &gt;</t>
    </r>
  </si>
  <si>
    <t>&lt; DM team to share the link &gt;</t>
  </si>
  <si>
    <t>Attached</t>
  </si>
  <si>
    <r>
      <t>DM team to share the list</t>
    </r>
    <r>
      <rPr>
        <sz val="11"/>
        <color rgb="FFFF0000"/>
        <rFont val="Calibri"/>
        <family val="2"/>
        <scheme val="minor"/>
      </rPr>
      <t xml:space="preserve"> ( In Progress) </t>
    </r>
  </si>
  <si>
    <t xml:space="preserve">Mostly Stable. </t>
  </si>
  <si>
    <t>40% of data management defect which are for missing approval,attachement , information or incorrect information would be cater through Smart form.</t>
  </si>
  <si>
    <t>&lt;TBD&gt;</t>
  </si>
  <si>
    <t>Scope will be same considering that nee dto work with DM team how will this change frm DM 2.0 to DM 3.0</t>
  </si>
  <si>
    <t>Current RPA platform built by thid party need to be deprecated by jun 2019</t>
  </si>
  <si>
    <r>
      <t>• Transactions received via ticketing, assigned to one of the following Assigned Groups:
o Costa Rica ERC Data Management
o EMEA ERC Data Management
o ERC Data Management
o ERC India DM
o LUX ERC Data Management
o ROI ERC Data Management
o UK ERC Data Management
o ERC DM HR for HR
Transaction scope</t>
    </r>
    <r>
      <rPr>
        <sz val="11"/>
        <color rgb="FFFF0000"/>
        <rFont val="Calibri"/>
        <family val="2"/>
        <scheme val="minor"/>
      </rPr>
      <t xml:space="preserve"> - Same as current IVS ( DM2.0 )Scope 
Which is person transaction ( only Address ) and job transaction only ( Business title, Department , Supervisor , FCLM , Shift ) </t>
    </r>
  </si>
  <si>
    <t xml:space="preserve">So that it reflect a correct department </t>
  </si>
  <si>
    <t>Corrective Action from COE</t>
  </si>
  <si>
    <r>
      <rPr>
        <b/>
        <u/>
        <sz val="11"/>
        <color theme="1"/>
        <rFont val="Calibri"/>
        <family val="2"/>
        <scheme val="minor"/>
      </rPr>
      <t xml:space="preserve">Corrective Action needed from COE 10662 need to be consider while building equirement for DM 3.0 </t>
    </r>
    <r>
      <rPr>
        <sz val="11"/>
        <color theme="1"/>
        <rFont val="Calibri"/>
        <family val="2"/>
        <scheme val="minor"/>
      </rPr>
      <t xml:space="preserve">
1) RPA team to include requirement in the new RPA tool to reject an entire bulk upload file for scenarios such as 
a. L8 and above employees in an bulk upload file
b. File for a specific FC / Location having employees from other location  
c. File for bulk changes in one organization having employees from another organization. 
2) RPA team to include the requirement of adding a threshold validation in the new RPA tool which will reject the entire file if more than 2% of the records submitted for upload are in error prior to processing in PeoplePortal.
Owner: Abhinav Sharma (abhinsh@) Date: 3/15/19 
3) RPA team and DM team to review the access rights to the RPA tool and restrict the upload access to limited sub groups who can perform only Tier A/B transactions and to only limited population. For example, a certain group of people in DM team are allowed to only make changes to US FC employee data and another are allowed to make supervisor changes to France employees. 
4) RPA team to include requirements to provide a review screen and provide additional data for review before submitting the upload to HCM system. 
5) RPA team to include the requirement to roll back an entire file automatically in the new RPA tool. 
6) RPA team to include the requirements of reporting hierarchy validations in the new RPA tool. 
</t>
    </r>
  </si>
  <si>
    <t>3.0 Manual Vs Automation</t>
  </si>
  <si>
    <t xml:space="preserve">RPA system fetch the detail from the task and prepare the data to be passed on review through the RPA tool ( IVS )  </t>
  </si>
  <si>
    <t xml:space="preserve">Current RPA system keep track of all transaction that are executed from IVS and update them to PS </t>
  </si>
  <si>
    <t xml:space="preserve">When Bot verify the changes in PS it update the worklog and send a automated reply back to requester via ticket and resolve the ticket. </t>
  </si>
  <si>
    <t xml:space="preserve">When Bot verify the changes are not in PS it update the worklog and move task to manual queue. </t>
  </si>
  <si>
    <t>DM team look for manual queue ticket and use existing work flow to complete the request and review why bot was not able to update the changes.</t>
  </si>
  <si>
    <t xml:space="preserve">If additional detail are needed DM team reach out to requestor to clarify the request. </t>
  </si>
  <si>
    <t xml:space="preserve">Current RPA system review the ticket from below assigned group and based on CTI assign them to automation (Tier A )  or Manual queue ( Tier I, Tier II ) 
Assigned Group
Costa Rica ERC Data Management
EMEA ERC Data Management
ERC Data Management
ERC India DM 
LUX ERC Data Management
ROI ERC Data Management
UK ERC Data Management
ERC DM HR for HR </t>
  </si>
  <si>
    <t>Decision box where Current RPA system picks up a task and send it to auto or manual queue by fetching following details from the tickets to use in the work stream analysis (automation vs. manual)
• Case ID
• Status
• Severity / Impact
• Daytime Sev2
• Category
• Type
• Item
• Assigned Group
• Short Description
• Details
Severity / Impact must be 3, 4, or 5. Do NOT include for automation if Severity / Impact is 1, 2, or 2.5 (2.5 = ‘Daytime Sev2’ is checked).</t>
  </si>
  <si>
    <t xml:space="preserve">DM team launch tool and select assigned group where they need to work, Once its open the ticket will auto assign to them based on severity and SLA and priority automatically. </t>
  </si>
  <si>
    <r>
      <t xml:space="preserve">DM team on opening ticket detail through IVS decide whether reject the task for any of the following reason or make changes through IVS and accept the changed move forward with the ask in request
</t>
    </r>
    <r>
      <rPr>
        <b/>
        <u/>
        <sz val="11"/>
        <color theme="1"/>
        <rFont val="Calibri"/>
        <family val="2"/>
        <scheme val="minor"/>
      </rPr>
      <t xml:space="preserve">Reject </t>
    </r>
    <r>
      <rPr>
        <sz val="11"/>
        <color theme="1"/>
        <rFont val="Calibri"/>
        <family val="2"/>
        <scheme val="minor"/>
      </rPr>
      <t xml:space="preserve">
In Current System when the user clicks the “Reject” button, pop up a box with:
o Title: “Reject Reason”
o Message: “Please select the reason(s) this request is rejected. (Select all that apply.)”
o Reject reason options (check boxes, allow multiple to be selected):
 Transaction(s) out of scope
 Duplicate request
 Pay impacting transaction on hire date
 Country specific exception(s)
 Future dated row exists
 Missing approval(s)
 Missing information
 Incorrect input(s) provided
 Other
• If the user selects “Other”, display a mandatory free-text description field for them to summarize the reason. Limit this field to 50 characters. If “Other” is un-selected, remove and clear this field.
o Buttons at bottom: 
 “Cancel”
• If the user clicks the “Cancel” button, exit the pop-up and do not reject the ticket
  “Reject Ticket”
</t>
    </r>
  </si>
  <si>
    <t>HR services</t>
  </si>
  <si>
    <t>DM</t>
  </si>
  <si>
    <t>(Data Management) – The Data Management team ensures job and personal data in PeopleSoft is up-to-date. Data requests are processed by the India-based team. Data Management also supports businesses by catering to bulk changes emerging due to reorganizations or projects driven by the sites.</t>
  </si>
  <si>
    <t xml:space="preserve">– Amazon’s system of record for all employment-related data
o Also known as “PeopleSoft,” “PSoft” or “PS” for short
o Link: https://PeopleSoft.hr.corp.amazon.com/ 
o Schedule Query (and view results/modify queries):
 PS portal path (UI):
• Main Menu &gt; Reporting Tools &gt; Query &gt; Schedule Query
o Job Data – Job information for associates
 PS portal path (UI):
• Main Menu &gt; Workforce Administration &gt; Job Information &gt; Job Data
 Relevant data tables: 
• PS_JOB
• PS_AZ_PER_BUS_TTL
o Personal Data – Personal information for associates
 PS portal paths (UI):
• Main Menu &gt; Workforce Administration &gt; Personal Information &gt; Modify a Person
• Main Menu &gt; Workforce Administration &gt; Personal Information &gt; Personal Relationships &gt; Emergency Contact
 Relevant data tables: 
• PS_ADDRESSES
• PS_NAMES
• PS_EMAIL_ADDRESSES
• PS_PERSONAL_PHONE
• PS_EMERGENCY_CNTCT
o Effective Dates and Considerations for Job and Personal Data:
 Future Dated – 
• Data updates are considered future dated if the effective date is on or after the maximum effective dated row for that employee on the relevant data table (see Job Data and Personal Data details above)
• Employee data is considered future dated to the data update requested when the effective date of the change is earlier than the maximum effective dated row for that employee on the relevant data table
 Correct History – Data updates require “Correct History” changes when there is a future dated row for that employee on the relevant data table
</t>
  </si>
  <si>
    <t xml:space="preserve">Ticketing </t>
  </si>
  <si>
    <t xml:space="preserve">Remedy ticketing is used by the ERC Data Management teams to receive and process associate data changes.
o Link: https://tt.amazon.com/
o User guide: https://w.amazon.com/index.php/CTI_Self_Service/UserGuide
</t>
  </si>
  <si>
    <t>CTI</t>
  </si>
  <si>
    <t xml:space="preserve">Category, Type, Item - This is part of Remedy ticket where different team uses different Category , Type and Item to represent different type of ticket. </t>
  </si>
  <si>
    <t xml:space="preserve">o Quicklinks (a.k.a. QL) – </t>
  </si>
  <si>
    <t>Pre-populated ticket templates; reference: USA DM https://inside.amazon.com/en/toolkits/HRToolkit/HRServices/Pages/Trouble-Ticket-Quicklinks.aspx#amz_section11</t>
  </si>
  <si>
    <t xml:space="preserve">Resolver Group or Assigned Group </t>
  </si>
  <si>
    <t>Each team or workflow has its own Assigned Group in ticketing</t>
  </si>
  <si>
    <t>Resolver Group Members</t>
  </si>
  <si>
    <t xml:space="preserve"> Assigned Individual (Login or Alias) – Either a user login, or remedy email alias. Both of these entities have an email address (for regular emails) and a pager email address (for remedy pages).
 Support Order – A number 0-99 specifying in what order group members should be contacted to resolve a ticket. When a Ticket is assigned to the resolver group, the member with the lowest support order is assigned the ticket.
 Primary Queue – Each of the DM Assigned Groups has a primary queue alias in Support Order 1. This is the default assigned queue for any tickets which are new into their queue.
</t>
  </si>
  <si>
    <t xml:space="preserve">AR_Escalator </t>
  </si>
  <si>
    <t>The system user for Remedy ticketing</t>
  </si>
  <si>
    <t>WFA API</t>
  </si>
  <si>
    <t>the API  used for Remedy</t>
  </si>
  <si>
    <t xml:space="preserve"> Flx-term </t>
  </si>
  <si>
    <t>The WFA API account used by PeopleSoft to create and modify tickets</t>
  </si>
  <si>
    <t>SSO</t>
  </si>
  <si>
    <t>Single Sign-On</t>
  </si>
  <si>
    <t xml:space="preserve">Automatic Worklog Notes </t>
  </si>
  <si>
    <t xml:space="preserve">Some actions cause ticketing to automatically add a worklog on behalf of the user. In addition to the worklog note, the actions are also recorded on the Audit Trail. This includes but is not limited to the following actions:
 Adding a login or group to the “People who can view this ticket” list: “Added Permission: ‘[Login/group]’”
 Deleting a login or group from the “People who can view this ticket” list: “Deleting: ‘[Login/group]’”
</t>
  </si>
  <si>
    <t xml:space="preserve">IVS Ticket Statuses </t>
  </si>
  <si>
    <t>Transactions</t>
  </si>
  <si>
    <t>IVS Transaction Statuses</t>
  </si>
  <si>
    <t xml:space="preserve"> New: default status for any transaction which is auto-populated but not reviewed
 Rejected: transactions may be identified but rejected as out-of-scope for automation
 Queued for Processing: ‘Submitted’ in RPA tool but PS upload not started yet
 Uploaded to PS: transaction has been uploaded and is processing; not yet confirmed as successful or error from PS (when multiple uploads are required, transaction stays in this status until all uploads are complete)
 Successful: PS upload complete, and 100% successful
 Error: PS upload complete, and some or all updates error
</t>
  </si>
  <si>
    <t xml:space="preserve">IVS Rejection Reasons </t>
  </si>
  <si>
    <t xml:space="preserve">(Application Programming Interface) – Code that allows two software programs to communicate with each other. For RPA, APIs are used by the RPA tool / Bot to interact with PeopleSoft and Remedy Ticketing (Fluxo)
o Fluxo – a RESTful web service for searching, updating and creating trouble tickets
o PeopleAPI (PAPI) – a RESTful service built using the ARest framework
</t>
  </si>
  <si>
    <t>Worker</t>
  </si>
  <si>
    <t>A person who has a profile in PeopleSoft, either as a current/former employee or contingent worker (agency workers and vendors). There should be one worker profile for each unique person, but occasionally there are duplicates.  Additionally, there are two kinds of workers: Employees and Contingent Workers. Workers may have an Employee record, Contingent Worker record, or both.</t>
  </si>
  <si>
    <t>A person who has worked directly for Amazon or an Amazon subsidiary has an employee (EMP) profile. Identified in PeopleSoft by PER_ORG = ‘EMP’.</t>
  </si>
  <si>
    <t>FCR</t>
  </si>
  <si>
    <t xml:space="preserve">First contact resolution : this is a term used with in HR service to track the success of interaction with employee ( normally for ticketing request) 
This is used when a request is resolved immediately after first contact. </t>
  </si>
  <si>
    <t>Remedy</t>
  </si>
  <si>
    <r>
      <t xml:space="preserve">https://tt.amazon.com/
</t>
    </r>
    <r>
      <rPr>
        <sz val="11"/>
        <rFont val="Calibri"/>
        <family val="2"/>
        <scheme val="minor"/>
      </rPr>
      <t>Remedy is the name of the platform upon which workflow applications are built. Remedy is actually the original name of the company that created it. This software company was purchased by BMC. At Amazon, we leverage this platform to build several company-wide systems.</t>
    </r>
    <r>
      <rPr>
        <u/>
        <sz val="11"/>
        <rFont val="Calibri"/>
        <family val="2"/>
        <scheme val="minor"/>
      </rPr>
      <t xml:space="preserve">
</t>
    </r>
    <r>
      <rPr>
        <sz val="11"/>
        <rFont val="Calibri"/>
        <family val="2"/>
        <scheme val="minor"/>
      </rPr>
      <t xml:space="preserve">This system tracks thousands of different types of issues and their resolution throughout the company. This includes routing of alarm notifications to the appropriate support teams, providing a means for employees to request facilities services, enable product owners to manage their issues, and tracking product label problems in Japan. New hires become familiar with the system right away when they first join the company and find that their desk is bereft of anything that resembles a productive workstation and need to “file a ticket” to get their gear set up correctly. Ultimately, it is an issue tracking system that Amazon depends upon to maintain the health of its operations worldwide.
Common examples of trouble ticket usage include:
    Reporting Problems/Bugs on any of our internal or external websites
    Problems with or requests from any of our internal operations
    Reporting asset problems or requesting a new asset
    Requests of other teams to solve issues </t>
    </r>
    <r>
      <rPr>
        <u/>
        <sz val="11"/>
        <color theme="10"/>
        <rFont val="Calibri"/>
        <family val="2"/>
        <scheme val="minor"/>
      </rPr>
      <t xml:space="preserve">
https://w.amazon.com/index.php/TT/UserGuide</t>
    </r>
  </si>
  <si>
    <t xml:space="preserve">WFA API 
https://w.amazon.com/index.php/WFA/RemedyAPI </t>
  </si>
  <si>
    <t>https://tt.amazon.com</t>
  </si>
  <si>
    <t>https://tt-test.amazon.com</t>
  </si>
  <si>
    <t xml:space="preserve">test is not very stable. </t>
  </si>
  <si>
    <t xml:space="preserve">PeopleSoft is Amazon's global system for managing employee information. It is highly customized and integrated with multiple internal systems 
MSS page -&gt; https://peopleportal.hr.corp.amazon.com/psp/HRSYSC3/EMPLOYEE/HRMS/c/ROLE_MANAGER.AZ_CHANGE.GBL?FolderPath=PORTAL_ROOT_OBJECT.CO_MANAGER_SELF_SERVICE.AZ_CHANGE_GBL_1&amp;IsFolder=false&amp;IgnoreParamTempl=FolderPath%2cIsFolder
GSS Page -&gt;  </t>
  </si>
  <si>
    <r>
      <rPr>
        <b/>
        <u/>
        <sz val="11"/>
        <color theme="1"/>
        <rFont val="Calibri"/>
        <family val="2"/>
        <scheme val="minor"/>
      </rPr>
      <t>Americas ,EMEA , APAC</t>
    </r>
    <r>
      <rPr>
        <sz val="11"/>
        <color theme="1"/>
        <rFont val="Calibri"/>
        <family val="2"/>
        <scheme val="minor"/>
      </rPr>
      <t xml:space="preserve">
 </t>
    </r>
  </si>
  <si>
    <r>
      <rPr>
        <b/>
        <sz val="11"/>
        <color theme="1"/>
        <rFont val="Calibri"/>
        <family val="2"/>
        <scheme val="minor"/>
      </rPr>
      <t>Region   / Country / Description</t>
    </r>
    <r>
      <rPr>
        <sz val="11"/>
        <color theme="1"/>
        <rFont val="Calibri"/>
        <family val="2"/>
        <scheme val="minor"/>
      </rPr>
      <t xml:space="preserve">
Americas ARG Argentina ('ARG')
Americas BRA Brazil ('BRA')
Americas CAN Canada ('CAN')
Americas CHL Chile ('CHL')
Americas COL or  ROC Colombia ('COL' or 'ROC')
Americas CRI Costa Rica ('CRI')
Americas Mexico Mexico ('MEX')
Americas USA United States of America ('USA')
APAC  AUS Australia ('AUS')
APAC  IND India ('IND')
APAC  IDN Indonesia ('IDN')
APAC  MYS Malaysia ('MYS')
APAC  NZL New Zealand ('NZL')
APAC  SGP Singapore ('SGP')
APAC  THA Thailand ('THA')
APAC  VNM Vietnam ('VNM')
EMEA  CZE Czech Republic ('CZE')
EMEA  DNK Denmark ('DNK')
EMEA  FIN Finland ('FIN')
EMEA  FRA France ('FRA')
EMEA  IRL or ROI Ireland ('IRL' or 'ROI')
EMEA  ISR Israel ('ISR')
EMEA  LUX Luxembourg ('LUX')
EMEA  NLD Netherlands ('NLD')
EMEA  POL Poland ('POL') – Job Data changes only (no Personal Data changes for associates in Poland)
EMEA  ROM Romania ('ROM' or 'ROU')
EMEA  SVK Slovakia ('SVK')
EMEA  ZAF South Africa ('ZAF')
EMEA  ESP Spain ('ESP')
EMEA  SWE Sweden ('SWE')
EMEA  TUR Turkey ('TUR')
EMEA  GBR or GBRSC UK ('GBR' or 'GBRSC')</t>
    </r>
  </si>
  <si>
    <t xml:space="preserve">The Data Management team ensures job and personal data in PeopleSoft is up-to-date. Data requests are processed by the India-based team. Data Management also supports businesses by catering to bulk changes emerging due to reorganizations or projects driven by the sites.
Data Management processing is one of the highest volume drivers in the HRS Service Delivery hubs. The Service Delivery Teams receive requests via ticket for either individual or bulk changes which are being manually keyed or bulk uploaded using mass upload tools into PeopleSoft. The process drives a high volume of manual and repetitive work into the hubs which could be automated. The cause of the high volume of data transactions is linked to self-service tools which either are not truly self-service or unavailable to large groups of employee populations supported by HRS. On average, 10% Personal and Job Data changes in 2017 were completed via Self Service providing an opportunity to eliminate 90% of the manual work for these data changes.
Currently DM team uses RPA tool and dashboard which help them in processing these request in form of ticket. The current RPA tool goes by name DM Tool or IVS is on path of deprecation. Planing to be deperecated by Jun 2019 
</t>
  </si>
  <si>
    <r>
      <t>2.23 Min is over all AHT for DM</t>
    </r>
    <r>
      <rPr>
        <sz val="11"/>
        <color rgb="FFFF0000"/>
        <rFont val="Calibri"/>
        <family val="2"/>
        <scheme val="minor"/>
      </rPr>
      <t xml:space="preserve">  &lt; DM team will share this in more detail &gt;</t>
    </r>
  </si>
  <si>
    <r>
      <t xml:space="preserve">
</t>
    </r>
    <r>
      <rPr>
        <sz val="11"/>
        <color rgb="FFFF0000"/>
        <rFont val="Calibri"/>
        <family val="2"/>
        <scheme val="minor"/>
      </rPr>
      <t>&lt;In progress working with DM team to get the data &gt;</t>
    </r>
  </si>
  <si>
    <t>• Employee should start this process from Smart Form
• During the process employee is educated that this type of job update can be done my his Manager or HRBP only.
• Employee does have option to generate a ticket request or stop the process in Smart form.</t>
  </si>
  <si>
    <t xml:space="preserve">• HRBP should start this process from Smart Form
• During the process employee is educated on how to move with mass updated
• HRBP able to generate the validated attachment or get his attachment validated and taken from smart form . Which he can attach to a ticket and able to submit request to DM team </t>
  </si>
  <si>
    <t>Scope of Project</t>
  </si>
  <si>
    <t xml:space="preserve">• Scope is to cover existing DM 2.0 ( current RPA platform also called as IVS ) 
•  which is to Automate the following transaction for EMEA , APAC and Americas region (countries mentioned in Appendix J) for the work done by India DM 
o Address ( US only )
o Business title
o Supervisor change
o Department  
o FCLM Area and FCLM job
o Shift Pattern and ADP shift 
• Integration of DM and Smart form. Where for transaction where Smart form will be enabled to take request( SM1.1) and write result on PS using RPA bot. No ticket should be created for DM team.  </t>
  </si>
  <si>
    <t>Determine Workstream: Automation, Tier I</t>
  </si>
  <si>
    <t>Determine the correct workstream for each ticket based on the instructions below and other logic as determined by the vendor. Below are the minimum criteria.</t>
  </si>
  <si>
    <t xml:space="preserve"> Automation Criteria</t>
  </si>
  <si>
    <t>Finance/HR/Legal &gt; Phone Tool &gt; Job info issue/change</t>
  </si>
  <si>
    <t>Human Resources &gt; Job and Personal Information &gt; CS Data Change Requests</t>
  </si>
  <si>
    <t>Human Resources &gt; Job and Personal Information &gt; Data Entry</t>
  </si>
  <si>
    <t>Human Resources &gt; Job and Personal Information &gt; Roster Management</t>
  </si>
  <si>
    <t>Human Resources - CR &gt; WF Team &gt; Incorrect Manager/Schedule Information</t>
  </si>
  <si>
    <t>Human Resources - Czech Republic &gt; Data Management/Zmena udaju &gt; Agency Data Management / Sprava udaju - Agentury</t>
  </si>
  <si>
    <t>Human Resources - Czech Republic &gt; Data Management/Zmena udaju &gt; Data change/Zmena udaju</t>
  </si>
  <si>
    <t>Human Resources - Czech Republic &gt; Data Management/Zmena udaju &gt; Job Data Management / Sprava pracovnich udaju</t>
  </si>
  <si>
    <t>Human Resources - Czech Republic &gt; Data Management/Zmena udaju &gt; Roster Validation / Zmeny Rosteru</t>
  </si>
  <si>
    <t>Human Resources - France &gt; Data Management/Gestion de donnees &gt; Agency Data Management/Gestion de donnees de l entreprise</t>
  </si>
  <si>
    <t>Human Resources - France &gt; Data Management/Gestion de donnees &gt; Job Data / Gestion de donnees professionnelles</t>
  </si>
  <si>
    <t>Human Resources - France &gt; Job &amp; Personal Info/Emp et info personnelles &gt; Data Entry/Saisie de donnees</t>
  </si>
  <si>
    <t>Human Resources - India &gt; Job and Personal Information &gt; Agency Change</t>
  </si>
  <si>
    <t>Human Resources - India &gt; Job and Personal Information &gt; Business Title Change</t>
  </si>
  <si>
    <t>Human Resources - India &gt; Job and Personal Information &gt; Business title chnage Mass upload</t>
  </si>
  <si>
    <t>Human Resources - India &gt; Job and Personal Information &gt; CS Business title</t>
  </si>
  <si>
    <t>Human Resources - India &gt; Job and Personal Information &gt; CS IJP Business title change</t>
  </si>
  <si>
    <t>Human Resources - India &gt; Job and Personal Information &gt; CS IJP Business title Upload</t>
  </si>
  <si>
    <t>Human Resources - India &gt; Job and Personal Information &gt; Department Change</t>
  </si>
  <si>
    <t>Human Resources - India &gt; Job and Personal Information &gt; Department Change - Mass Upload</t>
  </si>
  <si>
    <t>Human Resources - India &gt; Job and Personal Information &gt; Supervisor Change</t>
  </si>
  <si>
    <t>Human Resources - India &gt; Job and Personal Information &gt; Supervisor Change - Mass Upload</t>
  </si>
  <si>
    <t>Human Resources - India &gt; Job and Personal Information &gt; Update Employee Information</t>
  </si>
  <si>
    <t>Human Resources - Ireland &gt; Job and Personal Info &gt; Data Entry</t>
  </si>
  <si>
    <t>Human Resources - Ireland &gt; Job and Personal Information &gt; Data Entry</t>
  </si>
  <si>
    <t>Human Resources - Israel &gt; Data Management &gt; Job Data Management</t>
  </si>
  <si>
    <t>Human Resources - Luxembourg &gt; Data Management &gt; Job Data Management</t>
  </si>
  <si>
    <t>Human Resources - Luxembourg &gt; Job and Personal Information &gt; Data Entry</t>
  </si>
  <si>
    <r>
      <t xml:space="preserve">Human Resources - Luxembourg &gt; Peopleportal Data Changes &gt; Department  </t>
    </r>
    <r>
      <rPr>
        <sz val="8"/>
        <color theme="1"/>
        <rFont val="Calibri"/>
        <family val="2"/>
        <scheme val="minor"/>
      </rPr>
      <t> </t>
    </r>
    <r>
      <rPr>
        <sz val="10.5"/>
        <color theme="1"/>
        <rFont val="Calibri"/>
        <family val="2"/>
        <scheme val="minor"/>
      </rPr>
      <t>- Cost Center Change</t>
    </r>
  </si>
  <si>
    <t>Human Resources - Luxembourg &gt; Peopleportal Data Changes &gt; Supervisor Change</t>
  </si>
  <si>
    <t>Human Resources - Poland &gt; Data Management/Zarzadzanie danymi &gt; Agency Data Management/Zmiany danych pracownikow Agencji</t>
  </si>
  <si>
    <t>Human Resources - Poland &gt; Data Management/Zarzadzanie danymi &gt; Job Data Management / Zmiana danych dot. zatrudnienia</t>
  </si>
  <si>
    <t>Human Resources - Romania &gt; Data Management/Administrarea Datelor &gt; Agency Data Management / Administrarea Datelor Agentiei</t>
  </si>
  <si>
    <t>Human Resources - Romania &gt; Data Management/Administrarea Datelor &gt; Job Data Management / Administrarea Datelor Functiei</t>
  </si>
  <si>
    <t>Human Resources - Slovakia &gt; Data Management/Sprava udajov &gt; Agency Data Management / Sprava udajov - Agentury</t>
  </si>
  <si>
    <t>Human Resources - Slovakia &gt; Data Management/Sprava udajov &gt; Job Data Management / Sprava pracovnych udajov</t>
  </si>
  <si>
    <t>Human Resources - Slovakia &gt; Data Management/Sprava udajov &gt; Roster Validation / Zmeny Rosterov</t>
  </si>
  <si>
    <t>Human Resources - South Africa &gt; Data Management &gt; Job Data Management</t>
  </si>
  <si>
    <t>Human Resources - Spain &gt; Data Correction/Correccion de datos &gt; Peopleportal</t>
  </si>
  <si>
    <t>Human Resources - Spain &gt; Data Management / Gestion de datos &gt; Job Data Mgmt/Gestion de Datos Laborales</t>
  </si>
  <si>
    <t>Human Resources - Spain &gt; Data Management / Gestion de datos &gt; Roster Validation/Validacion de Plantilla</t>
  </si>
  <si>
    <t>Human Resources - Spain &gt; Job and Personal Info/Info personal y laboral &gt; Data Entry</t>
  </si>
  <si>
    <t>Human Resources - UK &gt; Data Correction &gt; Peopleportal</t>
  </si>
  <si>
    <t>Human Resources - UK &gt; Data Management &gt; Agency Data Management</t>
  </si>
  <si>
    <t>Human Resources - UK &gt; Data Management &gt; Roster Validation</t>
  </si>
  <si>
    <t>Human Resources - UK &gt; Job and Personal Information &gt; Data Entry</t>
  </si>
  <si>
    <t>‘ERC Data Management’ and ‘ERC DM HR for HR’ Groups Only</t>
  </si>
  <si>
    <t>Human Resources &gt; Job and Personal Information &gt; Permanent Shift Change</t>
  </si>
  <si>
    <t>Human Resources &gt; Job and Personal Information &gt; Shift Differential</t>
  </si>
  <si>
    <t>Human Resources &gt; Time &amp; Attendance (MyTime) &gt; Data Changes - Temporary Schedule Change</t>
  </si>
  <si>
    <t>Human Resources &gt; Time &amp; Attendance (MyTime) &gt; Shift Requests - New/Update</t>
  </si>
  <si>
    <t>Additional Phase 1.2 CTIs</t>
  </si>
  <si>
    <t>Human Resources &gt; Job and Personal Information &gt; Telecommuting or Part Time Arrangements</t>
  </si>
  <si>
    <t>Human Resources - CR &gt; WF Team &gt; Schedule Change</t>
  </si>
  <si>
    <t>Human Resources - CR &gt; WF Team &gt; Schedule Change - Waiting List</t>
  </si>
  <si>
    <t>Human Resources - Czech Republic &gt; Data Management/Zmena udaju &gt; Shift Changes / Zmeny smen</t>
  </si>
  <si>
    <t>Human Resources - India &gt; Job and Personal Information &gt; Shift Change</t>
  </si>
  <si>
    <t>Human Resources - India &gt; Job and Personal Information &gt; Shift Change-update</t>
  </si>
  <si>
    <t>Human Resources - India &gt; Job and Personal Information &gt; Shift Mass upload</t>
  </si>
  <si>
    <t>Human Resources - Poland &gt; Data Management/Zarzadzanie danymi &gt; Shift Changes / Zmiany grafiku</t>
  </si>
  <si>
    <t>Human Resources - Spain &gt; Data Management / Gestion de datos &gt; Shift Changes / Cambios de Turno</t>
  </si>
  <si>
    <t>Human Resources - UK &gt; Data Management &gt; Shift Changes</t>
  </si>
  <si>
    <t>Assigned group</t>
  </si>
  <si>
    <t>CTI 
Categaory &gt; Type &gt; Item</t>
  </si>
  <si>
    <t xml:space="preserve">All Assigned group </t>
  </si>
  <si>
    <t>Only the below CTIs are included in the Automation queue.
Severity / Impact must be 3, 4, or 5. Do NOT include for automation if Severity / Impact is 1, 2, or 2.5 (2.5 = ‘Daytime Sev2’ is checked).</t>
  </si>
  <si>
    <t xml:space="preserve">Key word </t>
  </si>
  <si>
    <t xml:space="preserve"> Bot should be looking  for keywords in the Short Description of ticket that indicate they are not in scope. If the keyword matches are not found, then the ticket may be eligible for automation. Bot is
• Exact or Partial Match - Keywords that if found as a word or substring of a word that marks a ticket as out-of-scope for automation:
o National ID
o Letter
o Company
o Legal Name
o MyDocs
o Social Security
o Citizen
o Business Unit
o Accrual
o Passport
o Invitation
o Verification
o Suspend
o Birth
o Suspension
o Marital
o Interface
o Salesforce
o Reimbursement
o Social Insurance
o iCIMS
• Exact Match - Keywords that if found as a unique word (i.e. not substring of a word) that indicates a ticket is out-of-scope for automation:
o Bank
o Contract
o PTO
o SSN
o Visa
o LOA
o Tax
</t>
  </si>
  <si>
    <t xml:space="preserve">Manual or Tier I criteria </t>
  </si>
  <si>
    <t>For all of the ticket groups, tickets that don’t meet the Automation criteria (above) are considered Tier I by default.</t>
  </si>
  <si>
    <t xml:space="preserve">I want to see where are all ticket for the my assigned group are. If they are picked up by bot  
ERC Data Management
ERC India DM 
</t>
  </si>
  <si>
    <t>So that I know what all ticket are there for my team and if Bot is going to take a right action on them.</t>
  </si>
  <si>
    <t xml:space="preserve">I want to see where are all ticket for the my assigned group are. If they are picked up by bot  
LUX ERC Data Management
ROI ERC Data Management
 </t>
  </si>
  <si>
    <t>Step 2: If all the required information is available, Check the provided old or new department code listed in finance matrix and take the necessary finance team approval by Ccing them in the ticket. ZAF: HR approval is required based on employees current department (AWS or CS or SeSu) to change new department.</t>
  </si>
  <si>
    <t>Step 2: If required information is not available put the ticket in pending status for missing information. If all the required information is available pick the relevant mass upload template from data load SharePoint</t>
  </si>
  <si>
    <t xml:space="preserve">Step 3: Copy Employee ID's (6 digits), Employee Record Number (dropdown, 0 or 9, single digit), Effective Date (DD-MON-YYYY), Action (dropdown, Valid Action Code), Action Reason (dropdown, Valid Action Reason Code), Department ID (Valid Dept. Code (digits)). Save the template in CSV format. </t>
  </si>
  <si>
    <t xml:space="preserve">Step 3: Copy Employee ID's (6 digits), Employee Record Number (dropdown, 0 or 9, single digit), Effective Date (DD-MON-YYYY), Action (dropdown, Valid Action Code), Action Reason (dropdown, Valid Action Reason Code), Shift Pattern (Valid Shift Code (alpha numeric) and Shift differential (Differential code)). Save the template in CSV format. </t>
  </si>
  <si>
    <t xml:space="preserve">Step 4: Incase there is a existing row or future dated row for employee, business title need to be overwritten and carry forwarded to future rows  in people portal. Add a row with effective date, copy new business title, overwrite the changes &amp; Save. </t>
  </si>
  <si>
    <t xml:space="preserve">Step 4: Add a row with effective date, update action &amp; action reason as data change &amp; dept. change/Prod line change, copy the new department code &amp; Save. </t>
  </si>
  <si>
    <t xml:space="preserve">Step 4: Incase there is a existing row or future dated row for employee, Department/Product Line need to be overwritten and carry forwarded to future rows in people portal. Add a row with effective date, update action &amp; action reason as data change &amp; dept. change/Prod line change &amp; copy Department/Product Line, overwrite the changes &amp; Save. </t>
  </si>
  <si>
    <t xml:space="preserve">Step 4: Incase there is a existing row or future dated row for employee, Supervisor ID need to be overwritten and carry forwarded to future rows in people portal. Add a row with effective date, update action &amp; action reason as data change &amp; Supervisor change &amp; copy Supervisor ID, overwrite the changes &amp; Save. </t>
  </si>
  <si>
    <t xml:space="preserve">Step 5: if there are any error outs update it manually following the steps of individual transactions and resolve the ticket. In case of no error outs resolve the ticket by updating relevant blurb. </t>
  </si>
  <si>
    <r>
      <rPr>
        <b/>
        <sz val="9.5"/>
        <color theme="1"/>
        <rFont val="Calibri"/>
        <family val="2"/>
        <scheme val="minor"/>
      </rPr>
      <t>People portal restriction:</t>
    </r>
    <r>
      <rPr>
        <sz val="9.5"/>
        <color theme="1"/>
        <rFont val="Calibri"/>
        <family val="2"/>
        <scheme val="minor"/>
      </rPr>
      <t xml:space="preserve"> Business title in people portal have 30 word limit restriction.
</t>
    </r>
    <r>
      <rPr>
        <b/>
        <u/>
        <sz val="9.5"/>
        <color theme="1"/>
        <rFont val="Calibri"/>
        <family val="2"/>
        <scheme val="minor"/>
      </rPr>
      <t>Exception ZAF:</t>
    </r>
    <r>
      <rPr>
        <sz val="9.5"/>
        <color theme="1"/>
        <rFont val="Calibri"/>
        <family val="2"/>
        <scheme val="minor"/>
      </rPr>
      <t xml:space="preserve"> We require HR approval for ZAF Business Title for region ZAF CS / ZAF AWS / ZAF SeSu. Pick the relevant HR from the approval chain.
</t>
    </r>
    <r>
      <rPr>
        <b/>
        <u/>
        <sz val="9.5"/>
        <color theme="1"/>
        <rFont val="Calibri"/>
        <family val="2"/>
        <scheme val="minor"/>
      </rPr>
      <t xml:space="preserve">India: </t>
    </r>
    <r>
      <rPr>
        <sz val="9.5"/>
        <color theme="1"/>
        <rFont val="Calibri"/>
        <family val="2"/>
        <scheme val="minor"/>
      </rPr>
      <t xml:space="preserve">1.For any CS business title changes, if the employees medium is changes which in will result in pay change for the employee hence we require HRBP’s approval to process. Currently out POC for medium change approval is Dinesh Maitreya (dmaitrey@amazon.com) 
Medium is changing for ex: CS associate(C) to CS associate(M) which means the employees skill is changing from chats to messages.
2.For Non medium changes and for any other department we require managers approval to process the changes.
</t>
    </r>
    <r>
      <rPr>
        <b/>
        <u/>
        <sz val="9.5"/>
        <color theme="1"/>
        <rFont val="Calibri"/>
        <family val="2"/>
        <scheme val="minor"/>
      </rPr>
      <t>Americans Exception:</t>
    </r>
    <r>
      <rPr>
        <sz val="9.5"/>
        <color theme="1"/>
        <rFont val="Calibri"/>
        <family val="2"/>
        <scheme val="minor"/>
      </rPr>
      <t xml:space="preserve"> If we receive Business Title change request for CS EE’s from CRI region, we require approval from Finance Team. (POC - Boris Schosinsky Salazar) i. For all other EE’s we can key the changes directly and no approval is required. d. If we receive a Business Title request which contains “Seasonal/ [A]/ [S]” as a key-word, we need to review EE’s current Job data details and take appropriate action.</t>
    </r>
  </si>
  <si>
    <r>
      <rPr>
        <b/>
        <u/>
        <sz val="9.5"/>
        <color theme="1"/>
        <rFont val="Calibri"/>
        <family val="2"/>
        <scheme val="minor"/>
      </rPr>
      <t xml:space="preserve">Global: </t>
    </r>
    <r>
      <rPr>
        <sz val="9.5"/>
        <color theme="1"/>
        <rFont val="Calibri"/>
        <family val="2"/>
        <scheme val="minor"/>
      </rPr>
      <t xml:space="preserve">Department code starting 1200 series is no more valid. 1200 codes are migrated with 1299 series. If dept is showing as invalid value while updating PS, the new cost center should be enable to relevant business unit by HRIS post which DM team can update the dept code in PS. 
</t>
    </r>
    <r>
      <rPr>
        <b/>
        <u/>
        <sz val="9.5"/>
        <color theme="1"/>
        <rFont val="Calibri"/>
        <family val="2"/>
        <scheme val="minor"/>
      </rPr>
      <t>EMEA Exception:</t>
    </r>
    <r>
      <rPr>
        <b/>
        <sz val="9.5"/>
        <color theme="1"/>
        <rFont val="Calibri"/>
        <family val="2"/>
        <scheme val="minor"/>
      </rPr>
      <t xml:space="preserve"> </t>
    </r>
    <r>
      <rPr>
        <sz val="9.5"/>
        <color theme="1"/>
        <rFont val="Calibri"/>
        <family val="2"/>
        <scheme val="minor"/>
      </rPr>
      <t xml:space="preserve">Finance Team Approval  is required for the cost centers listed in finance matrix.
</t>
    </r>
    <r>
      <rPr>
        <b/>
        <u/>
        <sz val="9.5"/>
        <color theme="1"/>
        <rFont val="Calibri"/>
        <family val="2"/>
        <scheme val="minor"/>
      </rPr>
      <t>ZAF Exception:</t>
    </r>
    <r>
      <rPr>
        <sz val="9.5"/>
        <color theme="1"/>
        <rFont val="Calibri"/>
        <family val="2"/>
        <scheme val="minor"/>
      </rPr>
      <t xml:space="preserve"> We require HR approval for ZAF Cost center for region ZAF CS / ZAF AWS / ZAF SeSu. Pick the relevant HR from the approval chain.
</t>
    </r>
    <r>
      <rPr>
        <b/>
        <u/>
        <sz val="9.5"/>
        <color theme="1"/>
        <rFont val="Calibri"/>
        <family val="2"/>
        <scheme val="minor"/>
      </rPr>
      <t>India Exception:</t>
    </r>
    <r>
      <rPr>
        <sz val="9.5"/>
        <color theme="1"/>
        <rFont val="Calibri"/>
        <family val="2"/>
        <scheme val="minor"/>
      </rPr>
      <t xml:space="preserve"> Review the ticket and validate the current and new department. If the department change is either a CS to Non CS or vise versa , then HRB need to be consulted for confirmation and if the change is related to REQ then the TT will be process by the internal transfer team. For any new CS department, confirmation should be taken from CS finance team and payroll team. 
</t>
    </r>
    <r>
      <rPr>
        <b/>
        <u/>
        <sz val="9.5"/>
        <color theme="1"/>
        <rFont val="Calibri"/>
        <family val="2"/>
        <scheme val="minor"/>
      </rPr>
      <t>Americans Exception:</t>
    </r>
    <r>
      <rPr>
        <sz val="9.5"/>
        <color theme="1"/>
        <rFont val="Calibri"/>
        <family val="2"/>
        <scheme val="minor"/>
      </rPr>
      <t xml:space="preserve"> b. If we receive Department/Product Line Change request for CS EE’s from CRI region, we require approval from Finance Team for a list of Departments attached here. (POC - Boris Schosinsky Salazar). i. For all other EE’s we can key the changes directly and no approval is required. </t>
    </r>
  </si>
  <si>
    <r>
      <rPr>
        <b/>
        <u/>
        <sz val="9.5"/>
        <color theme="1"/>
        <rFont val="Calibri"/>
        <family val="2"/>
        <scheme val="minor"/>
      </rPr>
      <t xml:space="preserve">Global: </t>
    </r>
    <r>
      <rPr>
        <sz val="9.5"/>
        <color theme="1"/>
        <rFont val="Calibri"/>
        <family val="2"/>
        <scheme val="minor"/>
      </rPr>
      <t xml:space="preserve">Department code starting 1200 series is no more valid. 1200 codes are migrated with 1299 series. If dept is showing as invalid value while updating PS, the new cost center should be enable to relevant business unit by HRIS post which DM team can update the dept code in PS. 
</t>
    </r>
    <r>
      <rPr>
        <b/>
        <u/>
        <sz val="9.5"/>
        <color theme="1"/>
        <rFont val="Calibri"/>
        <family val="2"/>
        <scheme val="minor"/>
      </rPr>
      <t>EMEA Exception:</t>
    </r>
    <r>
      <rPr>
        <b/>
        <sz val="9.5"/>
        <color theme="1"/>
        <rFont val="Calibri"/>
        <family val="2"/>
        <scheme val="minor"/>
      </rPr>
      <t xml:space="preserve"> </t>
    </r>
    <r>
      <rPr>
        <sz val="9.5"/>
        <color theme="1"/>
        <rFont val="Calibri"/>
        <family val="2"/>
        <scheme val="minor"/>
      </rPr>
      <t xml:space="preserve">Finance Team Approval  is required for the cost centers listed in finance matrix.
</t>
    </r>
    <r>
      <rPr>
        <b/>
        <u/>
        <sz val="9.5"/>
        <color theme="1"/>
        <rFont val="Calibri"/>
        <family val="2"/>
        <scheme val="minor"/>
      </rPr>
      <t>ZAF Exception:</t>
    </r>
    <r>
      <rPr>
        <sz val="9.5"/>
        <color theme="1"/>
        <rFont val="Calibri"/>
        <family val="2"/>
        <scheme val="minor"/>
      </rPr>
      <t xml:space="preserve"> We require HR approval for ZAF Cost center for region ZAF CS / ZAF AWS / ZAF SeSu. Pick the relevant HR from the approval chain.
</t>
    </r>
    <r>
      <rPr>
        <b/>
        <u/>
        <sz val="9.5"/>
        <color theme="1"/>
        <rFont val="Calibri"/>
        <family val="2"/>
        <scheme val="minor"/>
      </rPr>
      <t>India Exception:</t>
    </r>
    <r>
      <rPr>
        <sz val="9.5"/>
        <color theme="1"/>
        <rFont val="Calibri"/>
        <family val="2"/>
        <scheme val="minor"/>
      </rPr>
      <t xml:space="preserve"> Review the ticket and validate the current and new department. If the department change is either a CS to Non CS or vise versa , then HRB need to be consulted for confirmation and if the change is related to REQ then the TT will be process by the internal transfer team. For any new CS department, confirmation should be taken from CS finance team and payroll team. 
</t>
    </r>
    <r>
      <rPr>
        <b/>
        <u/>
        <sz val="9.5"/>
        <color theme="1"/>
        <rFont val="Calibri"/>
        <family val="2"/>
        <scheme val="minor"/>
      </rPr>
      <t>Americans Exception:</t>
    </r>
    <r>
      <rPr>
        <sz val="9.5"/>
        <color theme="1"/>
        <rFont val="Calibri"/>
        <family val="2"/>
        <scheme val="minor"/>
      </rPr>
      <t xml:space="preserve"> If we receive Department/Product Line Change request for CS EE’s from CRI region, we require approval from Finance Team for a list of Departments attached here. (POC - Boris Schosinsky Salazar). i. For all other EE’s we can key the changes directly and no approval is required. </t>
    </r>
  </si>
  <si>
    <r>
      <rPr>
        <b/>
        <sz val="9.5"/>
        <color theme="1"/>
        <rFont val="Calibri"/>
        <family val="2"/>
        <scheme val="minor"/>
      </rPr>
      <t>Note:</t>
    </r>
    <r>
      <rPr>
        <sz val="9.5"/>
        <color theme="1"/>
        <rFont val="Calibri"/>
        <family val="2"/>
        <scheme val="minor"/>
      </rPr>
      <t xml:space="preserve"> For all mass upload transactions, there is a Delete\Recall Upload functionality in PS if the uploaded changes are incorrect. Using this functionality you can rollback\recall the records that you have uploaded using Data Upload tool in past 4 days. Use Job Misc. Upload only when future rows have to be updated. Please validate the data to be uploaded as data once loaded cannot be reverted.
The upload files will require you to adhere to the same rules as if you were entering the data online manually.
 Each upload file should be a comma separated file (.csv file) 
</t>
    </r>
  </si>
  <si>
    <t>Not falling under ERC DM assigned group</t>
  </si>
  <si>
    <t>India</t>
  </si>
  <si>
    <t>Costa Rica ERC Data Management</t>
  </si>
  <si>
    <t>Seasonal Position Change</t>
  </si>
  <si>
    <t>Job and Personal Information</t>
  </si>
  <si>
    <t>Human Resources</t>
  </si>
  <si>
    <t>CS Data Change Requests</t>
  </si>
  <si>
    <t>ERC NAFC Seasonal</t>
  </si>
  <si>
    <t>Roster Management</t>
  </si>
  <si>
    <t>ERC Data Management</t>
  </si>
  <si>
    <t>SSA Audit</t>
  </si>
  <si>
    <t>Off-Cycle Adjustments</t>
  </si>
  <si>
    <t>Step Plan Inquiry</t>
  </si>
  <si>
    <t>Pay Quality</t>
  </si>
  <si>
    <t>Blackout</t>
  </si>
  <si>
    <t>OCC Pilot</t>
  </si>
  <si>
    <t>Internal Transfer</t>
  </si>
  <si>
    <t>Retained</t>
  </si>
  <si>
    <t>Schedule Change - Waiting List</t>
  </si>
  <si>
    <t>WF Team</t>
  </si>
  <si>
    <t>Human Resources - CR</t>
  </si>
  <si>
    <t>Telecommuting or Part Time Arrangements</t>
  </si>
  <si>
    <t>Shift Differential</t>
  </si>
  <si>
    <t>Incorrect Manager/Schedule Information</t>
  </si>
  <si>
    <t>Data Entry</t>
  </si>
  <si>
    <t>Status</t>
  </si>
  <si>
    <t>Location</t>
  </si>
  <si>
    <t>tickets_count</t>
  </si>
  <si>
    <t>assigned_to_group</t>
  </si>
  <si>
    <t>item</t>
  </si>
  <si>
    <t>type</t>
  </si>
  <si>
    <t>category</t>
  </si>
  <si>
    <t>ROI ERC Data Management</t>
  </si>
  <si>
    <t>Reference Letter</t>
  </si>
  <si>
    <t>EMEA ERC Data Management</t>
  </si>
  <si>
    <t>UK ERC Data Management</t>
  </si>
  <si>
    <t>eulearningportal</t>
  </si>
  <si>
    <t>Learning Portal</t>
  </si>
  <si>
    <t>Learning Solutions and Systems</t>
  </si>
  <si>
    <t>Distribution Center</t>
  </si>
  <si>
    <t>Reference Letter Generation</t>
  </si>
  <si>
    <t>Letter Generation</t>
  </si>
  <si>
    <t>Human Resources - Turkey</t>
  </si>
  <si>
    <t>Personal Data Management</t>
  </si>
  <si>
    <t>Data Management</t>
  </si>
  <si>
    <t>Job Data Management</t>
  </si>
  <si>
    <t>Agency Data Management</t>
  </si>
  <si>
    <t>Visa Letters</t>
  </si>
  <si>
    <t>Human Resources - Sweden</t>
  </si>
  <si>
    <t>Job and Personal Info/Info personal y laboral</t>
  </si>
  <si>
    <t>Human Resources - Spain</t>
  </si>
  <si>
    <t>Shift Changes / Cambios de Turno</t>
  </si>
  <si>
    <t>Data Management / Gestion de datos</t>
  </si>
  <si>
    <t>Roster Validation/Validacion de Plantilla</t>
  </si>
  <si>
    <t>Personal Data Mgmt/Gestion de Datos Personales</t>
  </si>
  <si>
    <t>Job Data Mgmt/Gestion de Datos Laborales</t>
  </si>
  <si>
    <t>Agency Data Mgmt/Gestion de Datos de la Agencia</t>
  </si>
  <si>
    <t>Peopleportal</t>
  </si>
  <si>
    <t>Data Correction/Correccion de datos</t>
  </si>
  <si>
    <t>Human Resources - South Africa</t>
  </si>
  <si>
    <t>Visa Letters / Viza</t>
  </si>
  <si>
    <t>Letter Generation / Vytvorenie formularov</t>
  </si>
  <si>
    <t>Human Resources - Slovakia</t>
  </si>
  <si>
    <t>Reference Letters / Potvrdenie o zamestnani</t>
  </si>
  <si>
    <t>Shift Changes / Zmeny smien</t>
  </si>
  <si>
    <t>Data Management/Sprava udajov</t>
  </si>
  <si>
    <t>Roster Validation / Zmeny Rosterov</t>
  </si>
  <si>
    <t>MyDocs Upload</t>
  </si>
  <si>
    <t>Job Data Management / Sprava pracovnych udajov</t>
  </si>
  <si>
    <t>Agency Data Management / Sprava udajov - Agentury</t>
  </si>
  <si>
    <t>Shift Changes / Schimbarea Turelor de Lucru</t>
  </si>
  <si>
    <t>Data Management/Administrarea Datelor</t>
  </si>
  <si>
    <t>Human Resources - Romania</t>
  </si>
  <si>
    <t>Roster Validation / Validarea Orelor Lucrate</t>
  </si>
  <si>
    <t>Personal Data Management/Administrarea Datelor Personale</t>
  </si>
  <si>
    <t>Job Data Management / Administrarea Datelor Functiei</t>
  </si>
  <si>
    <t>Agency Data Management / Administrarea Datelor Agentiei</t>
  </si>
  <si>
    <t>Change of Personal Details</t>
  </si>
  <si>
    <t>Visa Letters / Dokumenty do wizy</t>
  </si>
  <si>
    <t>Letter Generation / Tworzenie dokumentow</t>
  </si>
  <si>
    <t>Human Resources - Poland</t>
  </si>
  <si>
    <t>Shift Changes / Zmiany grafiku</t>
  </si>
  <si>
    <t>Data Management/Zarzadzanie danymi</t>
  </si>
  <si>
    <t>Roster Validation / Zmiany Rostera</t>
  </si>
  <si>
    <t>Personal Data Management / Zmiana danych osobowych</t>
  </si>
  <si>
    <t>Job Data Management / Zmiana danych dot. zatrudnienia</t>
  </si>
  <si>
    <t>Agency Data Management/Zmiany danych pracownikow Agencji</t>
  </si>
  <si>
    <t>Visa Letter</t>
  </si>
  <si>
    <t>Letter</t>
  </si>
  <si>
    <t>Human Resources - Netherlands</t>
  </si>
  <si>
    <t>Data Management/Gestion des donnees</t>
  </si>
  <si>
    <t>Human Resources - Morocco</t>
  </si>
  <si>
    <t>Peopleportal Data Changes</t>
  </si>
  <si>
    <t>Human Resources - Luxembourg</t>
  </si>
  <si>
    <t>Personal Information Change</t>
  </si>
  <si>
    <t>Department - Cost Center Change</t>
  </si>
  <si>
    <t>Transportation Reimbursement</t>
  </si>
  <si>
    <t>Pay</t>
  </si>
  <si>
    <t>Public Transportation Reimbursement</t>
  </si>
  <si>
    <t>Letter Request</t>
  </si>
  <si>
    <t>Employment Certificate</t>
  </si>
  <si>
    <t>Amazon Discount Code</t>
  </si>
  <si>
    <t>OnBase</t>
  </si>
  <si>
    <t>Job and Personal Info/Qualif e dati personali</t>
  </si>
  <si>
    <t>Human Resources - Italy</t>
  </si>
  <si>
    <t>Human Resources - Israel</t>
  </si>
  <si>
    <t>Job and Personal Info</t>
  </si>
  <si>
    <t>Human Resources - Ireland</t>
  </si>
  <si>
    <t>Shift Changes / Changements de planning</t>
  </si>
  <si>
    <t>Data Management/Gestion de donnees</t>
  </si>
  <si>
    <t>Human Resources - France</t>
  </si>
  <si>
    <t>Roster Validation / Liste de validation</t>
  </si>
  <si>
    <t>Job Data / Gestion de donnees professionnelles</t>
  </si>
  <si>
    <t>Change of Personal Data/Modification de donnees person.</t>
  </si>
  <si>
    <t>Agency Data Management/Gestion de donnees de l entreprise</t>
  </si>
  <si>
    <t>Human Resources - Finland</t>
  </si>
  <si>
    <t>Visa Letters / Visa Letters</t>
  </si>
  <si>
    <t>Letter Generation / Vytvareni formularu</t>
  </si>
  <si>
    <t>Human Resources - Czech Republic</t>
  </si>
  <si>
    <t>Reference Letters / Potvrzeni o zamestnani</t>
  </si>
  <si>
    <t>Shift Changes / Zmeny smen</t>
  </si>
  <si>
    <t>Data Management/Zmena udaju</t>
  </si>
  <si>
    <t>Roster Validation / Zmeny Rosteru</t>
  </si>
  <si>
    <t>Personal Data Management / Sprava osobnich udaju</t>
  </si>
  <si>
    <t>Retain</t>
  </si>
  <si>
    <t>Job Data Management / Sprava pracovnich udaju</t>
  </si>
  <si>
    <t>Data change/Zmena udaju</t>
  </si>
  <si>
    <t>Agency Data Management / Sprava udaju - Agentury</t>
  </si>
  <si>
    <t>LUX ERC Data Management</t>
  </si>
  <si>
    <t>Bank/Mortgage Letter</t>
  </si>
  <si>
    <t>Annual Benefits Certificate</t>
  </si>
  <si>
    <t>Bank Account Change</t>
  </si>
  <si>
    <t>Payroll</t>
  </si>
  <si>
    <t>Human Resources - UK</t>
  </si>
  <si>
    <t>Eligibility</t>
  </si>
  <si>
    <t>Onboarding</t>
  </si>
  <si>
    <t>Awaiting Signature (HRS Use Only)</t>
  </si>
  <si>
    <t>Annexes to Contract</t>
  </si>
  <si>
    <t>Data Correction</t>
  </si>
  <si>
    <t>Working Hours Change</t>
  </si>
  <si>
    <t>Contractual Changes</t>
  </si>
  <si>
    <t>Forms</t>
  </si>
  <si>
    <t>Item</t>
  </si>
  <si>
    <t>Type</t>
  </si>
  <si>
    <t>Category</t>
  </si>
  <si>
    <t>S.No</t>
  </si>
  <si>
    <t>erc india dm</t>
  </si>
  <si>
    <t>Shift change</t>
  </si>
  <si>
    <t>Paid Leave of absence - Leave share</t>
  </si>
  <si>
    <t>Job title/Job code</t>
  </si>
  <si>
    <t>Contacts tool update</t>
  </si>
  <si>
    <t>Update Address</t>
  </si>
  <si>
    <t>Update Employee Information</t>
  </si>
  <si>
    <t xml:space="preserve"> Job Title/Business Title/Compensation</t>
  </si>
  <si>
    <t xml:space="preserve"> Job Title &amp; Compensation Upload</t>
  </si>
  <si>
    <t xml:space="preserve"> Shift Mass upload</t>
  </si>
  <si>
    <t>Paid Leave of Absence</t>
  </si>
  <si>
    <t>Paid Leave of Absence - Ramp back</t>
  </si>
  <si>
    <t xml:space="preserve"> CS Conversion Upload </t>
  </si>
  <si>
    <t xml:space="preserve"> CS Conversion</t>
  </si>
  <si>
    <t xml:space="preserve"> CS Business title</t>
  </si>
  <si>
    <t xml:space="preserve"> CS IJP Business title Upload</t>
  </si>
  <si>
    <t xml:space="preserve"> CS IJP Business title change</t>
  </si>
  <si>
    <t>Retention Bonus</t>
  </si>
  <si>
    <t>Supervisor Change Mass upload</t>
  </si>
  <si>
    <t>Location / Company change mass upload</t>
  </si>
  <si>
    <t>Department Change – Mass Upload</t>
  </si>
  <si>
    <t>Job Title and Compensation Change</t>
  </si>
  <si>
    <t>Standard Hours</t>
  </si>
  <si>
    <t>Blackout Period Change</t>
  </si>
  <si>
    <t>Compensation Change</t>
  </si>
  <si>
    <t>Compensation Change mass Upload</t>
  </si>
  <si>
    <t>Location/Company change</t>
  </si>
  <si>
    <t>Department Change</t>
  </si>
  <si>
    <t>Business Title Change mass upload</t>
  </si>
  <si>
    <t>Business Title Change</t>
  </si>
  <si>
    <t>Marital Status Change</t>
  </si>
  <si>
    <t>Gender Correction</t>
  </si>
  <si>
    <t>DOB Correction</t>
  </si>
  <si>
    <t>National ID</t>
  </si>
  <si>
    <t>Legal Name change</t>
  </si>
  <si>
    <t>Transaction Type</t>
  </si>
  <si>
    <t>Bulk Txn</t>
  </si>
  <si>
    <t>Individual Txn - General</t>
  </si>
  <si>
    <t>Individual Txn - Specific scenarios</t>
  </si>
  <si>
    <t>Exceptions from Self-Service</t>
  </si>
  <si>
    <t>Auto generated tickets (People Portal, Hub)</t>
  </si>
  <si>
    <t xml:space="preserve">Past Dated Request </t>
  </si>
  <si>
    <t>Future dated Request</t>
  </si>
  <si>
    <t>Combination of Transactions in a single request</t>
  </si>
  <si>
    <t>All Address ( US only )</t>
  </si>
  <si>
    <t>Out of scope (not applicable for DM team)</t>
  </si>
  <si>
    <t>Routed to self-service by Smart Form;</t>
  </si>
  <si>
    <t>Out of scope for RPA</t>
  </si>
  <si>
    <t>Not applicable</t>
  </si>
  <si>
    <t>User directed to CTI quicklink for TT submission;</t>
  </si>
  <si>
    <t>Out of scope for RPA (invalid scenario - request to be rejected by SmartForm)</t>
  </si>
  <si>
    <t>Business title</t>
  </si>
  <si>
    <t>In scope for RPA</t>
  </si>
  <si>
    <t>Routed to self-service for MSS, GSS by Smart Form; Out of scope for RPA</t>
  </si>
  <si>
    <t>For individual requesting Business Title change for himself, Smart Form will redirect user to QuickLink. Out of scope for RPA</t>
  </si>
  <si>
    <t>Hub : No auto ticket generated (does not provide the option for busines title change)</t>
  </si>
  <si>
    <t>PP:</t>
  </si>
  <si>
    <t>1) MSS, GSS submitting a request through PeoplePortal</t>
  </si>
  <si>
    <t>No special handling required; in scope for RPA</t>
  </si>
  <si>
    <t>Constraint: In case of Exsiting future dated row, the portal would throw an error and needs to be processed manually. Needs a separate deep dive session for solutioning purposes</t>
  </si>
  <si>
    <t>Depends on SmartForm solution - whether such a sceanrio would be feasible with Smart Form. Parked for solution design</t>
  </si>
  <si>
    <t>Supervisor change</t>
  </si>
  <si>
    <t>Manually submitted tickets out of scope for RPA</t>
  </si>
  <si>
    <t>MSS, GSS submit a request through PP (only individual).</t>
  </si>
  <si>
    <t>Based on associated volulmes, RPA scope to be decided</t>
  </si>
  <si>
    <t xml:space="preserve">Department  </t>
  </si>
  <si>
    <t>FCLM Area and FCLM job</t>
  </si>
  <si>
    <t xml:space="preserve">Shift Pattern and ADP shift </t>
  </si>
  <si>
    <t xml:space="preserve">This concludes the Transaction Type identification workshop for DM RPA solution. In summary, </t>
  </si>
  <si>
    <t>Next steps:</t>
  </si>
  <si>
    <t>Transaction Type Details for RPA scoping:</t>
  </si>
  <si>
    <r>
      <t>1)</t>
    </r>
    <r>
      <rPr>
        <sz val="7"/>
        <rFont val="Times New Roman"/>
        <family val="1"/>
      </rPr>
      <t xml:space="preserve">      </t>
    </r>
    <r>
      <rPr>
        <sz val="11"/>
        <rFont val="Calibri"/>
        <family val="2"/>
        <scheme val="minor"/>
      </rPr>
      <t>Bulk updates to be part of RPA solution</t>
    </r>
  </si>
  <si>
    <r>
      <t>2)</t>
    </r>
    <r>
      <rPr>
        <sz val="7"/>
        <rFont val="Times New Roman"/>
        <family val="1"/>
      </rPr>
      <t xml:space="preserve">      </t>
    </r>
    <r>
      <rPr>
        <sz val="11"/>
        <rFont val="Calibri"/>
        <family val="2"/>
        <scheme val="minor"/>
      </rPr>
      <t>Auto generated tickets may be considered based on volume (working with Shachi to identify the volumes)</t>
    </r>
  </si>
  <si>
    <r>
      <t>3)</t>
    </r>
    <r>
      <rPr>
        <sz val="7"/>
        <rFont val="Times New Roman"/>
        <family val="1"/>
      </rPr>
      <t xml:space="preserve">      </t>
    </r>
    <r>
      <rPr>
        <sz val="11"/>
        <rFont val="Calibri"/>
        <family val="2"/>
        <scheme val="minor"/>
      </rPr>
      <t>Manually submitted tickets/Individual tickets routed to Self Service – out of scope for RPA</t>
    </r>
  </si>
  <si>
    <r>
      <t>1)</t>
    </r>
    <r>
      <rPr>
        <sz val="7"/>
        <rFont val="Times New Roman"/>
        <family val="1"/>
      </rPr>
      <t xml:space="preserve">      </t>
    </r>
    <r>
      <rPr>
        <sz val="11"/>
        <rFont val="Calibri"/>
        <family val="2"/>
        <scheme val="minor"/>
      </rPr>
      <t>Team requested to consider other specific transactions for SmartForm/RPA scope (below) – Akram to share the request with Ewa with volume metrics:</t>
    </r>
  </si>
  <si>
    <r>
      <t>a.</t>
    </r>
    <r>
      <rPr>
        <sz val="7"/>
        <rFont val="Times New Roman"/>
        <family val="1"/>
      </rPr>
      <t xml:space="preserve">       </t>
    </r>
    <r>
      <rPr>
        <sz val="11"/>
        <rFont val="Calibri"/>
        <family val="2"/>
        <scheme val="minor"/>
      </rPr>
      <t>Future Dated Transaction processing (handled manually today)</t>
    </r>
  </si>
  <si>
    <r>
      <t>b.</t>
    </r>
    <r>
      <rPr>
        <sz val="7"/>
        <rFont val="Times New Roman"/>
        <family val="1"/>
      </rPr>
      <t xml:space="preserve">       </t>
    </r>
    <r>
      <rPr>
        <sz val="11"/>
        <rFont val="Calibri"/>
        <family val="2"/>
        <scheme val="minor"/>
      </rPr>
      <t>Cases where Rows need to be modified/deleted in PP record (handled manually today)</t>
    </r>
  </si>
  <si>
    <r>
      <t>c.</t>
    </r>
    <r>
      <rPr>
        <sz val="7"/>
        <rFont val="Times New Roman"/>
        <family val="1"/>
      </rPr>
      <t xml:space="preserve">       </t>
    </r>
    <r>
      <rPr>
        <sz val="11"/>
        <rFont val="Calibri"/>
        <family val="2"/>
        <scheme val="minor"/>
      </rPr>
      <t>Combination request (partly handled manually today)</t>
    </r>
  </si>
  <si>
    <t xml:space="preserve">BELOW IS the summary of Amazon internal workshop done for transaction subtype identification done on 1/23/2019 with Data Management , HR Service and HR solution team. </t>
  </si>
  <si>
    <t>1.0 Employee Start</t>
  </si>
  <si>
    <t>2.0 Smart Form Validation</t>
  </si>
  <si>
    <t xml:space="preserve">3.5 Validated o/p for ticketing </t>
  </si>
  <si>
    <t xml:space="preserve">3.4 RPA ready o/p </t>
  </si>
  <si>
    <t xml:space="preserve">4.4 RPA ready o/p </t>
  </si>
  <si>
    <t xml:space="preserve">6.1 RPA ready o/p </t>
  </si>
  <si>
    <t>This is an RPA o/p captured from Smart form 1.1 interaction with bulk request. This is used by RPA as validated o/p which is ready to be written on PS.</t>
  </si>
  <si>
    <t>7.0 Write changes on PS</t>
  </si>
  <si>
    <t>7.1 All changes are complete on PS</t>
  </si>
  <si>
    <t>This is decision step which check if changes from step 7.0 are written on PS</t>
  </si>
  <si>
    <t>7.2 RPA create a ticket and capture the error</t>
  </si>
  <si>
    <t xml:space="preserve">This step is after validation from PS if o/p is not written correctly or incomplete. RPA system will go on and fetch the error in PS along with initial request and pass that via ticket to DM team queue. </t>
  </si>
  <si>
    <t>7.3 Communication</t>
  </si>
  <si>
    <t>This step is after validation from PS if o/p is written correct/complete. RPA will send a notification to requester that process is complete. 
This need to be notified based on script that DM team uses currently.</t>
  </si>
  <si>
    <t>Escape Valve</t>
  </si>
  <si>
    <t>8.0 Ticket Dashboard (Remedy )</t>
  </si>
  <si>
    <t>8.1 DM team work Manually</t>
  </si>
  <si>
    <t>10.0 End</t>
  </si>
  <si>
    <t xml:space="preserve">This step is to ensure smart form validation is done in smart to make sure request is validated, RPA ready and free from any defect ( Missing attachment , missing information , incorrect information , missing approval etc. ) </t>
  </si>
  <si>
    <r>
      <t>This is for in scope transaction</t>
    </r>
    <r>
      <rPr>
        <sz val="11"/>
        <color rgb="FFFF0000"/>
        <rFont val="Calibri"/>
        <family val="2"/>
        <scheme val="minor"/>
      </rPr>
      <t xml:space="preserve">( List is not final yet ) </t>
    </r>
    <r>
      <rPr>
        <sz val="11"/>
        <color theme="1"/>
        <rFont val="Calibri"/>
        <family val="2"/>
        <scheme val="minor"/>
      </rPr>
      <t xml:space="preserve">where Smart form will have a validated o/p. The o/p is in form of work list or excel which needed to be written on People Soft ( PS ) 
This is for those transaction where we will  automate the process of writing changes on PS
</t>
    </r>
  </si>
  <si>
    <r>
      <t>This is for in scope transaction</t>
    </r>
    <r>
      <rPr>
        <sz val="11"/>
        <color rgb="FFFF0000"/>
        <rFont val="Calibri"/>
        <family val="2"/>
        <scheme val="minor"/>
      </rPr>
      <t xml:space="preserve">( List is not final yet ) </t>
    </r>
    <r>
      <rPr>
        <sz val="11"/>
        <color theme="1"/>
        <rFont val="Calibri"/>
        <family val="2"/>
        <scheme val="minor"/>
      </rPr>
      <t xml:space="preserve">where Smart form will have a validated o/p. The o/p is in form of work list or excel which can be attached to ticket via API and submitted to DM team queue ( remedy ) 
This is for those transaction where we will not automate the process of writing changes on PS
</t>
    </r>
  </si>
  <si>
    <t>This the o/p from the PS table(ps_az_chng_trn_tbl) where result of user interaction after self service is stored. If changes are not written on PS and ticket or email goes out its Process field have a value of 'N' and Remedy Ticket id is mentioned in AZ_TICKET.
We need to work with People Tech team internally to turn off logic of creation of ticket and retrieve data from this table and program system to validate for exception and data and then write changes on PS.</t>
  </si>
  <si>
    <t>RPA system should able to retrieve all RPA ready o. P from Smart form 1.1 interaction through step 3.4,4.4,6.2 and write them on PS.</t>
  </si>
  <si>
    <t xml:space="preserve">These are ticketing step where user in Smart form 1.1 had chosen a option to create a ticket by using escape valve faculty. These ticket will land in DM team queue. </t>
  </si>
  <si>
    <r>
      <t xml:space="preserve">This is Remedy queue, where DM team look for ticket that are assigned to their queue. In scope queue are below. All ticket generated from Smart Form 1.1 interaction , Escape Valve or result of RPA not able to write successfully in PS should land here. 
</t>
    </r>
    <r>
      <rPr>
        <sz val="8"/>
        <color theme="1"/>
        <rFont val="Calibri"/>
        <family val="2"/>
        <scheme val="minor"/>
      </rPr>
      <t>o Costa Rica ERC Data Management
o EMEA ERC Data Management
o ERC Data Management
o ERC India DM
o LUX ERC Data Management
o ROI ERC Data Management
o UK ERC Data Management
o ERC DM HR for HR</t>
    </r>
    <r>
      <rPr>
        <sz val="11"/>
        <color theme="1"/>
        <rFont val="Calibri"/>
        <family val="2"/>
        <scheme val="minor"/>
      </rPr>
      <t xml:space="preserve">
</t>
    </r>
  </si>
  <si>
    <t xml:space="preserve">This is a manual step where DM team Associate goes in their queue and pull tickets that they need to work on manually. </t>
  </si>
  <si>
    <t>8.2 Communication ticket</t>
  </si>
  <si>
    <t xml:space="preserve">When DM team resolve the ticket and communicate or RPA communicate on the ask that it is complete after verification of post result from PS. We can call interaction and flow complete. </t>
  </si>
  <si>
    <t xml:space="preserve">This step is at employee end. Employee should always start with smart form for any Data Management request for in scope population and region. 
Ticketing request for all other means need to be reviewed and restricted or closed if they are not out of smart form interaction. </t>
  </si>
  <si>
    <r>
      <t xml:space="preserve">This step work in coordination with earlier step where DM team communicate with requestor if they need more information on ask. If there is no more ask and request is complete then DM team use to put ticket to resolve and communicate the same through ticketing. </t>
    </r>
    <r>
      <rPr>
        <sz val="11"/>
        <color rgb="FFFF0000"/>
        <rFont val="Calibri"/>
        <family val="2"/>
        <scheme val="minor"/>
      </rPr>
      <t xml:space="preserve">( Need to decide on communication part when ticket is created out of RPA ) </t>
    </r>
  </si>
  <si>
    <t>• Manager able to start this process from Smart Form</t>
  </si>
  <si>
    <t>Able to see what o/p is generated in this interaction with in smart form, able to do reporting and see what decision are made by bot here.</t>
  </si>
  <si>
    <t>change supervisor for my unit member</t>
  </si>
  <si>
    <t>so that employee department is correct</t>
  </si>
  <si>
    <t>so that employee job data is correct</t>
  </si>
  <si>
    <t>so that employee data is correct</t>
  </si>
  <si>
    <r>
      <t>change FCLM and shift for my team</t>
    </r>
    <r>
      <rPr>
        <sz val="10"/>
        <color rgb="FFFF0000"/>
        <rFont val="Calibri"/>
        <family val="2"/>
        <scheme val="minor"/>
      </rPr>
      <t xml:space="preserve"> ( assuming there is an exception here ex a future dated row which stop from writing changes directly on PS )</t>
    </r>
  </si>
  <si>
    <t>I want submit bulk changes for Supervisor change, FCLM and shift for team that I manager</t>
  </si>
  <si>
    <t xml:space="preserve">I want to see how many ticket generated out of escape valve </t>
  </si>
  <si>
    <t>I want to check if all out put from 3.4,4.4 ,6.1 step had landed here correctly in RPA and what action RPA had taken on them</t>
  </si>
  <si>
    <t>so that I know RPA is working correctly.</t>
  </si>
  <si>
    <t>•Admin able to fetch and see all detail on request landed on RPA. 
•Admin able to run a report and see what action had taken before , during or after RPA interaction.</t>
  </si>
  <si>
    <t>so that employee data correct</t>
  </si>
  <si>
    <t>• Manager would be informed about the interaction.
• Requested changes are in PS</t>
  </si>
  <si>
    <t xml:space="preserve">• RPA was unable to write on PS because there was a future row 
• RPA submitted a ticket and requestor can see the update on the ticket on what was the request and what was the error on PS </t>
  </si>
  <si>
    <t>so that I know my request is completed.</t>
  </si>
  <si>
    <t>• RPA able to communicate once request is complete.</t>
  </si>
  <si>
    <t xml:space="preserve">I want to see where are all ticket for the group that I managed. Are all picked up by a bot and moved to automation queue ( based on CTI and type of request )
Costa Rica ERC Data Management
EMEA ERC Data Management
</t>
  </si>
  <si>
    <t xml:space="preserve">I want to see where are all ticket for the group that I managed. Are all picked up by a bot and moved to automation queue ( based on CTI and type of request )
UK ERC Data Management
ERC DM HR for HR
</t>
  </si>
  <si>
    <t>•    All ticket from Smart form interaction should land on right assigned group under DM team 
•   Request concerning US employee should land on ERC data management 
•   Request concerning India should land on ERC India DM</t>
  </si>
  <si>
    <t>•    All ticket from Smart form interaction should land on right assigned group under DM team 
•   Request concerning CRI employee should land on Costa Rica ERC Data Management
•   Request concerning India should land on EMEA ERC Data Management</t>
  </si>
  <si>
    <t>•    All ticket from Smart form interaction should land on right assigned group under DM team 
•   Request concerning UK employee should land on UK ERC Data Management
•   Request concerning HR employee should land on ERC DM HR for HR</t>
  </si>
  <si>
    <t>•   DM team member able to do that though remedy tool</t>
  </si>
  <si>
    <t>I will able to ask for more detail in task</t>
  </si>
  <si>
    <t xml:space="preserve">able to complete the interaction </t>
  </si>
  <si>
    <t>able to let requestor know the status</t>
  </si>
  <si>
    <t>I am able to complete job and personal change request</t>
  </si>
  <si>
    <t>•   DM team member able to complete the request asked initially</t>
  </si>
  <si>
    <t>I am able to complete job and personal change request through smart form</t>
  </si>
  <si>
    <t>so that employee data is updated</t>
  </si>
  <si>
    <t xml:space="preserve">• HRBP able to complete the request </t>
  </si>
  <si>
    <t>change department for my unit member</t>
  </si>
  <si>
    <t>so that I can move employee under a new manager.</t>
  </si>
  <si>
    <t xml:space="preserve">Admin able to validate all action taken by Smart Form and had visibly on data and interaction. </t>
  </si>
  <si>
    <t>• Manager able to start this process from Smart Form
• Manager interaction should not  land on this page as department is a self service.
• These are those transaction for which Automation will be done</t>
  </si>
  <si>
    <r>
      <t xml:space="preserve">change job transaction </t>
    </r>
    <r>
      <rPr>
        <sz val="10"/>
        <color rgb="FFFF0000"/>
        <rFont val="Calibri"/>
        <family val="2"/>
        <scheme val="minor"/>
      </rPr>
      <t xml:space="preserve">&lt;List need to be updated &gt; </t>
    </r>
    <r>
      <rPr>
        <sz val="10"/>
        <color theme="1"/>
        <rFont val="Calibri"/>
        <family val="2"/>
        <scheme val="minor"/>
      </rPr>
      <t>for my unit member</t>
    </r>
  </si>
  <si>
    <t>• HRBP able to validate his request and key in the data in smart form
• HRBP will get communication if o/p is consumed by PS or final out come of his interaction. 
• These are those transaction for which Automation will be done</t>
  </si>
  <si>
    <t>• Employee able to start this process from Smart Form
• Employee interaction should be validated and captured in smart form. 
• These are those transaction for which will not be automated for RPA, but a ticket will be raised on behalf after validating a correct o/p</t>
  </si>
  <si>
    <t>• HRBP able to validate his request and key in the data in smart form
• HRBP will get communication if o/p is consumed by PS or final out come of his interaction. 
• These are those transaction for which will not be automated for RPA, but a ticket will be raised on behalf after validating a correct o/p</t>
  </si>
  <si>
    <t xml:space="preserve">• Manager able to validate and complete interaction for this change 
• RPA ready output will be captured from PS table and no ticket would be generated out of interaction. 
• Manager get to know the status of his request once its complete ( or how its progressing ) </t>
  </si>
  <si>
    <t xml:space="preserve">• HRBP able to validate and complete interaction for this change 
• RPA ready output will be captured from PS table and no ticket would be generated out of interaction. 
• HRBP get to know the status of his request once its complete ( or how its progressing ) </t>
  </si>
  <si>
    <t xml:space="preserve">• HR able to validate and complete interaction for this change 
• RPA ready output will be captured  
• HR get to know the status of his request once its complete ( or how its progressing ) </t>
  </si>
  <si>
    <t xml:space="preserve">so that I know what problem requestors are facing </t>
  </si>
  <si>
    <t xml:space="preserve">•Admin able to see ticket generated by escape valve
•Admin able to fetch detail or report on detail of reason for using escape valve
• Can see at what step escape valve is used
• Can see after spending how much time on site user are requesting a escape valve. 
</t>
  </si>
  <si>
    <t>• HRBP request should land on to RPA and RPA attempt to write changes on PS after validation 
• HRBP would be informed about the interaction.</t>
  </si>
  <si>
    <r>
      <t>change FCLM and shift for my team</t>
    </r>
    <r>
      <rPr>
        <sz val="10"/>
        <rFont val="Calibri"/>
        <family val="2"/>
        <scheme val="minor"/>
      </rPr>
      <t xml:space="preserve"> members ( bulk request )  </t>
    </r>
  </si>
  <si>
    <t>• Manager request should land on to RPA and RPA attempt to write changes on PS after validation 
• Manager would be informed about the interaction.</t>
  </si>
  <si>
    <t>change department and shift for my unit members ( bulk request )</t>
  </si>
  <si>
    <t>• HRBP would be informed about the interaction and completion 
• Requested changes are in PS</t>
  </si>
  <si>
    <r>
      <t>change business title and department for my team</t>
    </r>
    <r>
      <rPr>
        <sz val="10"/>
        <rFont val="Calibri"/>
        <family val="2"/>
        <scheme val="minor"/>
      </rPr>
      <t xml:space="preserve"> members ( bulk request )  </t>
    </r>
  </si>
  <si>
    <t>I received a message that a ticket is generated for my request to change fclm and shift for my unit members ( bulk request )</t>
  </si>
  <si>
    <t>I received a message that a ticket is generated for my request to change supervisor and department for an employee</t>
  </si>
  <si>
    <t>I want to be update don request for department change that I had made for an employee</t>
  </si>
  <si>
    <t>•    All ticket from Smart form interaction should land on right assigned group under DM team 
•   Request concerning Luxembourg employee should land on LUX ERC Data Management
•   Request concerning Ireland should land on ROI ERC Data Management</t>
  </si>
  <si>
    <t xml:space="preserve">I will able to resolve task and communicate requestor that ask is complete </t>
  </si>
  <si>
    <t>so that requestor who had reach to us via ticketing or smart form get his request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</si>
</sst>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_);_(* \(#,##0.0\);_(* &quot;-&quot;??_);_(@_)"/>
    <numFmt numFmtId="165" formatCode="_(* #,##0_);_(* \(#,##0\);_(* &quot;-&quot;??_);_(@_)"/>
    <numFmt numFmtId="166" formatCode="0.0"/>
    <numFmt numFmtId="167" formatCode="#,##0\ \K"/>
  </numFmts>
  <fonts count="46" x14ac:knownFonts="1">
    <font>
      <sz val="11"/>
      <color theme="1"/>
      <name val="Calibri"/>
      <family val="2"/>
      <scheme val="minor"/>
    </font>
    <font>
      <b/>
      <sz val="11"/>
      <color theme="0"/>
      <name val="Calibri"/>
      <family val="2"/>
      <scheme val="minor"/>
    </font>
    <font>
      <i/>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70C0"/>
      <name val="Calibri"/>
      <family val="2"/>
      <scheme val="minor"/>
    </font>
    <font>
      <sz val="11"/>
      <color theme="1"/>
      <name val="Wingdings 2"/>
      <family val="1"/>
      <charset val="2"/>
    </font>
    <font>
      <sz val="8.8000000000000007"/>
      <color theme="1"/>
      <name val="Calibri"/>
      <family val="2"/>
    </font>
    <font>
      <u/>
      <sz val="11"/>
      <name val="Calibri"/>
      <family val="2"/>
      <scheme val="minor"/>
    </font>
    <font>
      <sz val="14"/>
      <color theme="1"/>
      <name val="Calibri"/>
      <family val="2"/>
      <scheme val="minor"/>
    </font>
    <font>
      <b/>
      <sz val="14"/>
      <color theme="0"/>
      <name val="Calibri"/>
      <family val="2"/>
      <scheme val="minor"/>
    </font>
    <font>
      <b/>
      <sz val="9"/>
      <color indexed="81"/>
      <name val="Tahoma"/>
      <family val="2"/>
    </font>
    <font>
      <sz val="9"/>
      <color indexed="81"/>
      <name val="Tahoma"/>
      <family val="2"/>
    </font>
    <font>
      <sz val="12"/>
      <color theme="1"/>
      <name val="Calibri"/>
      <family val="2"/>
      <scheme val="minor"/>
    </font>
    <font>
      <b/>
      <sz val="11"/>
      <color rgb="FFFF0000"/>
      <name val="Calibri"/>
      <family val="2"/>
      <scheme val="minor"/>
    </font>
    <font>
      <u/>
      <sz val="11"/>
      <color theme="10"/>
      <name val="Calibri"/>
      <family val="2"/>
      <scheme val="minor"/>
    </font>
    <font>
      <b/>
      <i/>
      <sz val="11"/>
      <color theme="1"/>
      <name val="Calibri"/>
      <family val="2"/>
      <scheme val="minor"/>
    </font>
    <font>
      <sz val="10"/>
      <color theme="1"/>
      <name val="Calibri"/>
      <family val="2"/>
      <scheme val="minor"/>
    </font>
    <font>
      <sz val="10"/>
      <name val="Calibri"/>
      <family val="2"/>
      <scheme val="minor"/>
    </font>
    <font>
      <sz val="10"/>
      <color theme="1"/>
      <name val="Calibri"/>
      <family val="2"/>
      <scheme val="minor"/>
    </font>
    <font>
      <sz val="8"/>
      <color theme="1"/>
      <name val="Calibri"/>
      <family val="2"/>
      <scheme val="minor"/>
    </font>
    <font>
      <sz val="10"/>
      <color rgb="FFFF0000"/>
      <name val="Calibri"/>
      <family val="2"/>
      <scheme val="minor"/>
    </font>
    <font>
      <sz val="11"/>
      <color rgb="FF000000"/>
      <name val="Calibri"/>
      <family val="2"/>
      <scheme val="minor"/>
    </font>
    <font>
      <b/>
      <sz val="11"/>
      <color rgb="FF000000"/>
      <name val="Calibri"/>
      <family val="2"/>
      <scheme val="minor"/>
    </font>
    <font>
      <b/>
      <sz val="10"/>
      <color theme="1"/>
      <name val="Calibri"/>
      <family val="2"/>
      <scheme val="minor"/>
    </font>
    <font>
      <sz val="10"/>
      <color theme="1"/>
      <name val="Calibri"/>
      <family val="2"/>
      <scheme val="minor"/>
    </font>
    <font>
      <sz val="9.5"/>
      <color theme="1"/>
      <name val="Calibri"/>
      <family val="2"/>
      <scheme val="minor"/>
    </font>
    <font>
      <b/>
      <sz val="9.5"/>
      <color theme="1"/>
      <name val="Calibri"/>
      <family val="2"/>
      <scheme val="minor"/>
    </font>
    <font>
      <b/>
      <u/>
      <sz val="9.5"/>
      <color theme="1"/>
      <name val="Calibri"/>
      <family val="2"/>
      <scheme val="minor"/>
    </font>
    <font>
      <b/>
      <u/>
      <sz val="11"/>
      <color theme="1"/>
      <name val="Calibri"/>
      <family val="2"/>
      <scheme val="minor"/>
    </font>
    <font>
      <sz val="10"/>
      <color rgb="FFFF0000"/>
      <name val="Calibri"/>
      <family val="2"/>
      <scheme val="minor"/>
    </font>
    <font>
      <b/>
      <i/>
      <sz val="11"/>
      <color rgb="FF4F81BD"/>
      <name val="Calibri"/>
      <family val="2"/>
      <scheme val="minor"/>
    </font>
    <font>
      <sz val="10.5"/>
      <color theme="1"/>
      <name val="Calibri"/>
      <family val="2"/>
      <scheme val="minor"/>
    </font>
    <font>
      <b/>
      <sz val="11"/>
      <color rgb="FF632423"/>
      <name val="Cambria"/>
      <family val="1"/>
    </font>
    <font>
      <b/>
      <sz val="11"/>
      <color rgb="FF3F3F3F"/>
      <name val="Calibri"/>
      <family val="2"/>
      <scheme val="minor"/>
    </font>
    <font>
      <sz val="11"/>
      <color rgb="FF1F497D"/>
      <name val="Calibri"/>
      <family val="2"/>
      <scheme val="minor"/>
    </font>
    <font>
      <b/>
      <sz val="11"/>
      <color rgb="FF000000"/>
      <name val="Calibri"/>
      <family val="2"/>
    </font>
    <font>
      <sz val="11"/>
      <color rgb="FF000000"/>
      <name val="Calibri"/>
      <family val="2"/>
    </font>
    <font>
      <sz val="11"/>
      <color rgb="FFFF0000"/>
      <name val="Calibri"/>
      <family val="2"/>
    </font>
    <font>
      <sz val="7"/>
      <name val="Times New Roman"/>
      <family val="1"/>
    </font>
    <font>
      <b/>
      <sz val="11"/>
      <name val="Calibri"/>
      <family val="2"/>
      <scheme val="minor"/>
    </font>
    <font>
      <sz val="10"/>
      <color theme="1"/>
      <name val="Calibri"/>
      <scheme val="minor"/>
    </font>
    <font>
      <sz val="10"/>
      <color rgb="FFFF0000"/>
      <name val="Calibri"/>
      <scheme val="minor"/>
    </font>
  </fonts>
  <fills count="32">
    <fill>
      <patternFill patternType="none"/>
    </fill>
    <fill>
      <patternFill patternType="gray125"/>
    </fill>
    <fill>
      <patternFill patternType="solid">
        <fgColor theme="1"/>
        <bgColor indexed="64"/>
      </patternFill>
    </fill>
    <fill>
      <patternFill patternType="solid">
        <fgColor rgb="FFFFCC99"/>
      </patternFill>
    </fill>
    <fill>
      <patternFill patternType="solid">
        <fgColor rgb="FFD5DCE4"/>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EAC3EF"/>
        <bgColor indexed="64"/>
      </patternFill>
    </fill>
    <fill>
      <patternFill patternType="solid">
        <fgColor rgb="FFF965B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2499465926084170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0" tint="-0.14999847407452621"/>
        <bgColor theme="0" tint="-0.14999847407452621"/>
      </patternFill>
    </fill>
    <fill>
      <patternFill patternType="solid">
        <fgColor theme="0" tint="-0.249977111117893"/>
        <bgColor indexed="64"/>
      </patternFill>
    </fill>
    <fill>
      <patternFill patternType="solid">
        <fgColor rgb="FF0070C0"/>
        <bgColor indexed="64"/>
      </patternFill>
    </fill>
    <fill>
      <patternFill patternType="solid">
        <fgColor theme="9"/>
        <bgColor indexed="64"/>
      </patternFill>
    </fill>
    <fill>
      <patternFill patternType="solid">
        <fgColor theme="4"/>
        <bgColor indexed="64"/>
      </patternFill>
    </fill>
    <fill>
      <patternFill patternType="solid">
        <fgColor theme="2"/>
        <bgColor indexed="64"/>
      </patternFill>
    </fill>
    <fill>
      <patternFill patternType="solid">
        <fgColor rgb="FFF2F2F2"/>
      </patternFill>
    </fill>
    <fill>
      <patternFill patternType="solid">
        <fgColor theme="6" tint="0.59999389629810485"/>
        <bgColor indexed="64"/>
      </patternFill>
    </fill>
    <fill>
      <patternFill patternType="solid">
        <fgColor rgb="FFD9D9D9"/>
        <bgColor indexed="64"/>
      </patternFill>
    </fill>
  </fills>
  <borders count="30">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diagonal/>
    </border>
    <border>
      <left style="thin">
        <color theme="0"/>
      </left>
      <right/>
      <top style="thin">
        <color theme="0"/>
      </top>
      <bottom style="thin">
        <color theme="0" tint="-0.499984740745262"/>
      </bottom>
      <diagonal/>
    </border>
    <border>
      <left/>
      <right/>
      <top style="thin">
        <color theme="0"/>
      </top>
      <bottom style="thin">
        <color theme="0" tint="-0.499984740745262"/>
      </bottom>
      <diagonal/>
    </border>
    <border>
      <left/>
      <right style="thin">
        <color theme="0"/>
      </right>
      <top style="thin">
        <color theme="0"/>
      </top>
      <bottom style="thin">
        <color theme="0" tint="-0.499984740745262"/>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right style="medium">
        <color indexed="64"/>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s>
  <cellStyleXfs count="7">
    <xf numFmtId="0" fontId="0" fillId="0" borderId="0"/>
    <xf numFmtId="9" fontId="3" fillId="0" borderId="0" applyFont="0" applyFill="0" applyBorder="0" applyAlignment="0" applyProtection="0"/>
    <xf numFmtId="0" fontId="4" fillId="3" borderId="1" applyNumberFormat="0" applyAlignment="0" applyProtection="0"/>
    <xf numFmtId="43" fontId="3" fillId="0" borderId="0" applyFont="0" applyFill="0" applyBorder="0" applyAlignment="0" applyProtection="0"/>
    <xf numFmtId="0" fontId="16" fillId="0" borderId="0"/>
    <xf numFmtId="0" fontId="18" fillId="0" borderId="0" applyNumberFormat="0" applyFill="0" applyBorder="0" applyAlignment="0" applyProtection="0"/>
    <xf numFmtId="0" fontId="37" fillId="29" borderId="19" applyNumberFormat="0" applyAlignment="0" applyProtection="0"/>
  </cellStyleXfs>
  <cellXfs count="217">
    <xf numFmtId="0" fontId="0" fillId="0" borderId="0" xfId="0"/>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vertical="top" wrapText="1"/>
    </xf>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10" borderId="2"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6" fillId="0" borderId="0" xfId="0" applyFont="1" applyAlignment="1">
      <alignment horizontal="center" vertical="center" wrapText="1"/>
    </xf>
    <xf numFmtId="0" fontId="0" fillId="0" borderId="2" xfId="0" applyFont="1" applyBorder="1" applyAlignment="1">
      <alignment vertical="center" wrapText="1"/>
    </xf>
    <xf numFmtId="0" fontId="0" fillId="0" borderId="2" xfId="0" applyFont="1" applyFill="1" applyBorder="1" applyAlignment="1">
      <alignment vertical="center" wrapText="1"/>
    </xf>
    <xf numFmtId="0" fontId="0" fillId="0" borderId="0" xfId="0" applyFont="1" applyFill="1" applyAlignment="1">
      <alignment vertical="center" wrapText="1"/>
    </xf>
    <xf numFmtId="0" fontId="0" fillId="0" borderId="0" xfId="0" applyFont="1" applyBorder="1" applyAlignment="1">
      <alignment vertical="center" wrapText="1"/>
    </xf>
    <xf numFmtId="0" fontId="5" fillId="0" borderId="0" xfId="0" applyFont="1" applyAlignment="1">
      <alignment vertical="center" wrapText="1"/>
    </xf>
    <xf numFmtId="0" fontId="8" fillId="12" borderId="0" xfId="0" applyFont="1" applyFill="1" applyAlignment="1">
      <alignment vertical="center" wrapText="1"/>
    </xf>
    <xf numFmtId="0" fontId="8" fillId="0" borderId="0" xfId="0" applyFont="1" applyAlignment="1">
      <alignment vertical="center" wrapText="1"/>
    </xf>
    <xf numFmtId="0" fontId="7" fillId="0" borderId="2" xfId="0" applyFont="1" applyBorder="1" applyAlignment="1">
      <alignment vertical="center" wrapText="1"/>
    </xf>
    <xf numFmtId="0" fontId="0" fillId="12" borderId="0" xfId="0" applyFont="1" applyFill="1" applyAlignment="1">
      <alignment vertical="center" wrapText="1"/>
    </xf>
    <xf numFmtId="0" fontId="6" fillId="13" borderId="0" xfId="0" applyFont="1" applyFill="1" applyAlignment="1">
      <alignment horizontal="center" vertical="center" wrapText="1"/>
    </xf>
    <xf numFmtId="0" fontId="6" fillId="0" borderId="2" xfId="0" applyFont="1" applyBorder="1" applyAlignment="1">
      <alignment horizontal="center" vertical="center" wrapText="1"/>
    </xf>
    <xf numFmtId="0" fontId="0" fillId="13" borderId="2" xfId="0" applyFont="1" applyFill="1" applyBorder="1" applyAlignment="1">
      <alignment horizontal="center" vertical="center" textRotation="90" wrapText="1"/>
    </xf>
    <xf numFmtId="0" fontId="0" fillId="13" borderId="0" xfId="0" applyFont="1" applyFill="1" applyAlignment="1">
      <alignment vertical="center" wrapText="1"/>
    </xf>
    <xf numFmtId="0" fontId="7" fillId="0" borderId="2" xfId="0" applyFont="1" applyFill="1" applyBorder="1" applyAlignment="1">
      <alignment vertical="center" wrapText="1"/>
    </xf>
    <xf numFmtId="0" fontId="0" fillId="13" borderId="0" xfId="0" applyFont="1" applyFill="1" applyAlignment="1">
      <alignment horizontal="left" vertical="center"/>
    </xf>
    <xf numFmtId="9" fontId="4" fillId="3" borderId="1" xfId="1" applyFont="1" applyFill="1" applyBorder="1" applyAlignment="1">
      <alignment vertical="center" wrapText="1"/>
    </xf>
    <xf numFmtId="0" fontId="4" fillId="3" borderId="1" xfId="2" applyAlignment="1">
      <alignment vertical="center" wrapText="1"/>
    </xf>
    <xf numFmtId="0" fontId="12" fillId="0" borderId="0" xfId="0" applyFont="1" applyAlignment="1">
      <alignment vertical="center" wrapText="1"/>
    </xf>
    <xf numFmtId="0" fontId="1" fillId="16" borderId="4" xfId="4" applyFont="1" applyFill="1" applyBorder="1" applyAlignment="1">
      <alignment horizontal="center" vertical="center" wrapText="1"/>
    </xf>
    <xf numFmtId="0" fontId="3" fillId="0" borderId="0" xfId="4" applyFont="1" applyAlignment="1">
      <alignment wrapText="1"/>
    </xf>
    <xf numFmtId="0" fontId="3" fillId="0" borderId="3" xfId="4" applyFont="1" applyBorder="1" applyAlignment="1">
      <alignment wrapText="1"/>
    </xf>
    <xf numFmtId="0" fontId="3" fillId="0" borderId="3" xfId="4" applyFont="1" applyBorder="1" applyAlignment="1">
      <alignment horizontal="center" vertical="center" wrapText="1"/>
    </xf>
    <xf numFmtId="0" fontId="0" fillId="0" borderId="3" xfId="4" applyFont="1" applyBorder="1" applyAlignment="1">
      <alignment wrapText="1"/>
    </xf>
    <xf numFmtId="0" fontId="0" fillId="15" borderId="3" xfId="4" applyFont="1" applyFill="1" applyBorder="1" applyAlignment="1">
      <alignment wrapText="1"/>
    </xf>
    <xf numFmtId="0" fontId="0" fillId="17" borderId="3" xfId="4" applyFont="1" applyFill="1" applyBorder="1" applyAlignment="1">
      <alignment wrapText="1"/>
    </xf>
    <xf numFmtId="0" fontId="3" fillId="18" borderId="3" xfId="4" applyFont="1" applyFill="1" applyBorder="1" applyAlignment="1">
      <alignment wrapText="1"/>
    </xf>
    <xf numFmtId="0" fontId="0" fillId="0" borderId="3" xfId="4" applyFont="1" applyFill="1" applyBorder="1" applyAlignment="1">
      <alignment wrapText="1"/>
    </xf>
    <xf numFmtId="0" fontId="3" fillId="0" borderId="3" xfId="4" applyFont="1" applyFill="1" applyBorder="1" applyAlignment="1">
      <alignment wrapText="1"/>
    </xf>
    <xf numFmtId="0" fontId="3" fillId="0" borderId="0" xfId="4" applyFont="1" applyFill="1" applyAlignment="1">
      <alignment wrapText="1"/>
    </xf>
    <xf numFmtId="0" fontId="3" fillId="20" borderId="3" xfId="4" applyFont="1" applyFill="1" applyBorder="1" applyAlignment="1">
      <alignment wrapText="1"/>
    </xf>
    <xf numFmtId="0" fontId="3" fillId="21" borderId="3" xfId="4" applyFont="1" applyFill="1" applyBorder="1" applyAlignment="1">
      <alignment wrapText="1"/>
    </xf>
    <xf numFmtId="0" fontId="0" fillId="21" borderId="3" xfId="4" applyFont="1" applyFill="1" applyBorder="1" applyAlignment="1">
      <alignment wrapText="1"/>
    </xf>
    <xf numFmtId="9" fontId="3" fillId="19" borderId="3" xfId="4" applyNumberFormat="1" applyFont="1" applyFill="1" applyBorder="1" applyAlignment="1">
      <alignment wrapText="1"/>
    </xf>
    <xf numFmtId="164" fontId="3" fillId="19" borderId="3" xfId="3" applyNumberFormat="1" applyFont="1" applyFill="1" applyBorder="1" applyAlignment="1">
      <alignment wrapText="1"/>
    </xf>
    <xf numFmtId="165" fontId="3" fillId="19" borderId="3" xfId="3" applyNumberFormat="1" applyFont="1" applyFill="1" applyBorder="1" applyAlignment="1">
      <alignment wrapText="1"/>
    </xf>
    <xf numFmtId="9" fontId="3" fillId="20" borderId="3" xfId="4" applyNumberFormat="1" applyFont="1" applyFill="1" applyBorder="1" applyAlignment="1">
      <alignment wrapText="1"/>
    </xf>
    <xf numFmtId="164" fontId="3" fillId="20" borderId="3" xfId="4" applyNumberFormat="1" applyFont="1" applyFill="1" applyBorder="1" applyAlignment="1">
      <alignment wrapText="1"/>
    </xf>
    <xf numFmtId="0" fontId="0" fillId="22" borderId="3" xfId="4" applyFont="1" applyFill="1" applyBorder="1" applyAlignment="1">
      <alignment wrapText="1"/>
    </xf>
    <xf numFmtId="0" fontId="0" fillId="0" borderId="0" xfId="0" applyAlignment="1">
      <alignment vertical="top"/>
    </xf>
    <xf numFmtId="0" fontId="6" fillId="0" borderId="3" xfId="4" applyFont="1" applyBorder="1" applyAlignment="1">
      <alignment wrapText="1"/>
    </xf>
    <xf numFmtId="43" fontId="6" fillId="18" borderId="3" xfId="4" applyNumberFormat="1" applyFont="1" applyFill="1" applyBorder="1" applyAlignment="1">
      <alignment wrapText="1"/>
    </xf>
    <xf numFmtId="9" fontId="6" fillId="20" borderId="3" xfId="1" applyFont="1" applyFill="1" applyBorder="1" applyAlignment="1">
      <alignment wrapText="1"/>
    </xf>
    <xf numFmtId="164" fontId="6" fillId="20" borderId="3" xfId="4" applyNumberFormat="1" applyFont="1" applyFill="1" applyBorder="1" applyAlignment="1">
      <alignment wrapText="1"/>
    </xf>
    <xf numFmtId="0" fontId="6" fillId="0" borderId="3" xfId="4" applyFont="1" applyFill="1" applyBorder="1" applyAlignment="1">
      <alignment wrapText="1"/>
    </xf>
    <xf numFmtId="165" fontId="6" fillId="19" borderId="3" xfId="3" applyNumberFormat="1" applyFont="1" applyFill="1" applyBorder="1" applyAlignment="1">
      <alignment wrapText="1"/>
    </xf>
    <xf numFmtId="9" fontId="6" fillId="19" borderId="3" xfId="4" applyNumberFormat="1" applyFont="1" applyFill="1" applyBorder="1" applyAlignment="1">
      <alignment wrapText="1"/>
    </xf>
    <xf numFmtId="0" fontId="6" fillId="20" borderId="3" xfId="4" applyFont="1" applyFill="1" applyBorder="1" applyAlignment="1">
      <alignment wrapText="1"/>
    </xf>
    <xf numFmtId="166" fontId="3" fillId="18" borderId="3" xfId="3" applyNumberFormat="1" applyFont="1" applyFill="1" applyBorder="1" applyAlignment="1">
      <alignment wrapText="1"/>
    </xf>
    <xf numFmtId="166" fontId="3" fillId="20" borderId="3" xfId="3" applyNumberFormat="1" applyFont="1" applyFill="1" applyBorder="1" applyAlignment="1">
      <alignment wrapText="1"/>
    </xf>
    <xf numFmtId="166" fontId="6" fillId="18" borderId="3" xfId="4" applyNumberFormat="1" applyFont="1" applyFill="1" applyBorder="1" applyAlignment="1">
      <alignment wrapText="1"/>
    </xf>
    <xf numFmtId="166" fontId="6" fillId="20" borderId="3" xfId="4" applyNumberFormat="1" applyFont="1" applyFill="1" applyBorder="1" applyAlignment="1">
      <alignment wrapText="1"/>
    </xf>
    <xf numFmtId="167" fontId="6" fillId="19" borderId="3" xfId="3" applyNumberFormat="1" applyFont="1" applyFill="1" applyBorder="1" applyAlignment="1">
      <alignment wrapText="1"/>
    </xf>
    <xf numFmtId="167" fontId="6" fillId="18" borderId="3" xfId="4" applyNumberFormat="1" applyFont="1" applyFill="1" applyBorder="1" applyAlignment="1">
      <alignment wrapText="1"/>
    </xf>
    <xf numFmtId="167" fontId="6" fillId="20" borderId="3" xfId="4" applyNumberFormat="1" applyFont="1" applyFill="1" applyBorder="1" applyAlignment="1">
      <alignment wrapText="1"/>
    </xf>
    <xf numFmtId="167" fontId="3" fillId="19" borderId="3" xfId="3" applyNumberFormat="1" applyFont="1" applyFill="1" applyBorder="1" applyAlignment="1">
      <alignment wrapText="1"/>
    </xf>
    <xf numFmtId="167" fontId="3" fillId="18" borderId="3" xfId="4" applyNumberFormat="1" applyFont="1" applyFill="1" applyBorder="1" applyAlignment="1">
      <alignment wrapText="1"/>
    </xf>
    <xf numFmtId="167" fontId="3" fillId="20" borderId="3" xfId="4" applyNumberFormat="1" applyFont="1" applyFill="1" applyBorder="1" applyAlignment="1">
      <alignment wrapText="1"/>
    </xf>
    <xf numFmtId="167" fontId="6" fillId="14" borderId="3" xfId="3" applyNumberFormat="1" applyFont="1" applyFill="1" applyBorder="1" applyAlignment="1">
      <alignment wrapText="1"/>
    </xf>
    <xf numFmtId="0" fontId="2" fillId="15" borderId="3" xfId="4" applyFont="1" applyFill="1" applyBorder="1" applyAlignment="1">
      <alignment wrapText="1"/>
    </xf>
    <xf numFmtId="164" fontId="2" fillId="19" borderId="3" xfId="3" applyNumberFormat="1" applyFont="1" applyFill="1" applyBorder="1" applyAlignment="1">
      <alignment wrapText="1"/>
    </xf>
    <xf numFmtId="0" fontId="20" fillId="0" borderId="0" xfId="0" applyFont="1" applyAlignment="1">
      <alignment vertical="top" wrapText="1"/>
    </xf>
    <xf numFmtId="0" fontId="19" fillId="0" borderId="3" xfId="4" applyFont="1" applyFill="1" applyBorder="1" applyAlignment="1">
      <alignment wrapText="1"/>
    </xf>
    <xf numFmtId="164" fontId="6" fillId="0" borderId="3" xfId="4" applyNumberFormat="1" applyFont="1" applyFill="1" applyBorder="1" applyAlignment="1">
      <alignment wrapText="1"/>
    </xf>
    <xf numFmtId="0" fontId="0" fillId="23" borderId="9" xfId="0" applyFont="1" applyFill="1" applyBorder="1" applyAlignment="1">
      <alignment vertical="center" wrapText="1"/>
    </xf>
    <xf numFmtId="0" fontId="0" fillId="23" borderId="10" xfId="0" applyFont="1" applyFill="1" applyBorder="1" applyAlignment="1">
      <alignment vertical="center" wrapText="1"/>
    </xf>
    <xf numFmtId="0" fontId="2" fillId="23" borderId="9" xfId="0" applyFont="1" applyFill="1" applyBorder="1" applyAlignment="1">
      <alignment horizontal="left" vertical="center" wrapText="1" indent="2"/>
    </xf>
    <xf numFmtId="0" fontId="2" fillId="23" borderId="10" xfId="0" applyFont="1" applyFill="1" applyBorder="1" applyAlignment="1">
      <alignment horizontal="left" vertical="center" wrapText="1" indent="2"/>
    </xf>
    <xf numFmtId="0" fontId="0" fillId="0" borderId="9" xfId="0" applyFont="1" applyBorder="1" applyAlignment="1">
      <alignment vertical="center" wrapText="1"/>
    </xf>
    <xf numFmtId="0" fontId="0" fillId="0" borderId="10" xfId="0" applyFont="1" applyBorder="1" applyAlignment="1">
      <alignment vertical="center" wrapText="1"/>
    </xf>
    <xf numFmtId="0" fontId="2" fillId="0" borderId="9" xfId="0" applyFont="1" applyBorder="1" applyAlignment="1">
      <alignment horizontal="left" vertical="center" wrapText="1" indent="2"/>
    </xf>
    <xf numFmtId="0" fontId="2" fillId="0" borderId="10" xfId="0" applyFont="1" applyBorder="1" applyAlignment="1">
      <alignment horizontal="left" vertical="center" wrapText="1" indent="2"/>
    </xf>
    <xf numFmtId="0" fontId="27" fillId="0" borderId="2" xfId="0" applyFont="1" applyBorder="1" applyAlignment="1">
      <alignment vertical="center" wrapText="1"/>
    </xf>
    <xf numFmtId="0" fontId="0" fillId="0" borderId="0" xfId="0" applyFont="1" applyAlignment="1">
      <alignment vertical="top" wrapText="1"/>
    </xf>
    <xf numFmtId="0" fontId="0" fillId="0" borderId="2" xfId="0" applyBorder="1" applyAlignment="1">
      <alignment vertical="top" wrapText="1"/>
    </xf>
    <xf numFmtId="0" fontId="18" fillId="0" borderId="2" xfId="5" applyBorder="1" applyAlignment="1">
      <alignment vertical="top" wrapText="1"/>
    </xf>
    <xf numFmtId="0" fontId="0" fillId="0" borderId="2" xfId="0" applyFill="1" applyBorder="1" applyAlignment="1">
      <alignment vertical="top" wrapText="1"/>
    </xf>
    <xf numFmtId="0" fontId="0" fillId="14" borderId="2" xfId="0" applyFill="1" applyBorder="1" applyAlignment="1">
      <alignment vertical="top" wrapText="1"/>
    </xf>
    <xf numFmtId="0" fontId="18" fillId="0" borderId="0" xfId="5" applyAlignment="1">
      <alignment vertical="top" wrapText="1"/>
    </xf>
    <xf numFmtId="0" fontId="7" fillId="0" borderId="2" xfId="5" applyFont="1" applyBorder="1" applyAlignment="1">
      <alignment vertical="top" wrapText="1"/>
    </xf>
    <xf numFmtId="0" fontId="18" fillId="14" borderId="2" xfId="5" applyFill="1" applyBorder="1" applyAlignment="1">
      <alignment vertical="top" wrapText="1"/>
    </xf>
    <xf numFmtId="0" fontId="0" fillId="14" borderId="0" xfId="0" applyFill="1" applyAlignment="1">
      <alignment vertical="top" wrapText="1"/>
    </xf>
    <xf numFmtId="0" fontId="0" fillId="0" borderId="8" xfId="0" applyBorder="1" applyAlignment="1">
      <alignment vertical="top" wrapText="1"/>
    </xf>
    <xf numFmtId="0" fontId="18" fillId="0" borderId="8" xfId="5" applyBorder="1" applyAlignment="1">
      <alignment vertical="top" wrapText="1"/>
    </xf>
    <xf numFmtId="0" fontId="0" fillId="0" borderId="8" xfId="0" applyFill="1" applyBorder="1" applyAlignment="1">
      <alignment vertical="top" wrapText="1"/>
    </xf>
    <xf numFmtId="0" fontId="0" fillId="14" borderId="8" xfId="0" applyFill="1" applyBorder="1" applyAlignment="1">
      <alignment vertical="top" wrapText="1"/>
    </xf>
    <xf numFmtId="0" fontId="24" fillId="0" borderId="2" xfId="0" applyFont="1" applyBorder="1" applyAlignment="1">
      <alignment vertical="top"/>
    </xf>
    <xf numFmtId="0" fontId="25" fillId="0" borderId="2" xfId="0" applyFont="1" applyBorder="1" applyAlignment="1">
      <alignment vertical="top" wrapText="1"/>
    </xf>
    <xf numFmtId="0" fontId="20" fillId="0" borderId="2" xfId="0" applyFont="1" applyFill="1" applyBorder="1" applyAlignment="1">
      <alignment vertical="top"/>
    </xf>
    <xf numFmtId="0" fontId="0" fillId="0" borderId="2" xfId="0" applyBorder="1" applyAlignment="1">
      <alignment vertical="top"/>
    </xf>
    <xf numFmtId="0" fontId="20" fillId="0" borderId="2" xfId="0" applyFont="1" applyBorder="1" applyAlignment="1">
      <alignment vertical="top"/>
    </xf>
    <xf numFmtId="0" fontId="0" fillId="0" borderId="0" xfId="0" quotePrefix="1" applyAlignment="1">
      <alignment vertical="top" wrapText="1"/>
    </xf>
    <xf numFmtId="0" fontId="28" fillId="0" borderId="2" xfId="0" applyFont="1" applyBorder="1" applyAlignment="1">
      <alignment vertical="top" wrapText="1"/>
    </xf>
    <xf numFmtId="0" fontId="20" fillId="0" borderId="2" xfId="0" applyFont="1" applyBorder="1" applyAlignment="1">
      <alignment vertical="top" wrapText="1"/>
    </xf>
    <xf numFmtId="0" fontId="26" fillId="0" borderId="2" xfId="0" applyFont="1" applyBorder="1" applyAlignment="1">
      <alignment vertical="top" wrapText="1"/>
    </xf>
    <xf numFmtId="0" fontId="20" fillId="0" borderId="2" xfId="0" applyFont="1" applyFill="1" applyBorder="1" applyAlignment="1">
      <alignment vertical="top" wrapText="1"/>
    </xf>
    <xf numFmtId="0" fontId="24" fillId="0" borderId="2" xfId="0" applyFont="1" applyBorder="1" applyAlignment="1">
      <alignment vertical="top" wrapText="1"/>
    </xf>
    <xf numFmtId="0" fontId="23" fillId="0" borderId="2" xfId="0" applyFont="1" applyBorder="1" applyAlignment="1">
      <alignment vertical="top" wrapText="1"/>
    </xf>
    <xf numFmtId="0" fontId="23" fillId="14" borderId="2" xfId="0" applyFont="1" applyFill="1" applyBorder="1" applyAlignment="1">
      <alignment vertical="top" wrapText="1"/>
    </xf>
    <xf numFmtId="0" fontId="23" fillId="0" borderId="2" xfId="0" applyFont="1" applyFill="1" applyBorder="1" applyAlignment="1">
      <alignment vertical="top" wrapText="1"/>
    </xf>
    <xf numFmtId="0" fontId="20" fillId="0" borderId="11" xfId="0" applyFont="1" applyBorder="1" applyAlignment="1">
      <alignment vertical="top" wrapText="1"/>
    </xf>
    <xf numFmtId="0" fontId="20" fillId="0" borderId="12" xfId="0" applyFont="1" applyBorder="1" applyAlignment="1">
      <alignment vertical="top" wrapText="1"/>
    </xf>
    <xf numFmtId="0" fontId="20" fillId="0" borderId="13" xfId="0" applyFont="1" applyBorder="1" applyAlignment="1">
      <alignment vertical="top" wrapText="1"/>
    </xf>
    <xf numFmtId="0" fontId="20" fillId="0" borderId="14" xfId="0" applyFont="1" applyBorder="1" applyAlignment="1">
      <alignment vertical="top" wrapText="1"/>
    </xf>
    <xf numFmtId="0" fontId="22" fillId="0" borderId="2" xfId="0" applyFont="1" applyBorder="1" applyAlignment="1">
      <alignment vertical="top" wrapText="1"/>
    </xf>
    <xf numFmtId="0" fontId="20" fillId="0" borderId="2" xfId="0" applyNumberFormat="1" applyFont="1" applyBorder="1" applyAlignment="1">
      <alignment vertical="top" wrapText="1"/>
    </xf>
    <xf numFmtId="0" fontId="20" fillId="0" borderId="2" xfId="0" applyNumberFormat="1" applyFont="1" applyFill="1" applyBorder="1" applyAlignment="1">
      <alignment vertical="top" wrapText="1"/>
    </xf>
    <xf numFmtId="0" fontId="29" fillId="0" borderId="0" xfId="0" applyFont="1" applyAlignment="1">
      <alignment horizontal="center" vertical="center"/>
    </xf>
    <xf numFmtId="0" fontId="29" fillId="0" borderId="2" xfId="0" applyFont="1" applyBorder="1" applyAlignment="1">
      <alignment horizontal="center" vertical="center"/>
    </xf>
    <xf numFmtId="0" fontId="29" fillId="0" borderId="2" xfId="0" applyFont="1" applyFill="1" applyBorder="1" applyAlignment="1">
      <alignment horizontal="center" vertical="center" wrapText="1"/>
    </xf>
    <xf numFmtId="0" fontId="29" fillId="0" borderId="2" xfId="0" applyFont="1" applyBorder="1" applyAlignment="1">
      <alignment horizontal="center" vertical="center" wrapText="1"/>
    </xf>
    <xf numFmtId="0" fontId="29" fillId="0" borderId="17" xfId="0" applyFont="1" applyFill="1" applyBorder="1" applyAlignment="1">
      <alignment horizontal="center" vertical="center" wrapText="1"/>
    </xf>
    <xf numFmtId="0" fontId="30" fillId="25" borderId="2" xfId="0" applyFont="1" applyFill="1" applyBorder="1" applyAlignment="1">
      <alignment horizontal="center" vertical="center"/>
    </xf>
    <xf numFmtId="0" fontId="30" fillId="10" borderId="2" xfId="0" applyFont="1" applyFill="1" applyBorder="1" applyAlignment="1">
      <alignment horizontal="center" vertical="center"/>
    </xf>
    <xf numFmtId="0" fontId="30" fillId="7" borderId="12" xfId="0" applyFont="1" applyFill="1" applyBorder="1" applyAlignment="1">
      <alignment horizontal="center" vertical="center"/>
    </xf>
    <xf numFmtId="0" fontId="30" fillId="26" borderId="2" xfId="0" applyFont="1" applyFill="1" applyBorder="1" applyAlignment="1">
      <alignment horizontal="center" vertical="center" wrapText="1"/>
    </xf>
    <xf numFmtId="0" fontId="30" fillId="27" borderId="2" xfId="0" applyFont="1" applyFill="1" applyBorder="1" applyAlignment="1">
      <alignment horizontal="center" vertical="center" wrapText="1"/>
    </xf>
    <xf numFmtId="0" fontId="30" fillId="14" borderId="12" xfId="0" applyFont="1" applyFill="1" applyBorder="1" applyAlignment="1">
      <alignment horizontal="center" vertical="center"/>
    </xf>
    <xf numFmtId="0" fontId="30" fillId="28" borderId="0" xfId="0" applyFont="1" applyFill="1" applyBorder="1" applyAlignment="1">
      <alignment horizontal="center" vertical="center"/>
    </xf>
    <xf numFmtId="0" fontId="30" fillId="10" borderId="17" xfId="0" applyFont="1" applyFill="1" applyBorder="1" applyAlignment="1">
      <alignment horizontal="center" vertical="center"/>
    </xf>
    <xf numFmtId="0" fontId="18" fillId="0" borderId="2" xfId="5" applyBorder="1" applyAlignment="1">
      <alignment vertical="center" wrapText="1"/>
    </xf>
    <xf numFmtId="0" fontId="5" fillId="0" borderId="2" xfId="0" applyFont="1" applyBorder="1" applyAlignment="1">
      <alignment vertical="center" wrapText="1"/>
    </xf>
    <xf numFmtId="0" fontId="24" fillId="0" borderId="15" xfId="0" applyFont="1" applyBorder="1" applyAlignment="1">
      <alignment vertical="top" wrapText="1"/>
    </xf>
    <xf numFmtId="0" fontId="33" fillId="0" borderId="15" xfId="0" applyFont="1" applyBorder="1" applyAlignment="1">
      <alignment vertical="top" wrapText="1"/>
    </xf>
    <xf numFmtId="0" fontId="0" fillId="0" borderId="0" xfId="0" applyFill="1" applyAlignment="1">
      <alignment vertical="center" wrapText="1"/>
    </xf>
    <xf numFmtId="0" fontId="2" fillId="0" borderId="0" xfId="0" applyFont="1" applyAlignment="1">
      <alignment horizontal="left" vertical="center" wrapText="1" indent="2"/>
    </xf>
    <xf numFmtId="0" fontId="2" fillId="0" borderId="0" xfId="0" applyFont="1" applyAlignment="1">
      <alignment vertical="center" wrapText="1"/>
    </xf>
    <xf numFmtId="0" fontId="18" fillId="0" borderId="0" xfId="5" applyAlignment="1">
      <alignment vertical="center" wrapText="1"/>
    </xf>
    <xf numFmtId="0" fontId="18" fillId="0" borderId="0" xfId="5" applyFill="1" applyAlignment="1">
      <alignment vertical="center" wrapText="1"/>
    </xf>
    <xf numFmtId="0" fontId="0" fillId="0" borderId="0" xfId="0" applyAlignment="1">
      <alignment wrapText="1"/>
    </xf>
    <xf numFmtId="0" fontId="36" fillId="0" borderId="0" xfId="0" applyFont="1" applyAlignment="1">
      <alignment horizontal="left" vertical="center" indent="2"/>
    </xf>
    <xf numFmtId="0" fontId="35" fillId="0" borderId="0" xfId="0" applyFont="1" applyAlignment="1">
      <alignment vertical="center"/>
    </xf>
    <xf numFmtId="0" fontId="0" fillId="0" borderId="2" xfId="0" applyBorder="1" applyAlignment="1">
      <alignment wrapText="1"/>
    </xf>
    <xf numFmtId="0" fontId="35" fillId="0" borderId="2" xfId="0" applyFont="1" applyBorder="1" applyAlignment="1">
      <alignment horizontal="left" vertical="center" indent="2"/>
    </xf>
    <xf numFmtId="0" fontId="0" fillId="24" borderId="2" xfId="0" applyFill="1" applyBorder="1" applyAlignment="1">
      <alignment wrapText="1"/>
    </xf>
    <xf numFmtId="0" fontId="34" fillId="14" borderId="0" xfId="0" applyFont="1" applyFill="1" applyAlignment="1">
      <alignment horizontal="left" vertical="center" wrapText="1"/>
    </xf>
    <xf numFmtId="0" fontId="0" fillId="14" borderId="0" xfId="0" applyFill="1" applyAlignment="1">
      <alignment wrapText="1"/>
    </xf>
    <xf numFmtId="0" fontId="0" fillId="0" borderId="0" xfId="0" applyFill="1"/>
    <xf numFmtId="0" fontId="0" fillId="0" borderId="17" xfId="0" applyFill="1" applyBorder="1" applyAlignment="1">
      <alignment horizontal="left" vertical="center"/>
    </xf>
    <xf numFmtId="0" fontId="0" fillId="0" borderId="2" xfId="0" applyBorder="1"/>
    <xf numFmtId="0" fontId="0" fillId="0" borderId="2" xfId="0" applyBorder="1" applyAlignment="1">
      <alignment horizontal="left" vertical="center"/>
    </xf>
    <xf numFmtId="0" fontId="0" fillId="0" borderId="2" xfId="0" applyFill="1" applyBorder="1" applyAlignment="1">
      <alignment horizontal="left" vertical="center"/>
    </xf>
    <xf numFmtId="0" fontId="0" fillId="14" borderId="2" xfId="0" applyFill="1" applyBorder="1"/>
    <xf numFmtId="0" fontId="0" fillId="14" borderId="2" xfId="0" applyFill="1" applyBorder="1" applyAlignment="1">
      <alignment horizontal="left" vertical="center"/>
    </xf>
    <xf numFmtId="0" fontId="0" fillId="30" borderId="17" xfId="0" applyFill="1" applyBorder="1" applyAlignment="1">
      <alignment horizontal="left" vertical="center"/>
    </xf>
    <xf numFmtId="0" fontId="0" fillId="30" borderId="2" xfId="0" applyFill="1" applyBorder="1" applyAlignment="1">
      <alignment horizontal="left" vertical="center"/>
    </xf>
    <xf numFmtId="0" fontId="0" fillId="0" borderId="0" xfId="0" applyAlignment="1">
      <alignment horizontal="center"/>
    </xf>
    <xf numFmtId="0" fontId="0" fillId="0" borderId="2" xfId="0" applyBorder="1" applyAlignment="1">
      <alignment horizontal="center"/>
    </xf>
    <xf numFmtId="0" fontId="0" fillId="0" borderId="2" xfId="0" applyNumberFormat="1" applyBorder="1" applyAlignment="1">
      <alignment horizontal="center"/>
    </xf>
    <xf numFmtId="0" fontId="0" fillId="0" borderId="17" xfId="0" applyFill="1" applyBorder="1" applyAlignment="1">
      <alignment horizontal="center"/>
    </xf>
    <xf numFmtId="0" fontId="0" fillId="0" borderId="8" xfId="0" applyFill="1" applyBorder="1" applyAlignment="1">
      <alignment horizontal="center"/>
    </xf>
    <xf numFmtId="0" fontId="0" fillId="0" borderId="2" xfId="0" applyFill="1" applyBorder="1" applyAlignment="1">
      <alignment horizontal="center"/>
    </xf>
    <xf numFmtId="0" fontId="0" fillId="30" borderId="2" xfId="0" applyFill="1" applyBorder="1" applyAlignment="1">
      <alignment horizontal="center" vertical="center"/>
    </xf>
    <xf numFmtId="0" fontId="37" fillId="29" borderId="19" xfId="6" applyAlignment="1">
      <alignment horizontal="center"/>
    </xf>
    <xf numFmtId="0" fontId="37" fillId="29" borderId="20" xfId="6" applyBorder="1" applyAlignment="1">
      <alignment horizontal="center"/>
    </xf>
    <xf numFmtId="0" fontId="0" fillId="0" borderId="0" xfId="0" applyFill="1" applyAlignment="1">
      <alignment horizont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6" fillId="0" borderId="0" xfId="0" applyFont="1" applyFill="1" applyAlignment="1">
      <alignment horizontal="center"/>
    </xf>
    <xf numFmtId="0" fontId="6" fillId="30" borderId="2" xfId="0" applyFont="1" applyFill="1" applyBorder="1" applyAlignment="1">
      <alignment horizontal="center" vertical="center"/>
    </xf>
    <xf numFmtId="0" fontId="6" fillId="0" borderId="2" xfId="0" applyFont="1" applyFill="1" applyBorder="1" applyAlignment="1">
      <alignment horizontal="center"/>
    </xf>
    <xf numFmtId="0" fontId="38" fillId="0" borderId="0" xfId="0" applyFont="1" applyAlignment="1">
      <alignment vertical="center"/>
    </xf>
    <xf numFmtId="0" fontId="39" fillId="31" borderId="21" xfId="0" applyFont="1" applyFill="1" applyBorder="1" applyAlignment="1">
      <alignment horizontal="center" vertical="center" wrapText="1"/>
    </xf>
    <xf numFmtId="0" fontId="39" fillId="31" borderId="22" xfId="0" applyFont="1" applyFill="1" applyBorder="1" applyAlignment="1">
      <alignment horizontal="center" vertical="center" wrapText="1"/>
    </xf>
    <xf numFmtId="0" fontId="40" fillId="0" borderId="26" xfId="0" applyFont="1" applyBorder="1" applyAlignment="1">
      <alignment vertical="center" wrapText="1"/>
    </xf>
    <xf numFmtId="0" fontId="40" fillId="0" borderId="25" xfId="0" applyFont="1" applyBorder="1" applyAlignment="1">
      <alignment vertical="center" wrapText="1"/>
    </xf>
    <xf numFmtId="0" fontId="0" fillId="0" borderId="25" xfId="0" applyBorder="1" applyAlignment="1">
      <alignment wrapText="1"/>
    </xf>
    <xf numFmtId="0" fontId="40" fillId="0" borderId="26" xfId="0" applyFont="1" applyBorder="1" applyAlignment="1">
      <alignment horizontal="center"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6" xfId="0" applyBorder="1" applyAlignment="1">
      <alignment horizontal="center" vertical="center" wrapText="1"/>
    </xf>
    <xf numFmtId="0" fontId="41" fillId="0" borderId="26" xfId="0" applyFont="1" applyBorder="1" applyAlignment="1">
      <alignment horizontal="center" vertical="center" wrapText="1"/>
    </xf>
    <xf numFmtId="0" fontId="7" fillId="0" borderId="0" xfId="0" applyFont="1" applyAlignment="1">
      <alignment vertical="center"/>
    </xf>
    <xf numFmtId="0" fontId="7" fillId="0" borderId="0" xfId="0" applyFont="1"/>
    <xf numFmtId="0" fontId="7" fillId="0" borderId="0" xfId="0" applyFont="1" applyAlignment="1">
      <alignment horizontal="left" vertical="center" indent="8"/>
    </xf>
    <xf numFmtId="0" fontId="7" fillId="0" borderId="0" xfId="0" applyFont="1" applyAlignment="1">
      <alignment horizontal="left" vertical="center" indent="5"/>
    </xf>
    <xf numFmtId="0" fontId="7" fillId="0" borderId="0" xfId="0" applyFont="1" applyAlignment="1">
      <alignment horizontal="left" vertical="center" indent="10"/>
    </xf>
    <xf numFmtId="0" fontId="43" fillId="14" borderId="0" xfId="0" applyFont="1" applyFill="1" applyAlignment="1"/>
    <xf numFmtId="0" fontId="44" fillId="0" borderId="2" xfId="0" applyFont="1" applyBorder="1" applyAlignment="1">
      <alignment vertical="top" wrapText="1"/>
    </xf>
    <xf numFmtId="0" fontId="45" fillId="0" borderId="15" xfId="0" applyFont="1" applyBorder="1" applyAlignment="1">
      <alignment vertical="top" wrapText="1"/>
    </xf>
    <xf numFmtId="0" fontId="13" fillId="2" borderId="0" xfId="0" applyFont="1" applyFill="1" applyAlignment="1">
      <alignment horizontal="center" vertical="center" wrapText="1"/>
    </xf>
    <xf numFmtId="0" fontId="1" fillId="16" borderId="5" xfId="4" applyFont="1" applyFill="1" applyBorder="1" applyAlignment="1">
      <alignment horizontal="center" vertical="center" wrapText="1"/>
    </xf>
    <xf numFmtId="0" fontId="1" fillId="16" borderId="6" xfId="4" applyFont="1" applyFill="1" applyBorder="1" applyAlignment="1">
      <alignment horizontal="center" vertical="center" wrapText="1"/>
    </xf>
    <xf numFmtId="0" fontId="1" fillId="16" borderId="7" xfId="4" applyFont="1" applyFill="1" applyBorder="1" applyAlignment="1">
      <alignment horizontal="center" vertical="center" wrapText="1"/>
    </xf>
    <xf numFmtId="0" fontId="0" fillId="13" borderId="2" xfId="0" applyFont="1" applyFill="1" applyBorder="1" applyAlignment="1">
      <alignment horizontal="center" vertical="center" textRotation="90" wrapText="1"/>
    </xf>
    <xf numFmtId="0" fontId="12" fillId="12" borderId="0" xfId="0" applyFont="1" applyFill="1" applyAlignment="1">
      <alignment horizontal="center" vertical="center" wrapText="1"/>
    </xf>
    <xf numFmtId="0" fontId="0" fillId="0" borderId="2" xfId="0" applyFont="1" applyBorder="1" applyAlignment="1">
      <alignment horizontal="center" vertical="center" textRotation="90" wrapText="1"/>
    </xf>
    <xf numFmtId="0" fontId="0" fillId="0" borderId="2" xfId="0" applyFont="1" applyFill="1" applyBorder="1" applyAlignment="1">
      <alignment horizontal="center" vertical="center" textRotation="90" wrapText="1"/>
    </xf>
    <xf numFmtId="0" fontId="30" fillId="25" borderId="15" xfId="0" applyFont="1" applyFill="1" applyBorder="1" applyAlignment="1">
      <alignment horizontal="center" vertical="center"/>
    </xf>
    <xf numFmtId="0" fontId="30" fillId="25" borderId="18" xfId="0" applyFont="1" applyFill="1" applyBorder="1" applyAlignment="1">
      <alignment horizontal="center" vertical="center"/>
    </xf>
    <xf numFmtId="0" fontId="30" fillId="25" borderId="14" xfId="0" applyFont="1" applyFill="1" applyBorder="1" applyAlignment="1">
      <alignment horizontal="center" vertical="center"/>
    </xf>
    <xf numFmtId="0" fontId="30" fillId="7" borderId="13" xfId="0" applyFont="1" applyFill="1" applyBorder="1" applyAlignment="1">
      <alignment horizontal="center" vertical="center"/>
    </xf>
    <xf numFmtId="0" fontId="30" fillId="7" borderId="16" xfId="0" applyFont="1" applyFill="1" applyBorder="1" applyAlignment="1">
      <alignment horizontal="center" vertical="center"/>
    </xf>
    <xf numFmtId="0" fontId="30" fillId="7" borderId="11"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27" borderId="13" xfId="0" applyFont="1" applyFill="1" applyBorder="1" applyAlignment="1">
      <alignment horizontal="center" vertical="center"/>
    </xf>
    <xf numFmtId="0" fontId="30" fillId="27" borderId="16" xfId="0" applyFont="1" applyFill="1" applyBorder="1" applyAlignment="1">
      <alignment horizontal="center" vertical="center"/>
    </xf>
    <xf numFmtId="0" fontId="30" fillId="26" borderId="16" xfId="0" applyFont="1" applyFill="1" applyBorder="1" applyAlignment="1">
      <alignment horizontal="center" vertical="center"/>
    </xf>
    <xf numFmtId="0" fontId="30" fillId="26" borderId="11" xfId="0" applyFont="1" applyFill="1" applyBorder="1" applyAlignment="1">
      <alignment horizontal="center" vertical="center"/>
    </xf>
    <xf numFmtId="0" fontId="40" fillId="0" borderId="28" xfId="0" applyFont="1" applyBorder="1" applyAlignment="1">
      <alignment horizontal="center" vertical="center" wrapText="1"/>
    </xf>
    <xf numFmtId="0" fontId="40" fillId="0" borderId="24" xfId="0" applyFont="1" applyBorder="1" applyAlignment="1">
      <alignment horizontal="center" vertical="center" wrapText="1"/>
    </xf>
    <xf numFmtId="0" fontId="40" fillId="0" borderId="29" xfId="0" applyFont="1" applyBorder="1" applyAlignment="1">
      <alignment horizontal="center" vertical="center" wrapText="1"/>
    </xf>
    <xf numFmtId="0" fontId="40" fillId="0" borderId="28" xfId="0" applyFont="1" applyBorder="1" applyAlignment="1">
      <alignment vertical="center" wrapText="1"/>
    </xf>
    <xf numFmtId="0" fontId="40" fillId="0" borderId="23" xfId="0" applyFont="1" applyBorder="1" applyAlignment="1">
      <alignment vertical="center" wrapText="1"/>
    </xf>
    <xf numFmtId="0" fontId="40" fillId="0" borderId="24" xfId="0" applyFont="1" applyBorder="1" applyAlignment="1">
      <alignment vertical="center" wrapText="1"/>
    </xf>
  </cellXfs>
  <cellStyles count="7">
    <cellStyle name="Comma" xfId="3" builtinId="3"/>
    <cellStyle name="Hyperlink" xfId="5" builtinId="8"/>
    <cellStyle name="Input" xfId="2" builtinId="20"/>
    <cellStyle name="Normal" xfId="0" builtinId="0"/>
    <cellStyle name="Normal 2" xfId="4"/>
    <cellStyle name="Output" xfId="6" builtinId="21"/>
    <cellStyle name="Percent" xfId="1" builtinId="5"/>
  </cellStyles>
  <dxfs count="44">
    <dxf>
      <font>
        <strike val="0"/>
        <outline val="0"/>
        <shadow val="0"/>
        <u val="none"/>
        <vertAlign val="baseline"/>
        <sz val="10"/>
        <color rgb="FFFF0000"/>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alignment horizontal="general" vertical="top" textRotation="0" wrapText="1" indent="0" justifyLastLine="0" shrinkToFit="0" readingOrder="0"/>
    </dxf>
    <dxf>
      <border>
        <bottom style="thin">
          <color indexed="64"/>
        </bottom>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solid">
          <fgColor indexed="64"/>
          <bgColor rgb="FFFFFF00"/>
        </patternFill>
      </fill>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font>
        <i val="0"/>
        <strike val="0"/>
        <outline val="0"/>
        <shadow val="0"/>
        <u val="none"/>
        <vertAlign val="baseline"/>
        <sz val="11"/>
        <color theme="1"/>
        <name val="Calibri"/>
        <scheme val="minor"/>
      </font>
      <alignment horizontal="general" vertical="center" textRotation="0" wrapText="1" indent="0" justifyLastLine="0" shrinkToFit="0" readingOrder="0"/>
    </dxf>
    <dxf>
      <font>
        <i val="0"/>
        <strike val="0"/>
        <outline val="0"/>
        <shadow val="0"/>
        <u val="none"/>
        <vertAlign val="baseline"/>
        <sz val="11"/>
        <color theme="1"/>
        <name val="Calibri"/>
        <scheme val="minor"/>
      </font>
      <alignment horizontal="general" vertical="center" textRotation="0" wrapText="1" indent="0" justifyLastLine="0" shrinkToFit="0" readingOrder="0"/>
    </dxf>
    <dxf>
      <font>
        <i val="0"/>
        <strike val="0"/>
        <outline val="0"/>
        <shadow val="0"/>
        <u val="none"/>
        <vertAlign val="baseline"/>
        <sz val="11"/>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44825</xdr:colOff>
      <xdr:row>10</xdr:row>
      <xdr:rowOff>973887</xdr:rowOff>
    </xdr:from>
    <xdr:to>
      <xdr:col>1</xdr:col>
      <xdr:colOff>2173943</xdr:colOff>
      <xdr:row>10</xdr:row>
      <xdr:rowOff>2032432</xdr:rowOff>
    </xdr:to>
    <xdr:pic>
      <xdr:nvPicPr>
        <xdr:cNvPr id="2" name="Picture 1"/>
        <xdr:cNvPicPr>
          <a:picLocks noChangeAspect="1"/>
        </xdr:cNvPicPr>
      </xdr:nvPicPr>
      <xdr:blipFill>
        <a:blip xmlns:r="http://schemas.openxmlformats.org/officeDocument/2006/relationships" r:embed="rId1"/>
        <a:stretch>
          <a:fillRect/>
        </a:stretch>
      </xdr:blipFill>
      <xdr:spPr>
        <a:xfrm>
          <a:off x="1221443" y="22343505"/>
          <a:ext cx="2129118" cy="10585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15</xdr:col>
          <xdr:colOff>495300</xdr:colOff>
          <xdr:row>3</xdr:row>
          <xdr:rowOff>1524000</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0</xdr:row>
          <xdr:rowOff>0</xdr:rowOff>
        </xdr:from>
        <xdr:to>
          <xdr:col>13</xdr:col>
          <xdr:colOff>114300</xdr:colOff>
          <xdr:row>4</xdr:row>
          <xdr:rowOff>638175</xdr:rowOff>
        </xdr:to>
        <xdr:sp macro="" textlink="">
          <xdr:nvSpPr>
            <xdr:cNvPr id="27652" name="Object 4" hidden="1">
              <a:extLst>
                <a:ext uri="{63B3BB69-23CF-44E3-9099-C40C66FF867C}">
                  <a14:compatExt spid="_x0000_s2765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hinsh/Documents/WorkDoc/Automation/Jarvis/Discovery%20Scan%20Questionnaire%20&amp;%20Analysis%20v3%20-%20with%20working%20notes%20(HRSS%20&amp;%20HRS%20on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 Mapping"/>
      <sheetName val="Example"/>
      <sheetName val="Scan Questionnaire"/>
      <sheetName val="Scan Q - China Hub"/>
      <sheetName val="Scan Q - Japan Hub"/>
      <sheetName val="Scan Q - Dubai Hub"/>
      <sheetName val="Scan Q - EMEA Hub"/>
      <sheetName val="Scan Q - India Hub"/>
      <sheetName val="Scan Q - Costa Rica"/>
      <sheetName val="HRSS Top Candidates V1 12.04"/>
      <sheetName val="HRSS Top Candidates V2 12.09"/>
      <sheetName val="Pivot Table"/>
      <sheetName val="LTI Roadmap Proposal v1"/>
      <sheetName val="LTI Roadmap Proposal v2"/>
      <sheetName val="Deloitte Roadmap Proposal v1"/>
      <sheetName val="Scan Summary"/>
      <sheetName val="Scan Summary-Scrubbed v2"/>
      <sheetName val="Scan Summary-Scrubbed v1"/>
      <sheetName val="Scan Summary-Scrubbed v2.5"/>
      <sheetName val="HRS SD Op Service Overview"/>
      <sheetName val="Data Quality Analysis"/>
      <sheetName val="Systems Roadmap"/>
      <sheetName val="Drop-Dow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5">
          <cell r="Y5" t="str">
            <v>N/A</v>
          </cell>
          <cell r="AB5" t="str">
            <v/>
          </cell>
        </row>
        <row r="7">
          <cell r="S7" t="str">
            <v>N/A</v>
          </cell>
          <cell r="V7">
            <v>1</v>
          </cell>
        </row>
        <row r="8">
          <cell r="D8">
            <v>3</v>
          </cell>
          <cell r="E8">
            <v>3</v>
          </cell>
        </row>
        <row r="16">
          <cell r="N16">
            <v>1</v>
          </cell>
        </row>
      </sheetData>
      <sheetData sheetId="23"/>
    </sheetDataSet>
  </externalBook>
</externalLink>
</file>

<file path=xl/tables/table1.xml><?xml version="1.0" encoding="utf-8"?>
<table xmlns="http://schemas.openxmlformats.org/spreadsheetml/2006/main" id="3" name="Overview" displayName="Overview" ref="A2:B18" totalsRowShown="0" headerRowDxfId="43" dataDxfId="42">
  <autoFilter ref="A2:B18"/>
  <tableColumns count="2">
    <tableColumn id="1" name="Overview" dataDxfId="41"/>
    <tableColumn id="2" name="Description" dataDxfId="40"/>
  </tableColumns>
  <tableStyleInfo name="TableStyleMedium1" showFirstColumn="0" showLastColumn="0" showRowStripes="1" showColumnStripes="0"/>
</table>
</file>

<file path=xl/tables/table2.xml><?xml version="1.0" encoding="utf-8"?>
<table xmlns="http://schemas.openxmlformats.org/spreadsheetml/2006/main" id="4" name="Personas" displayName="Personas" ref="D2:E12" totalsRowShown="0" headerRowDxfId="39" dataDxfId="38">
  <autoFilter ref="D2:E12"/>
  <tableColumns count="2">
    <tableColumn id="1" name="Name" dataDxfId="37"/>
    <tableColumn id="2" name="Description" dataDxfId="36"/>
  </tableColumns>
  <tableStyleInfo name="TableStyleMedium1" showFirstColumn="0" showLastColumn="0" showRowStripes="1" showColumnStripes="0"/>
</table>
</file>

<file path=xl/tables/table3.xml><?xml version="1.0" encoding="utf-8"?>
<table xmlns="http://schemas.openxmlformats.org/spreadsheetml/2006/main" id="5" name="Definitions" displayName="Definitions" ref="G2:H27" totalsRowShown="0" headerRowDxfId="35" dataDxfId="34">
  <autoFilter ref="G2:H27"/>
  <tableColumns count="2">
    <tableColumn id="1" name="Term" dataDxfId="33"/>
    <tableColumn id="2" name="Definition" dataDxfId="32"/>
  </tableColumns>
  <tableStyleInfo name="TableStyleMedium1" showFirstColumn="0" showLastColumn="0" showRowStripes="1" showColumnStripes="0"/>
</table>
</file>

<file path=xl/tables/table4.xml><?xml version="1.0" encoding="utf-8"?>
<table xmlns="http://schemas.openxmlformats.org/spreadsheetml/2006/main" id="2" name="Systems" displayName="Systems" ref="J2:O12" totalsRowShown="0" headerRowDxfId="31" dataDxfId="30">
  <autoFilter ref="J2:O12"/>
  <tableColumns count="6">
    <tableColumn id="1" name="System" dataDxfId="29"/>
    <tableColumn id="6" name="System/Tool Description" dataDxfId="28"/>
    <tableColumn id="2" name="Availability / Dependencies" dataDxfId="27"/>
    <tableColumn id="7" name="Production Environment" dataDxfId="26"/>
    <tableColumn id="3" name="Test Environment(s)" dataDxfId="25"/>
    <tableColumn id="4" name="Stability" dataDxfId="24"/>
  </tableColumns>
  <tableStyleInfo name="TableStyleMedium1" showFirstColumn="0" showLastColumn="0" showRowStripes="1" showColumnStripes="0"/>
</table>
</file>

<file path=xl/tables/table5.xml><?xml version="1.0" encoding="utf-8"?>
<table xmlns="http://schemas.openxmlformats.org/spreadsheetml/2006/main" id="6" name="ProcessFlow" displayName="ProcessFlow" ref="Q1:R21" totalsRowShown="0" headerRowDxfId="23" dataDxfId="22">
  <autoFilter ref="Q1:R21"/>
  <tableColumns count="2">
    <tableColumn id="1" name="Current Process Steps" dataDxfId="21"/>
    <tableColumn id="2" name="Notes" dataDxfId="20"/>
  </tableColumns>
  <tableStyleInfo name="TableStyleMedium1" showFirstColumn="0" showLastColumn="0" showRowStripes="1" showColumnStripes="0"/>
</table>
</file>

<file path=xl/tables/table6.xml><?xml version="1.0" encoding="utf-8"?>
<table xmlns="http://schemas.openxmlformats.org/spreadsheetml/2006/main" id="11" name="Table11" displayName="Table11" ref="Q25:Q28" totalsRowShown="0" headerRowDxfId="19" dataDxfId="18">
  <autoFilter ref="Q25:Q28"/>
  <tableColumns count="1">
    <tableColumn id="1" name="Legend" dataDxfId="17"/>
  </tableColumns>
  <tableStyleInfo name="TableStyleMedium1" showFirstColumn="0" showLastColumn="0" showRowStripes="1" showColumnStripes="0"/>
</table>
</file>

<file path=xl/tables/table7.xml><?xml version="1.0" encoding="utf-8"?>
<table xmlns="http://schemas.openxmlformats.org/spreadsheetml/2006/main" id="8" name="ProcessFlow9" displayName="ProcessFlow9" ref="Q1:R16" totalsRowShown="0" headerRowDxfId="16" dataDxfId="15">
  <autoFilter ref="Q1:R16"/>
  <tableColumns count="2">
    <tableColumn id="1" name="Current Process Steps" dataDxfId="14"/>
    <tableColumn id="2" name="Notes" dataDxfId="13"/>
  </tableColumns>
  <tableStyleInfo name="TableStyleMedium1" showFirstColumn="0" showLastColumn="0" showRowStripes="1" showColumnStripes="0"/>
</table>
</file>

<file path=xl/tables/table8.xml><?xml version="1.0" encoding="utf-8"?>
<table xmlns="http://schemas.openxmlformats.org/spreadsheetml/2006/main" id="7" name="UserStories8" displayName="UserStories8" ref="A1:H29" totalsRowShown="0" headerRowDxfId="12" dataDxfId="10" headerRowBorderDxfId="11" tableBorderDxfId="9" totalsRowBorderDxfId="8">
  <autoFilter ref="A1:H29"/>
  <tableColumns count="8">
    <tableColumn id="1" name="User Story ID" dataDxfId="7"/>
    <tableColumn id="2" name="Process Step" dataDxfId="6"/>
    <tableColumn id="3" name="Persona" dataDxfId="5"/>
    <tableColumn id="4" name="User Story Description: I want…" dataDxfId="4"/>
    <tableColumn id="8" name="So that…" dataDxfId="3"/>
    <tableColumn id="5" name="Acceptance Criteria" dataDxfId="2"/>
    <tableColumn id="7" name="HRSS Action Required" dataDxfId="1"/>
    <tableColumn id="6" name="Change Management"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table" Target="../tables/table4.xml"/><Relationship Id="rId3" Type="http://schemas.openxmlformats.org/officeDocument/2006/relationships/hyperlink" Target="http://hrs-rpa-dm.corp.amazon.com/" TargetMode="External"/><Relationship Id="rId7" Type="http://schemas.openxmlformats.org/officeDocument/2006/relationships/hyperlink" Target="https://peopleportal.hr.corp.amazon.com/" TargetMode="External"/><Relationship Id="rId12" Type="http://schemas.openxmlformats.org/officeDocument/2006/relationships/table" Target="../tables/table3.xml"/><Relationship Id="rId2" Type="http://schemas.openxmlformats.org/officeDocument/2006/relationships/hyperlink" Target="https://w.amazon.com/i" TargetMode="External"/><Relationship Id="rId1" Type="http://schemas.openxmlformats.org/officeDocument/2006/relationships/hyperlink" Target="https://hrbi.amazon.com/Used%20to%20get%20recruiter%20data%20,%20basically%20query%20fetch%20is%20doen%20from%20here" TargetMode="External"/><Relationship Id="rId6" Type="http://schemas.openxmlformats.org/officeDocument/2006/relationships/hyperlink" Target="https://tt.amazon.com/" TargetMode="External"/><Relationship Id="rId11" Type="http://schemas.openxmlformats.org/officeDocument/2006/relationships/table" Target="../tables/table2.xml"/><Relationship Id="rId5" Type="http://schemas.openxmlformats.org/officeDocument/2006/relationships/hyperlink" Target="https://sim.amazon.com/" TargetMode="External"/><Relationship Id="rId10" Type="http://schemas.openxmlformats.org/officeDocument/2006/relationships/table" Target="../tables/table1.xml"/><Relationship Id="rId4" Type="http://schemas.openxmlformats.org/officeDocument/2006/relationships/hyperlink" Target="https://soroco-corp-ps-rmdy-dev-uat-1-9d5dff23.us-west-2.amazon.com:8765/dashboard%20-%20Dev/UAT"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image" Target="../media/image2.emf"/><Relationship Id="rId4" Type="http://schemas.openxmlformats.org/officeDocument/2006/relationships/package" Target="../embeddings/Microsoft_Visio_Drawing.vsdx"/></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image" Target="../media/image3.emf"/><Relationship Id="rId4" Type="http://schemas.openxmlformats.org/officeDocument/2006/relationships/package" Target="../embeddings/Microsoft_Visio_Drawing1.vsdx"/></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topLeftCell="A11" zoomScale="85" zoomScaleNormal="85" workbookViewId="0">
      <selection activeCell="B13" sqref="B13"/>
    </sheetView>
  </sheetViews>
  <sheetFormatPr defaultRowHeight="15" x14ac:dyDescent="0.25"/>
  <cols>
    <col min="1" max="1" width="17.5703125" style="1" customWidth="1"/>
    <col min="2" max="2" width="71.140625" style="1" customWidth="1"/>
    <col min="3" max="3" width="3.42578125" style="1" customWidth="1"/>
    <col min="4" max="4" width="19.5703125" style="1" customWidth="1"/>
    <col min="5" max="5" width="71.140625" style="1" customWidth="1"/>
    <col min="6" max="6" width="3.42578125" style="1" customWidth="1"/>
    <col min="7" max="7" width="16.85546875" style="1" customWidth="1"/>
    <col min="8" max="8" width="73.42578125" style="1" customWidth="1"/>
    <col min="9" max="9" width="9.140625" style="1"/>
    <col min="10" max="10" width="19.7109375" style="1" customWidth="1"/>
    <col min="11" max="11" width="115.140625" style="1" customWidth="1"/>
    <col min="12" max="12" width="30" style="1" customWidth="1"/>
    <col min="13" max="13" width="26" style="1" customWidth="1"/>
    <col min="14" max="14" width="30.7109375" style="1" customWidth="1"/>
    <col min="15" max="15" width="43.7109375" style="1" customWidth="1"/>
    <col min="16" max="16384" width="9.140625" style="1"/>
  </cols>
  <sheetData>
    <row r="1" spans="1:19" s="30" customFormat="1" ht="30" customHeight="1" x14ac:dyDescent="0.25">
      <c r="A1" s="192" t="s">
        <v>5</v>
      </c>
      <c r="B1" s="192"/>
      <c r="D1" s="192" t="s">
        <v>10</v>
      </c>
      <c r="E1" s="192"/>
      <c r="G1" s="192" t="s">
        <v>7</v>
      </c>
      <c r="H1" s="192"/>
      <c r="J1" s="192" t="s">
        <v>120</v>
      </c>
      <c r="K1" s="192"/>
      <c r="L1" s="192"/>
      <c r="M1" s="192"/>
      <c r="N1" s="192"/>
      <c r="O1" s="192"/>
    </row>
    <row r="2" spans="1:19" x14ac:dyDescent="0.25">
      <c r="A2" s="1" t="s">
        <v>6</v>
      </c>
      <c r="B2" s="1" t="s">
        <v>14</v>
      </c>
      <c r="D2" s="1" t="s">
        <v>13</v>
      </c>
      <c r="E2" s="1" t="s">
        <v>14</v>
      </c>
      <c r="G2" s="1" t="s">
        <v>16</v>
      </c>
      <c r="H2" s="1" t="s">
        <v>17</v>
      </c>
      <c r="J2" s="1" t="s">
        <v>113</v>
      </c>
      <c r="K2" s="1" t="s">
        <v>126</v>
      </c>
      <c r="L2" s="1" t="s">
        <v>114</v>
      </c>
      <c r="M2" s="1" t="s">
        <v>145</v>
      </c>
      <c r="N2" s="1" t="s">
        <v>116</v>
      </c>
      <c r="O2" s="1" t="s">
        <v>117</v>
      </c>
    </row>
    <row r="3" spans="1:19" s="3" customFormat="1" ht="136.5" customHeight="1" x14ac:dyDescent="0.25">
      <c r="A3" s="3" t="s">
        <v>8</v>
      </c>
      <c r="B3" s="3" t="s">
        <v>170</v>
      </c>
      <c r="D3" s="3" t="s">
        <v>167</v>
      </c>
      <c r="E3" s="3" t="s">
        <v>246</v>
      </c>
      <c r="G3" s="1" t="s">
        <v>254</v>
      </c>
      <c r="H3" s="1" t="s">
        <v>467</v>
      </c>
      <c r="J3" s="1" t="s">
        <v>502</v>
      </c>
      <c r="K3" s="139" t="s">
        <v>503</v>
      </c>
      <c r="L3" s="136" t="s">
        <v>504</v>
      </c>
      <c r="M3" s="139" t="s">
        <v>505</v>
      </c>
      <c r="N3" s="140" t="s">
        <v>506</v>
      </c>
      <c r="O3" s="136" t="s">
        <v>507</v>
      </c>
    </row>
    <row r="4" spans="1:19" s="3" customFormat="1" ht="135" x14ac:dyDescent="0.25">
      <c r="A4" s="3" t="s">
        <v>121</v>
      </c>
      <c r="B4" s="3" t="s">
        <v>172</v>
      </c>
      <c r="D4" s="3" t="s">
        <v>173</v>
      </c>
      <c r="E4" s="3" t="s">
        <v>174</v>
      </c>
      <c r="G4" s="1" t="s">
        <v>468</v>
      </c>
      <c r="H4" s="1" t="s">
        <v>469</v>
      </c>
      <c r="J4" s="1" t="s">
        <v>21</v>
      </c>
      <c r="K4" s="1" t="s">
        <v>508</v>
      </c>
      <c r="L4" s="136" t="s">
        <v>169</v>
      </c>
      <c r="M4" s="139" t="s">
        <v>146</v>
      </c>
      <c r="N4" s="136" t="s">
        <v>148</v>
      </c>
      <c r="O4" s="136" t="s">
        <v>147</v>
      </c>
      <c r="P4" s="1"/>
      <c r="Q4" s="1"/>
      <c r="R4" s="1"/>
      <c r="S4" s="1"/>
    </row>
    <row r="5" spans="1:19" s="3" customFormat="1" ht="120" x14ac:dyDescent="0.25">
      <c r="A5" s="3" t="s">
        <v>122</v>
      </c>
      <c r="B5" s="3" t="s">
        <v>171</v>
      </c>
      <c r="D5" s="3" t="s">
        <v>9</v>
      </c>
      <c r="E5" s="3" t="s">
        <v>310</v>
      </c>
      <c r="G5" s="1" t="s">
        <v>255</v>
      </c>
      <c r="H5" s="1" t="s">
        <v>256</v>
      </c>
      <c r="J5" s="86" t="s">
        <v>248</v>
      </c>
      <c r="K5" s="91" t="s">
        <v>292</v>
      </c>
      <c r="L5" s="88" t="s">
        <v>249</v>
      </c>
      <c r="M5" s="87" t="s">
        <v>250</v>
      </c>
      <c r="N5" s="92" t="s">
        <v>251</v>
      </c>
      <c r="O5" s="93"/>
    </row>
    <row r="6" spans="1:19" s="3" customFormat="1" ht="409.5" x14ac:dyDescent="0.25">
      <c r="A6" s="3" t="s">
        <v>124</v>
      </c>
      <c r="B6" s="3" t="s">
        <v>509</v>
      </c>
      <c r="D6" s="3" t="s">
        <v>175</v>
      </c>
      <c r="E6" s="3" t="s">
        <v>311</v>
      </c>
      <c r="G6" s="136" t="s">
        <v>21</v>
      </c>
      <c r="H6" s="1" t="s">
        <v>470</v>
      </c>
      <c r="J6" s="86" t="s">
        <v>252</v>
      </c>
      <c r="K6" s="87" t="s">
        <v>293</v>
      </c>
      <c r="L6" s="88"/>
      <c r="M6" s="87" t="s">
        <v>253</v>
      </c>
      <c r="N6" s="89"/>
      <c r="O6" s="93"/>
    </row>
    <row r="7" spans="1:19" s="3" customFormat="1" ht="409.5" x14ac:dyDescent="0.25">
      <c r="A7" s="3" t="s">
        <v>123</v>
      </c>
      <c r="B7" s="3" t="s">
        <v>510</v>
      </c>
      <c r="D7" s="3" t="s">
        <v>11</v>
      </c>
      <c r="E7" s="3" t="s">
        <v>312</v>
      </c>
      <c r="G7" s="137" t="s">
        <v>471</v>
      </c>
      <c r="H7" s="137" t="s">
        <v>472</v>
      </c>
      <c r="J7" s="94" t="s">
        <v>176</v>
      </c>
      <c r="K7" s="95" t="s">
        <v>247</v>
      </c>
      <c r="L7" s="96" t="s">
        <v>177</v>
      </c>
      <c r="M7" s="86"/>
      <c r="N7" s="89"/>
      <c r="O7" s="93"/>
    </row>
    <row r="8" spans="1:19" s="3" customFormat="1" ht="249" customHeight="1" x14ac:dyDescent="0.25">
      <c r="A8" s="3" t="s">
        <v>4</v>
      </c>
      <c r="B8" s="3" t="s">
        <v>511</v>
      </c>
      <c r="D8" s="3" t="s">
        <v>12</v>
      </c>
      <c r="E8" s="3" t="s">
        <v>15</v>
      </c>
      <c r="G8" s="137" t="s">
        <v>473</v>
      </c>
      <c r="H8" s="137" t="s">
        <v>474</v>
      </c>
      <c r="J8" s="94" t="s">
        <v>178</v>
      </c>
      <c r="K8" s="95" t="s">
        <v>179</v>
      </c>
      <c r="L8" s="96"/>
      <c r="M8" s="86"/>
      <c r="N8" s="89"/>
      <c r="O8" s="93"/>
    </row>
    <row r="9" spans="1:19" s="3" customFormat="1" ht="45" x14ac:dyDescent="0.25">
      <c r="A9" s="3" t="s">
        <v>23</v>
      </c>
      <c r="B9" s="3" t="s">
        <v>512</v>
      </c>
      <c r="D9" s="3" t="s">
        <v>288</v>
      </c>
      <c r="E9" s="3" t="s">
        <v>289</v>
      </c>
      <c r="G9" s="1" t="s">
        <v>475</v>
      </c>
      <c r="H9" s="1" t="s">
        <v>476</v>
      </c>
      <c r="J9" s="86"/>
      <c r="K9" s="87"/>
      <c r="L9" s="88"/>
      <c r="M9" s="87"/>
      <c r="N9" s="89"/>
      <c r="O9" s="93"/>
    </row>
    <row r="10" spans="1:19" s="3" customFormat="1" ht="45" x14ac:dyDescent="0.25">
      <c r="A10" s="3" t="s">
        <v>22</v>
      </c>
      <c r="B10" s="3" t="s">
        <v>513</v>
      </c>
      <c r="D10" s="3" t="s">
        <v>290</v>
      </c>
      <c r="E10" s="3" t="s">
        <v>291</v>
      </c>
      <c r="G10" s="1" t="s">
        <v>477</v>
      </c>
      <c r="H10" s="1" t="s">
        <v>478</v>
      </c>
      <c r="J10" s="94"/>
      <c r="K10" s="94"/>
      <c r="L10" s="96"/>
      <c r="M10" s="94"/>
      <c r="N10" s="97"/>
      <c r="O10" s="93"/>
    </row>
    <row r="11" spans="1:19" s="3" customFormat="1" ht="315" x14ac:dyDescent="0.25">
      <c r="A11" s="3" t="s">
        <v>19</v>
      </c>
      <c r="B11" s="85" t="s">
        <v>309</v>
      </c>
      <c r="D11" s="3" t="s">
        <v>167</v>
      </c>
      <c r="E11" s="3" t="s">
        <v>294</v>
      </c>
      <c r="G11" s="137" t="s">
        <v>479</v>
      </c>
      <c r="H11" s="137" t="s">
        <v>480</v>
      </c>
      <c r="J11" s="94"/>
      <c r="K11" s="95"/>
      <c r="L11" s="96"/>
      <c r="M11" s="94"/>
      <c r="N11" s="97"/>
      <c r="O11" s="93"/>
    </row>
    <row r="12" spans="1:19" s="3" customFormat="1" ht="90" x14ac:dyDescent="0.25">
      <c r="A12" s="3" t="s">
        <v>125</v>
      </c>
      <c r="B12" s="90" t="s">
        <v>245</v>
      </c>
      <c r="D12" s="3" t="s">
        <v>307</v>
      </c>
      <c r="E12" s="3" t="s">
        <v>308</v>
      </c>
      <c r="G12" s="137" t="s">
        <v>481</v>
      </c>
      <c r="H12" s="137" t="s">
        <v>482</v>
      </c>
      <c r="J12" s="94"/>
      <c r="K12" s="95"/>
      <c r="L12" s="96"/>
      <c r="M12" s="94"/>
      <c r="N12" s="97"/>
      <c r="O12" s="93"/>
    </row>
    <row r="13" spans="1:19" s="3" customFormat="1" ht="225" x14ac:dyDescent="0.25">
      <c r="A13" s="3" t="s">
        <v>263</v>
      </c>
      <c r="B13" s="3" t="s">
        <v>452</v>
      </c>
      <c r="G13" s="1" t="s">
        <v>483</v>
      </c>
      <c r="H13" s="1" t="s">
        <v>484</v>
      </c>
    </row>
    <row r="14" spans="1:19" s="3" customFormat="1" ht="165" x14ac:dyDescent="0.25">
      <c r="A14" s="3" t="s">
        <v>264</v>
      </c>
      <c r="B14" s="3" t="s">
        <v>295</v>
      </c>
      <c r="G14" s="1" t="s">
        <v>485</v>
      </c>
      <c r="H14" s="1" t="s">
        <v>486</v>
      </c>
    </row>
    <row r="15" spans="1:19" s="3" customFormat="1" ht="105" x14ac:dyDescent="0.25">
      <c r="A15" s="3" t="s">
        <v>265</v>
      </c>
      <c r="B15" s="3" t="s">
        <v>266</v>
      </c>
      <c r="G15" s="1" t="s">
        <v>487</v>
      </c>
      <c r="H15" s="1" t="s">
        <v>488</v>
      </c>
    </row>
    <row r="16" spans="1:19" s="3" customFormat="1" ht="195" x14ac:dyDescent="0.25">
      <c r="A16" s="3" t="s">
        <v>267</v>
      </c>
      <c r="B16" s="3" t="s">
        <v>296</v>
      </c>
      <c r="G16" s="1" t="s">
        <v>489</v>
      </c>
      <c r="H16" s="1" t="s">
        <v>490</v>
      </c>
    </row>
    <row r="17" spans="1:8" s="3" customFormat="1" ht="409.5" x14ac:dyDescent="0.25">
      <c r="A17" s="3" t="s">
        <v>454</v>
      </c>
      <c r="B17" s="3" t="s">
        <v>455</v>
      </c>
      <c r="G17" s="1" t="s">
        <v>257</v>
      </c>
      <c r="H17" s="1" t="s">
        <v>258</v>
      </c>
    </row>
    <row r="18" spans="1:8" s="3" customFormat="1" ht="270" x14ac:dyDescent="0.25">
      <c r="A18" s="3" t="s">
        <v>516</v>
      </c>
      <c r="B18" s="3" t="s">
        <v>517</v>
      </c>
      <c r="G18" s="1" t="s">
        <v>491</v>
      </c>
      <c r="H18" s="1" t="s">
        <v>259</v>
      </c>
    </row>
    <row r="19" spans="1:8" s="3" customFormat="1" ht="60" x14ac:dyDescent="0.25">
      <c r="G19" s="1" t="s">
        <v>492</v>
      </c>
      <c r="H19" s="1" t="s">
        <v>260</v>
      </c>
    </row>
    <row r="20" spans="1:8" s="3" customFormat="1" ht="165" x14ac:dyDescent="0.25">
      <c r="G20" s="1" t="s">
        <v>493</v>
      </c>
      <c r="H20" s="1" t="s">
        <v>494</v>
      </c>
    </row>
    <row r="21" spans="1:8" s="3" customFormat="1" ht="345" x14ac:dyDescent="0.25">
      <c r="G21" s="136" t="s">
        <v>495</v>
      </c>
      <c r="H21" s="1" t="s">
        <v>261</v>
      </c>
    </row>
    <row r="22" spans="1:8" s="3" customFormat="1" ht="105" x14ac:dyDescent="0.25">
      <c r="G22" s="138" t="s">
        <v>262</v>
      </c>
      <c r="H22" s="138" t="s">
        <v>496</v>
      </c>
    </row>
    <row r="23" spans="1:8" s="3" customFormat="1" x14ac:dyDescent="0.25">
      <c r="G23" s="1"/>
      <c r="H23" s="1"/>
    </row>
    <row r="24" spans="1:8" s="3" customFormat="1" ht="90" x14ac:dyDescent="0.25">
      <c r="G24" s="136" t="s">
        <v>497</v>
      </c>
      <c r="H24" s="1" t="s">
        <v>498</v>
      </c>
    </row>
    <row r="25" spans="1:8" ht="30" x14ac:dyDescent="0.25">
      <c r="G25" s="138" t="s">
        <v>9</v>
      </c>
      <c r="H25" s="138" t="s">
        <v>499</v>
      </c>
    </row>
    <row r="26" spans="1:8" ht="45" x14ac:dyDescent="0.25">
      <c r="G26" s="1" t="s">
        <v>500</v>
      </c>
      <c r="H26" s="1" t="s">
        <v>501</v>
      </c>
    </row>
    <row r="28" spans="1:8" x14ac:dyDescent="0.25">
      <c r="G28" s="76"/>
      <c r="H28" s="77"/>
    </row>
    <row r="29" spans="1:8" x14ac:dyDescent="0.25">
      <c r="G29" s="80"/>
      <c r="H29" s="81"/>
    </row>
    <row r="30" spans="1:8" x14ac:dyDescent="0.25">
      <c r="G30" s="78"/>
      <c r="H30" s="79"/>
    </row>
    <row r="31" spans="1:8" x14ac:dyDescent="0.25">
      <c r="G31" s="82"/>
      <c r="H31" s="83"/>
    </row>
    <row r="32" spans="1:8" x14ac:dyDescent="0.25">
      <c r="G32" s="76"/>
      <c r="H32" s="77"/>
    </row>
    <row r="33" spans="7:8" x14ac:dyDescent="0.25">
      <c r="G33" s="80"/>
      <c r="H33" s="81"/>
    </row>
    <row r="34" spans="7:8" x14ac:dyDescent="0.25">
      <c r="G34" s="78"/>
      <c r="H34" s="79"/>
    </row>
    <row r="35" spans="7:8" x14ac:dyDescent="0.25">
      <c r="G35" s="82"/>
      <c r="H35" s="83"/>
    </row>
    <row r="36" spans="7:8" x14ac:dyDescent="0.25">
      <c r="G36" s="76"/>
      <c r="H36" s="77"/>
    </row>
    <row r="37" spans="7:8" x14ac:dyDescent="0.25">
      <c r="G37" s="80"/>
      <c r="H37" s="81"/>
    </row>
    <row r="38" spans="7:8" x14ac:dyDescent="0.25">
      <c r="G38" s="76"/>
      <c r="H38" s="77"/>
    </row>
    <row r="39" spans="7:8" x14ac:dyDescent="0.25">
      <c r="G39" s="80"/>
      <c r="H39" s="81"/>
    </row>
    <row r="40" spans="7:8" x14ac:dyDescent="0.25">
      <c r="G40" s="76"/>
      <c r="H40" s="77"/>
    </row>
  </sheetData>
  <mergeCells count="4">
    <mergeCell ref="A1:B1"/>
    <mergeCell ref="G1:H1"/>
    <mergeCell ref="D1:E1"/>
    <mergeCell ref="J1:O1"/>
  </mergeCells>
  <hyperlinks>
    <hyperlink ref="B12" location="Exception!A1" display="Exception are mentioned tracaction and region wise in exception tab "/>
    <hyperlink ref="K7" r:id="rId1" display="https://hrbi.amazon.com/_x000a__x000a_Used to get recruiter data , basically query fetch is doen from here"/>
    <hyperlink ref="K8" r:id="rId2"/>
    <hyperlink ref="M5" r:id="rId3"/>
    <hyperlink ref="N5" r:id="rId4" display="https://soroco-corp-ps-rmdy-dev-uat-1-9d5dff23.us-west-2.amazon.com:8765/dashboard - Dev/UAT_x000a_"/>
    <hyperlink ref="M6" r:id="rId5"/>
    <hyperlink ref="K3" r:id="rId6" display="https://tt.amazon.com/"/>
    <hyperlink ref="M4" r:id="rId7"/>
  </hyperlinks>
  <pageMargins left="0.7" right="0.7" top="0.75" bottom="0.75" header="0.3" footer="0.3"/>
  <pageSetup orientation="portrait" r:id="rId8"/>
  <drawing r:id="rId9"/>
  <tableParts count="4">
    <tablePart r:id="rId10"/>
    <tablePart r:id="rId11"/>
    <tablePart r:id="rId12"/>
    <tablePart r:id="rId1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0"/>
  <sheetViews>
    <sheetView workbookViewId="0">
      <selection activeCell="B73" sqref="B73"/>
    </sheetView>
  </sheetViews>
  <sheetFormatPr defaultRowHeight="15" x14ac:dyDescent="0.25"/>
  <cols>
    <col min="1" max="1" width="41.85546875" style="141" customWidth="1"/>
    <col min="2" max="2" width="138" style="141" customWidth="1"/>
  </cols>
  <sheetData>
    <row r="2" spans="1:2" ht="39.75" customHeight="1" x14ac:dyDescent="0.25">
      <c r="A2" s="147" t="s">
        <v>518</v>
      </c>
      <c r="B2" s="148" t="s">
        <v>519</v>
      </c>
    </row>
    <row r="3" spans="1:2" ht="39.75" customHeight="1" x14ac:dyDescent="0.25">
      <c r="A3" s="148" t="s">
        <v>520</v>
      </c>
      <c r="B3" s="148" t="s">
        <v>586</v>
      </c>
    </row>
    <row r="4" spans="1:2" ht="39.75" customHeight="1" x14ac:dyDescent="0.25">
      <c r="A4" s="148" t="s">
        <v>587</v>
      </c>
      <c r="B4" s="148" t="s">
        <v>588</v>
      </c>
    </row>
    <row r="5" spans="1:2" x14ac:dyDescent="0.25">
      <c r="A5" s="148" t="s">
        <v>589</v>
      </c>
      <c r="B5" s="148" t="s">
        <v>590</v>
      </c>
    </row>
    <row r="6" spans="1:2" ht="30" x14ac:dyDescent="0.25">
      <c r="A6" s="146" t="s">
        <v>583</v>
      </c>
      <c r="B6" s="146" t="s">
        <v>584</v>
      </c>
    </row>
    <row r="7" spans="1:2" x14ac:dyDescent="0.25">
      <c r="A7" s="144" t="s">
        <v>585</v>
      </c>
      <c r="B7" s="145" t="s">
        <v>521</v>
      </c>
    </row>
    <row r="8" spans="1:2" x14ac:dyDescent="0.25">
      <c r="A8" s="144" t="s">
        <v>585</v>
      </c>
      <c r="B8" s="145" t="s">
        <v>522</v>
      </c>
    </row>
    <row r="9" spans="1:2" x14ac:dyDescent="0.25">
      <c r="A9" s="144" t="s">
        <v>585</v>
      </c>
      <c r="B9" s="145" t="s">
        <v>523</v>
      </c>
    </row>
    <row r="10" spans="1:2" x14ac:dyDescent="0.25">
      <c r="A10" s="144" t="s">
        <v>585</v>
      </c>
      <c r="B10" s="145" t="s">
        <v>524</v>
      </c>
    </row>
    <row r="11" spans="1:2" x14ac:dyDescent="0.25">
      <c r="A11" s="144" t="s">
        <v>585</v>
      </c>
      <c r="B11" s="145" t="s">
        <v>525</v>
      </c>
    </row>
    <row r="12" spans="1:2" x14ac:dyDescent="0.25">
      <c r="A12" s="144" t="s">
        <v>585</v>
      </c>
      <c r="B12" s="145" t="s">
        <v>526</v>
      </c>
    </row>
    <row r="13" spans="1:2" x14ac:dyDescent="0.25">
      <c r="A13" s="144" t="s">
        <v>585</v>
      </c>
      <c r="B13" s="145" t="s">
        <v>527</v>
      </c>
    </row>
    <row r="14" spans="1:2" x14ac:dyDescent="0.25">
      <c r="A14" s="144" t="s">
        <v>585</v>
      </c>
      <c r="B14" s="145" t="s">
        <v>528</v>
      </c>
    </row>
    <row r="15" spans="1:2" x14ac:dyDescent="0.25">
      <c r="A15" s="144" t="s">
        <v>585</v>
      </c>
      <c r="B15" s="145" t="s">
        <v>529</v>
      </c>
    </row>
    <row r="16" spans="1:2" x14ac:dyDescent="0.25">
      <c r="A16" s="144" t="s">
        <v>585</v>
      </c>
      <c r="B16" s="145" t="s">
        <v>530</v>
      </c>
    </row>
    <row r="17" spans="1:2" x14ac:dyDescent="0.25">
      <c r="A17" s="144" t="s">
        <v>585</v>
      </c>
      <c r="B17" s="145" t="s">
        <v>531</v>
      </c>
    </row>
    <row r="18" spans="1:2" x14ac:dyDescent="0.25">
      <c r="A18" s="144" t="s">
        <v>585</v>
      </c>
      <c r="B18" s="145" t="s">
        <v>532</v>
      </c>
    </row>
    <row r="19" spans="1:2" x14ac:dyDescent="0.25">
      <c r="A19" s="144" t="s">
        <v>585</v>
      </c>
      <c r="B19" s="145" t="s">
        <v>533</v>
      </c>
    </row>
    <row r="20" spans="1:2" x14ac:dyDescent="0.25">
      <c r="A20" s="144" t="s">
        <v>585</v>
      </c>
      <c r="B20" s="145" t="s">
        <v>534</v>
      </c>
    </row>
    <row r="21" spans="1:2" x14ac:dyDescent="0.25">
      <c r="A21" s="144" t="s">
        <v>585</v>
      </c>
      <c r="B21" s="145" t="s">
        <v>535</v>
      </c>
    </row>
    <row r="22" spans="1:2" x14ac:dyDescent="0.25">
      <c r="A22" s="144" t="s">
        <v>585</v>
      </c>
      <c r="B22" s="145" t="s">
        <v>536</v>
      </c>
    </row>
    <row r="23" spans="1:2" x14ac:dyDescent="0.25">
      <c r="A23" s="144" t="s">
        <v>585</v>
      </c>
      <c r="B23" s="145" t="s">
        <v>537</v>
      </c>
    </row>
    <row r="24" spans="1:2" x14ac:dyDescent="0.25">
      <c r="A24" s="144" t="s">
        <v>585</v>
      </c>
      <c r="B24" s="145" t="s">
        <v>538</v>
      </c>
    </row>
    <row r="25" spans="1:2" x14ac:dyDescent="0.25">
      <c r="A25" s="144" t="s">
        <v>585</v>
      </c>
      <c r="B25" s="145" t="s">
        <v>539</v>
      </c>
    </row>
    <row r="26" spans="1:2" x14ac:dyDescent="0.25">
      <c r="A26" s="144" t="s">
        <v>585</v>
      </c>
      <c r="B26" s="145" t="s">
        <v>540</v>
      </c>
    </row>
    <row r="27" spans="1:2" x14ac:dyDescent="0.25">
      <c r="A27" s="144" t="s">
        <v>585</v>
      </c>
      <c r="B27" s="145" t="s">
        <v>541</v>
      </c>
    </row>
    <row r="28" spans="1:2" x14ac:dyDescent="0.25">
      <c r="A28" s="144" t="s">
        <v>585</v>
      </c>
      <c r="B28" s="145" t="s">
        <v>542</v>
      </c>
    </row>
    <row r="29" spans="1:2" x14ac:dyDescent="0.25">
      <c r="A29" s="144" t="s">
        <v>585</v>
      </c>
      <c r="B29" s="145" t="s">
        <v>543</v>
      </c>
    </row>
    <row r="30" spans="1:2" x14ac:dyDescent="0.25">
      <c r="A30" s="144" t="s">
        <v>585</v>
      </c>
      <c r="B30" s="145" t="s">
        <v>544</v>
      </c>
    </row>
    <row r="31" spans="1:2" x14ac:dyDescent="0.25">
      <c r="A31" s="144" t="s">
        <v>585</v>
      </c>
      <c r="B31" s="145" t="s">
        <v>545</v>
      </c>
    </row>
    <row r="32" spans="1:2" x14ac:dyDescent="0.25">
      <c r="A32" s="144" t="s">
        <v>585</v>
      </c>
      <c r="B32" s="145" t="s">
        <v>546</v>
      </c>
    </row>
    <row r="33" spans="1:2" x14ac:dyDescent="0.25">
      <c r="A33" s="144" t="s">
        <v>585</v>
      </c>
      <c r="B33" s="145" t="s">
        <v>547</v>
      </c>
    </row>
    <row r="34" spans="1:2" x14ac:dyDescent="0.25">
      <c r="A34" s="144" t="s">
        <v>585</v>
      </c>
      <c r="B34" s="145" t="s">
        <v>548</v>
      </c>
    </row>
    <row r="35" spans="1:2" x14ac:dyDescent="0.25">
      <c r="A35" s="144" t="s">
        <v>585</v>
      </c>
      <c r="B35" s="145" t="s">
        <v>549</v>
      </c>
    </row>
    <row r="36" spans="1:2" x14ac:dyDescent="0.25">
      <c r="A36" s="144" t="s">
        <v>585</v>
      </c>
      <c r="B36" s="145" t="s">
        <v>550</v>
      </c>
    </row>
    <row r="37" spans="1:2" x14ac:dyDescent="0.25">
      <c r="A37" s="144" t="s">
        <v>585</v>
      </c>
      <c r="B37" s="145" t="s">
        <v>551</v>
      </c>
    </row>
    <row r="38" spans="1:2" x14ac:dyDescent="0.25">
      <c r="A38" s="144" t="s">
        <v>585</v>
      </c>
      <c r="B38" s="145" t="s">
        <v>552</v>
      </c>
    </row>
    <row r="39" spans="1:2" x14ac:dyDescent="0.25">
      <c r="A39" s="144" t="s">
        <v>585</v>
      </c>
      <c r="B39" s="145" t="s">
        <v>553</v>
      </c>
    </row>
    <row r="40" spans="1:2" x14ac:dyDescent="0.25">
      <c r="A40" s="144" t="s">
        <v>585</v>
      </c>
      <c r="B40" s="145" t="s">
        <v>554</v>
      </c>
    </row>
    <row r="41" spans="1:2" x14ac:dyDescent="0.25">
      <c r="A41" s="144" t="s">
        <v>585</v>
      </c>
      <c r="B41" s="145" t="s">
        <v>555</v>
      </c>
    </row>
    <row r="42" spans="1:2" x14ac:dyDescent="0.25">
      <c r="A42" s="144" t="s">
        <v>585</v>
      </c>
      <c r="B42" s="145" t="s">
        <v>556</v>
      </c>
    </row>
    <row r="43" spans="1:2" x14ac:dyDescent="0.25">
      <c r="A43" s="144" t="s">
        <v>585</v>
      </c>
      <c r="B43" s="145" t="s">
        <v>557</v>
      </c>
    </row>
    <row r="44" spans="1:2" x14ac:dyDescent="0.25">
      <c r="A44" s="144" t="s">
        <v>585</v>
      </c>
      <c r="B44" s="145" t="s">
        <v>558</v>
      </c>
    </row>
    <row r="45" spans="1:2" x14ac:dyDescent="0.25">
      <c r="A45" s="144" t="s">
        <v>585</v>
      </c>
      <c r="B45" s="145" t="s">
        <v>559</v>
      </c>
    </row>
    <row r="46" spans="1:2" x14ac:dyDescent="0.25">
      <c r="A46" s="144" t="s">
        <v>585</v>
      </c>
      <c r="B46" s="145" t="s">
        <v>560</v>
      </c>
    </row>
    <row r="47" spans="1:2" x14ac:dyDescent="0.25">
      <c r="A47" s="144" t="s">
        <v>585</v>
      </c>
      <c r="B47" s="145" t="s">
        <v>561</v>
      </c>
    </row>
    <row r="48" spans="1:2" x14ac:dyDescent="0.25">
      <c r="A48" s="144" t="s">
        <v>585</v>
      </c>
      <c r="B48" s="145" t="s">
        <v>562</v>
      </c>
    </row>
    <row r="49" spans="1:2" x14ac:dyDescent="0.25">
      <c r="A49" s="144" t="s">
        <v>585</v>
      </c>
      <c r="B49" s="145" t="s">
        <v>563</v>
      </c>
    </row>
    <row r="50" spans="1:2" x14ac:dyDescent="0.25">
      <c r="A50" s="144" t="s">
        <v>585</v>
      </c>
      <c r="B50" s="145" t="s">
        <v>564</v>
      </c>
    </row>
    <row r="51" spans="1:2" x14ac:dyDescent="0.25">
      <c r="A51" s="144" t="s">
        <v>585</v>
      </c>
      <c r="B51" s="145" t="s">
        <v>565</v>
      </c>
    </row>
    <row r="52" spans="1:2" x14ac:dyDescent="0.25">
      <c r="A52" s="144" t="s">
        <v>585</v>
      </c>
      <c r="B52" s="145" t="s">
        <v>566</v>
      </c>
    </row>
    <row r="53" spans="1:2" ht="9.75" customHeight="1" x14ac:dyDescent="0.25">
      <c r="A53" s="144" t="s">
        <v>585</v>
      </c>
      <c r="B53" s="145" t="s">
        <v>573</v>
      </c>
    </row>
    <row r="54" spans="1:2" x14ac:dyDescent="0.25">
      <c r="A54" s="144" t="s">
        <v>585</v>
      </c>
      <c r="B54" s="145" t="s">
        <v>570</v>
      </c>
    </row>
    <row r="55" spans="1:2" x14ac:dyDescent="0.25">
      <c r="A55" s="144" t="s">
        <v>585</v>
      </c>
      <c r="B55" s="145" t="s">
        <v>571</v>
      </c>
    </row>
    <row r="56" spans="1:2" x14ac:dyDescent="0.25">
      <c r="A56" s="144" t="s">
        <v>585</v>
      </c>
      <c r="B56" s="145" t="s">
        <v>574</v>
      </c>
    </row>
    <row r="57" spans="1:2" x14ac:dyDescent="0.25">
      <c r="A57" s="144" t="s">
        <v>585</v>
      </c>
      <c r="B57" s="145" t="s">
        <v>575</v>
      </c>
    </row>
    <row r="58" spans="1:2" x14ac:dyDescent="0.25">
      <c r="A58" s="144" t="s">
        <v>585</v>
      </c>
      <c r="B58" s="145" t="s">
        <v>576</v>
      </c>
    </row>
    <row r="59" spans="1:2" x14ac:dyDescent="0.25">
      <c r="A59" s="144" t="s">
        <v>585</v>
      </c>
      <c r="B59" s="145" t="s">
        <v>577</v>
      </c>
    </row>
    <row r="60" spans="1:2" x14ac:dyDescent="0.25">
      <c r="A60" s="144" t="s">
        <v>585</v>
      </c>
      <c r="B60" s="145" t="s">
        <v>578</v>
      </c>
    </row>
    <row r="61" spans="1:2" x14ac:dyDescent="0.25">
      <c r="A61" s="144" t="s">
        <v>585</v>
      </c>
      <c r="B61" s="145" t="s">
        <v>579</v>
      </c>
    </row>
    <row r="62" spans="1:2" x14ac:dyDescent="0.25">
      <c r="A62" s="144" t="s">
        <v>585</v>
      </c>
      <c r="B62" s="145" t="s">
        <v>580</v>
      </c>
    </row>
    <row r="63" spans="1:2" x14ac:dyDescent="0.25">
      <c r="A63" s="144" t="s">
        <v>585</v>
      </c>
      <c r="B63" s="145" t="s">
        <v>581</v>
      </c>
    </row>
    <row r="64" spans="1:2" x14ac:dyDescent="0.25">
      <c r="A64" s="144" t="s">
        <v>585</v>
      </c>
      <c r="B64" s="145" t="s">
        <v>582</v>
      </c>
    </row>
    <row r="65" spans="1:2" ht="30" x14ac:dyDescent="0.25">
      <c r="A65" s="144" t="s">
        <v>567</v>
      </c>
      <c r="B65" s="145" t="s">
        <v>568</v>
      </c>
    </row>
    <row r="66" spans="1:2" ht="30" x14ac:dyDescent="0.25">
      <c r="A66" s="144" t="s">
        <v>567</v>
      </c>
      <c r="B66" s="145" t="s">
        <v>569</v>
      </c>
    </row>
    <row r="67" spans="1:2" ht="30" x14ac:dyDescent="0.25">
      <c r="A67" s="144" t="s">
        <v>567</v>
      </c>
      <c r="B67" s="145" t="s">
        <v>570</v>
      </c>
    </row>
    <row r="68" spans="1:2" ht="30" x14ac:dyDescent="0.25">
      <c r="A68" s="144" t="s">
        <v>567</v>
      </c>
      <c r="B68" s="145" t="s">
        <v>571</v>
      </c>
    </row>
    <row r="69" spans="1:2" x14ac:dyDescent="0.25">
      <c r="B69" s="142" t="s">
        <v>572</v>
      </c>
    </row>
    <row r="70" spans="1:2" x14ac:dyDescent="0.25">
      <c r="B70" s="14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1:G21"/>
  <sheetViews>
    <sheetView zoomScale="130" zoomScaleNormal="130" workbookViewId="0">
      <selection activeCell="C13" sqref="C13"/>
    </sheetView>
  </sheetViews>
  <sheetFormatPr defaultColWidth="9.140625" defaultRowHeight="15" x14ac:dyDescent="0.25"/>
  <cols>
    <col min="1" max="1" width="20.85546875" bestFit="1" customWidth="1"/>
    <col min="2" max="2" width="27.42578125" bestFit="1" customWidth="1"/>
    <col min="3" max="3" width="40" bestFit="1" customWidth="1"/>
    <col min="4" max="4" width="30.85546875" bestFit="1" customWidth="1"/>
    <col min="5" max="5" width="12.85546875" bestFit="1" customWidth="1"/>
    <col min="6" max="6" width="8.42578125" bestFit="1" customWidth="1"/>
    <col min="7" max="7" width="37.7109375" style="149" bestFit="1" customWidth="1"/>
    <col min="8" max="16384" width="9.140625" style="149"/>
  </cols>
  <sheetData>
    <row r="1" spans="1:7" x14ac:dyDescent="0.25">
      <c r="A1" s="157" t="s">
        <v>638</v>
      </c>
      <c r="B1" s="157" t="s">
        <v>637</v>
      </c>
      <c r="C1" s="157" t="s">
        <v>636</v>
      </c>
      <c r="D1" s="157" t="s">
        <v>635</v>
      </c>
      <c r="E1" s="157" t="s">
        <v>634</v>
      </c>
      <c r="F1" s="157" t="s">
        <v>633</v>
      </c>
      <c r="G1" s="156" t="s">
        <v>632</v>
      </c>
    </row>
    <row r="2" spans="1:7" x14ac:dyDescent="0.25">
      <c r="A2" s="152" t="s">
        <v>612</v>
      </c>
      <c r="B2" s="152" t="s">
        <v>611</v>
      </c>
      <c r="C2" s="152" t="s">
        <v>631</v>
      </c>
      <c r="D2" s="153" t="s">
        <v>616</v>
      </c>
      <c r="E2" s="152">
        <v>149788</v>
      </c>
      <c r="F2" s="151" t="s">
        <v>608</v>
      </c>
      <c r="G2" s="150" t="s">
        <v>624</v>
      </c>
    </row>
    <row r="3" spans="1:7" x14ac:dyDescent="0.25">
      <c r="A3" s="152" t="s">
        <v>612</v>
      </c>
      <c r="B3" s="152" t="s">
        <v>611</v>
      </c>
      <c r="C3" s="152" t="s">
        <v>615</v>
      </c>
      <c r="D3" s="153" t="s">
        <v>616</v>
      </c>
      <c r="E3" s="152">
        <v>9801</v>
      </c>
      <c r="F3" s="151" t="s">
        <v>608</v>
      </c>
      <c r="G3" s="150" t="s">
        <v>624</v>
      </c>
    </row>
    <row r="4" spans="1:7" x14ac:dyDescent="0.25">
      <c r="A4" s="152" t="s">
        <v>612</v>
      </c>
      <c r="B4" s="152" t="s">
        <v>611</v>
      </c>
      <c r="C4" s="152" t="s">
        <v>631</v>
      </c>
      <c r="D4" s="153" t="s">
        <v>609</v>
      </c>
      <c r="E4" s="152">
        <v>5310</v>
      </c>
      <c r="F4" s="151" t="s">
        <v>608</v>
      </c>
      <c r="G4" s="150" t="s">
        <v>624</v>
      </c>
    </row>
    <row r="5" spans="1:7" x14ac:dyDescent="0.25">
      <c r="A5" s="152" t="s">
        <v>612</v>
      </c>
      <c r="B5" s="152" t="s">
        <v>611</v>
      </c>
      <c r="C5" s="152" t="s">
        <v>631</v>
      </c>
      <c r="D5" s="153" t="s">
        <v>614</v>
      </c>
      <c r="E5" s="152">
        <v>3130</v>
      </c>
      <c r="F5" s="151" t="s">
        <v>608</v>
      </c>
      <c r="G5" s="150" t="s">
        <v>624</v>
      </c>
    </row>
    <row r="6" spans="1:7" hidden="1" x14ac:dyDescent="0.25">
      <c r="A6" s="155" t="s">
        <v>627</v>
      </c>
      <c r="B6" s="155" t="s">
        <v>626</v>
      </c>
      <c r="C6" s="155" t="s">
        <v>630</v>
      </c>
      <c r="D6" s="155" t="s">
        <v>609</v>
      </c>
      <c r="E6" s="155">
        <v>2078</v>
      </c>
      <c r="F6" s="154" t="s">
        <v>608</v>
      </c>
      <c r="G6" s="150" t="s">
        <v>607</v>
      </c>
    </row>
    <row r="7" spans="1:7" x14ac:dyDescent="0.25">
      <c r="A7" s="152" t="s">
        <v>612</v>
      </c>
      <c r="B7" s="152" t="s">
        <v>234</v>
      </c>
      <c r="C7" s="152" t="s">
        <v>618</v>
      </c>
      <c r="D7" s="153" t="s">
        <v>616</v>
      </c>
      <c r="E7" s="152">
        <v>1821</v>
      </c>
      <c r="F7" s="151" t="s">
        <v>608</v>
      </c>
      <c r="G7" s="150" t="s">
        <v>624</v>
      </c>
    </row>
    <row r="8" spans="1:7" x14ac:dyDescent="0.25">
      <c r="A8" s="152" t="s">
        <v>612</v>
      </c>
      <c r="B8" s="152" t="s">
        <v>611</v>
      </c>
      <c r="C8" s="152" t="s">
        <v>610</v>
      </c>
      <c r="D8" s="153" t="s">
        <v>616</v>
      </c>
      <c r="E8" s="152">
        <v>1326</v>
      </c>
      <c r="F8" s="151" t="s">
        <v>608</v>
      </c>
      <c r="G8" s="150" t="s">
        <v>624</v>
      </c>
    </row>
    <row r="9" spans="1:7" x14ac:dyDescent="0.25">
      <c r="A9" s="152" t="s">
        <v>612</v>
      </c>
      <c r="B9" s="152" t="s">
        <v>611</v>
      </c>
      <c r="C9" s="152" t="s">
        <v>629</v>
      </c>
      <c r="D9" s="153" t="s">
        <v>616</v>
      </c>
      <c r="E9" s="152">
        <v>711</v>
      </c>
      <c r="F9" s="151" t="s">
        <v>608</v>
      </c>
      <c r="G9" s="150" t="s">
        <v>624</v>
      </c>
    </row>
    <row r="10" spans="1:7" hidden="1" x14ac:dyDescent="0.25">
      <c r="A10" s="152" t="s">
        <v>612</v>
      </c>
      <c r="B10" s="152" t="s">
        <v>611</v>
      </c>
      <c r="C10" s="152" t="s">
        <v>621</v>
      </c>
      <c r="D10" s="153" t="s">
        <v>616</v>
      </c>
      <c r="E10" s="152">
        <v>484</v>
      </c>
      <c r="F10" s="151" t="s">
        <v>608</v>
      </c>
      <c r="G10" s="150" t="s">
        <v>607</v>
      </c>
    </row>
    <row r="11" spans="1:7" x14ac:dyDescent="0.25">
      <c r="A11" s="152" t="s">
        <v>612</v>
      </c>
      <c r="B11" s="152" t="s">
        <v>611</v>
      </c>
      <c r="C11" s="152" t="s">
        <v>628</v>
      </c>
      <c r="D11" s="153" t="s">
        <v>616</v>
      </c>
      <c r="E11" s="152">
        <v>356</v>
      </c>
      <c r="F11" s="151" t="s">
        <v>608</v>
      </c>
      <c r="G11" s="150" t="s">
        <v>624</v>
      </c>
    </row>
    <row r="12" spans="1:7" hidden="1" x14ac:dyDescent="0.25">
      <c r="A12" s="155" t="s">
        <v>627</v>
      </c>
      <c r="B12" s="155" t="s">
        <v>626</v>
      </c>
      <c r="C12" s="155" t="s">
        <v>625</v>
      </c>
      <c r="D12" s="155" t="s">
        <v>609</v>
      </c>
      <c r="E12" s="155">
        <v>371</v>
      </c>
      <c r="F12" s="154" t="s">
        <v>608</v>
      </c>
      <c r="G12" s="150" t="s">
        <v>607</v>
      </c>
    </row>
    <row r="13" spans="1:7" x14ac:dyDescent="0.25">
      <c r="A13" s="152" t="s">
        <v>612</v>
      </c>
      <c r="B13" s="152" t="s">
        <v>611</v>
      </c>
      <c r="C13" s="152" t="s">
        <v>613</v>
      </c>
      <c r="D13" s="153" t="s">
        <v>616</v>
      </c>
      <c r="E13" s="152">
        <v>163</v>
      </c>
      <c r="F13" s="151" t="s">
        <v>608</v>
      </c>
      <c r="G13" s="150" t="s">
        <v>624</v>
      </c>
    </row>
    <row r="14" spans="1:7" hidden="1" x14ac:dyDescent="0.25">
      <c r="A14" s="152" t="s">
        <v>612</v>
      </c>
      <c r="B14" s="152" t="s">
        <v>623</v>
      </c>
      <c r="C14" s="152" t="s">
        <v>622</v>
      </c>
      <c r="D14" s="153" t="s">
        <v>616</v>
      </c>
      <c r="E14" s="152">
        <v>150</v>
      </c>
      <c r="F14" s="151" t="s">
        <v>608</v>
      </c>
      <c r="G14" s="150" t="s">
        <v>607</v>
      </c>
    </row>
    <row r="15" spans="1:7" hidden="1" x14ac:dyDescent="0.25">
      <c r="A15" s="152" t="s">
        <v>612</v>
      </c>
      <c r="B15" s="152" t="s">
        <v>611</v>
      </c>
      <c r="C15" s="152" t="s">
        <v>621</v>
      </c>
      <c r="D15" s="153" t="s">
        <v>609</v>
      </c>
      <c r="E15" s="152">
        <v>32</v>
      </c>
      <c r="F15" s="151" t="s">
        <v>608</v>
      </c>
      <c r="G15" s="150" t="s">
        <v>607</v>
      </c>
    </row>
    <row r="16" spans="1:7" hidden="1" x14ac:dyDescent="0.25">
      <c r="A16" s="155" t="s">
        <v>612</v>
      </c>
      <c r="B16" s="155" t="s">
        <v>620</v>
      </c>
      <c r="C16" s="155" t="s">
        <v>619</v>
      </c>
      <c r="D16" s="155" t="s">
        <v>616</v>
      </c>
      <c r="E16" s="155">
        <v>29</v>
      </c>
      <c r="F16" s="154" t="s">
        <v>608</v>
      </c>
      <c r="G16" s="150" t="s">
        <v>607</v>
      </c>
    </row>
    <row r="17" spans="1:7" hidden="1" x14ac:dyDescent="0.25">
      <c r="A17" s="152" t="s">
        <v>612</v>
      </c>
      <c r="B17" s="152" t="s">
        <v>234</v>
      </c>
      <c r="C17" s="152" t="s">
        <v>618</v>
      </c>
      <c r="D17" s="153" t="s">
        <v>609</v>
      </c>
      <c r="E17" s="152">
        <v>8</v>
      </c>
      <c r="F17" s="151" t="s">
        <v>608</v>
      </c>
      <c r="G17" s="150" t="s">
        <v>607</v>
      </c>
    </row>
    <row r="18" spans="1:7" hidden="1" x14ac:dyDescent="0.25">
      <c r="A18" s="152" t="s">
        <v>612</v>
      </c>
      <c r="B18" s="152" t="s">
        <v>611</v>
      </c>
      <c r="C18" s="152" t="s">
        <v>617</v>
      </c>
      <c r="D18" s="153" t="s">
        <v>616</v>
      </c>
      <c r="E18" s="152">
        <v>3</v>
      </c>
      <c r="F18" s="151" t="s">
        <v>608</v>
      </c>
      <c r="G18" s="150" t="s">
        <v>607</v>
      </c>
    </row>
    <row r="19" spans="1:7" hidden="1" x14ac:dyDescent="0.25">
      <c r="A19" s="152" t="s">
        <v>612</v>
      </c>
      <c r="B19" s="152" t="s">
        <v>611</v>
      </c>
      <c r="C19" s="152" t="s">
        <v>615</v>
      </c>
      <c r="D19" s="153" t="s">
        <v>614</v>
      </c>
      <c r="E19" s="152">
        <v>2</v>
      </c>
      <c r="F19" s="151" t="s">
        <v>608</v>
      </c>
      <c r="G19" s="150" t="s">
        <v>607</v>
      </c>
    </row>
    <row r="20" spans="1:7" hidden="1" x14ac:dyDescent="0.25">
      <c r="A20" s="152" t="s">
        <v>612</v>
      </c>
      <c r="B20" s="152" t="s">
        <v>611</v>
      </c>
      <c r="C20" s="152" t="s">
        <v>613</v>
      </c>
      <c r="D20" s="153" t="s">
        <v>609</v>
      </c>
      <c r="E20" s="152">
        <v>1</v>
      </c>
      <c r="F20" s="151" t="s">
        <v>608</v>
      </c>
      <c r="G20" s="150" t="s">
        <v>607</v>
      </c>
    </row>
    <row r="21" spans="1:7" hidden="1" x14ac:dyDescent="0.25">
      <c r="A21" s="152" t="s">
        <v>612</v>
      </c>
      <c r="B21" s="152" t="s">
        <v>611</v>
      </c>
      <c r="C21" s="152" t="s">
        <v>610</v>
      </c>
      <c r="D21" s="153" t="s">
        <v>609</v>
      </c>
      <c r="E21" s="152">
        <v>1</v>
      </c>
      <c r="F21" s="151" t="s">
        <v>608</v>
      </c>
      <c r="G21" s="150" t="s">
        <v>607</v>
      </c>
    </row>
  </sheetData>
  <autoFilter ref="A1:G21">
    <filterColumn colId="6">
      <filters>
        <filter val="Retained"/>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13"/>
  <sheetViews>
    <sheetView topLeftCell="A81" workbookViewId="0">
      <selection activeCell="E1" sqref="E1:E1048576"/>
    </sheetView>
  </sheetViews>
  <sheetFormatPr defaultColWidth="8.7109375" defaultRowHeight="15" x14ac:dyDescent="0.25"/>
  <cols>
    <col min="1" max="1" width="8.7109375" style="158"/>
    <col min="2" max="2" width="30.140625" style="159" bestFit="1" customWidth="1"/>
    <col min="3" max="3" width="29.85546875" style="159" customWidth="1"/>
    <col min="4" max="4" width="33.85546875" style="159" customWidth="1"/>
    <col min="5" max="5" width="25.42578125" style="159" bestFit="1" customWidth="1"/>
    <col min="6" max="6" width="11.85546875" style="158" bestFit="1" customWidth="1"/>
    <col min="7" max="16384" width="8.7109375" style="158"/>
  </cols>
  <sheetData>
    <row r="1" spans="1:8" x14ac:dyDescent="0.25">
      <c r="A1" s="166" t="s">
        <v>752</v>
      </c>
      <c r="B1" s="165" t="s">
        <v>751</v>
      </c>
      <c r="C1" s="165" t="s">
        <v>750</v>
      </c>
      <c r="D1" s="165" t="s">
        <v>749</v>
      </c>
      <c r="E1" s="164" t="s">
        <v>635</v>
      </c>
      <c r="F1" s="164" t="s">
        <v>634</v>
      </c>
      <c r="G1" s="164" t="s">
        <v>633</v>
      </c>
      <c r="H1" s="158" t="s">
        <v>632</v>
      </c>
    </row>
    <row r="2" spans="1:8" x14ac:dyDescent="0.25">
      <c r="A2" s="159">
        <v>1</v>
      </c>
      <c r="B2" s="163" t="s">
        <v>714</v>
      </c>
      <c r="C2" s="163" t="s">
        <v>611</v>
      </c>
      <c r="D2" s="163" t="s">
        <v>631</v>
      </c>
      <c r="E2" s="159" t="s">
        <v>639</v>
      </c>
      <c r="F2" s="160">
        <v>823</v>
      </c>
      <c r="G2" s="159" t="s">
        <v>608</v>
      </c>
      <c r="H2" s="150" t="s">
        <v>731</v>
      </c>
    </row>
    <row r="3" spans="1:8" x14ac:dyDescent="0.25">
      <c r="A3" s="159">
        <v>2</v>
      </c>
      <c r="B3" s="163" t="s">
        <v>714</v>
      </c>
      <c r="C3" s="163" t="s">
        <v>611</v>
      </c>
      <c r="D3" s="163" t="s">
        <v>640</v>
      </c>
      <c r="E3" s="159" t="s">
        <v>639</v>
      </c>
      <c r="F3" s="160">
        <v>1543</v>
      </c>
      <c r="G3" s="159" t="s">
        <v>608</v>
      </c>
      <c r="H3" s="150" t="s">
        <v>731</v>
      </c>
    </row>
    <row r="4" spans="1:8" x14ac:dyDescent="0.25">
      <c r="A4" s="159">
        <v>3</v>
      </c>
      <c r="B4" s="163" t="s">
        <v>714</v>
      </c>
      <c r="C4" s="163" t="s">
        <v>611</v>
      </c>
      <c r="D4" s="163" t="s">
        <v>621</v>
      </c>
      <c r="E4" s="159" t="s">
        <v>639</v>
      </c>
      <c r="F4" s="160">
        <v>7</v>
      </c>
      <c r="G4" s="159" t="s">
        <v>608</v>
      </c>
      <c r="H4" s="150" t="s">
        <v>731</v>
      </c>
    </row>
    <row r="5" spans="1:8" x14ac:dyDescent="0.25">
      <c r="A5" s="159">
        <v>4</v>
      </c>
      <c r="B5" s="159" t="s">
        <v>714</v>
      </c>
      <c r="C5" s="159" t="s">
        <v>648</v>
      </c>
      <c r="D5" s="159" t="s">
        <v>748</v>
      </c>
      <c r="E5" s="159" t="s">
        <v>639</v>
      </c>
      <c r="F5" s="160">
        <v>35</v>
      </c>
      <c r="G5" s="159" t="s">
        <v>608</v>
      </c>
      <c r="H5" s="150" t="s">
        <v>731</v>
      </c>
    </row>
    <row r="6" spans="1:8" x14ac:dyDescent="0.25">
      <c r="A6" s="159">
        <v>5</v>
      </c>
      <c r="B6" s="163" t="s">
        <v>740</v>
      </c>
      <c r="C6" s="163" t="s">
        <v>747</v>
      </c>
      <c r="D6" s="163" t="s">
        <v>746</v>
      </c>
      <c r="E6" s="159" t="s">
        <v>642</v>
      </c>
      <c r="F6" s="160">
        <v>68</v>
      </c>
      <c r="G6" s="159" t="s">
        <v>608</v>
      </c>
      <c r="H6" s="150" t="s">
        <v>731</v>
      </c>
    </row>
    <row r="7" spans="1:8" x14ac:dyDescent="0.25">
      <c r="A7" s="159">
        <v>6</v>
      </c>
      <c r="B7" s="163" t="s">
        <v>740</v>
      </c>
      <c r="C7" s="163" t="s">
        <v>745</v>
      </c>
      <c r="D7" s="163" t="s">
        <v>664</v>
      </c>
      <c r="E7" s="159" t="s">
        <v>642</v>
      </c>
      <c r="F7" s="160">
        <v>600</v>
      </c>
      <c r="G7" s="159" t="s">
        <v>608</v>
      </c>
      <c r="H7" s="150" t="s">
        <v>731</v>
      </c>
    </row>
    <row r="8" spans="1:8" x14ac:dyDescent="0.25">
      <c r="A8" s="159">
        <v>7</v>
      </c>
      <c r="B8" s="163" t="s">
        <v>740</v>
      </c>
      <c r="C8" s="163" t="s">
        <v>651</v>
      </c>
      <c r="D8" s="163" t="s">
        <v>684</v>
      </c>
      <c r="E8" s="159" t="s">
        <v>642</v>
      </c>
      <c r="F8" s="160">
        <v>612</v>
      </c>
      <c r="G8" s="159" t="s">
        <v>608</v>
      </c>
      <c r="H8" s="150" t="s">
        <v>731</v>
      </c>
    </row>
    <row r="9" spans="1:8" x14ac:dyDescent="0.25">
      <c r="A9" s="159">
        <v>8</v>
      </c>
      <c r="B9" s="163" t="s">
        <v>740</v>
      </c>
      <c r="C9" s="163" t="s">
        <v>611</v>
      </c>
      <c r="D9" s="163" t="s">
        <v>621</v>
      </c>
      <c r="E9" s="159" t="s">
        <v>642</v>
      </c>
      <c r="F9" s="160">
        <v>7</v>
      </c>
      <c r="G9" s="159" t="s">
        <v>608</v>
      </c>
      <c r="H9" s="150" t="s">
        <v>731</v>
      </c>
    </row>
    <row r="10" spans="1:8" x14ac:dyDescent="0.25">
      <c r="A10" s="159">
        <v>9</v>
      </c>
      <c r="B10" s="163" t="s">
        <v>740</v>
      </c>
      <c r="C10" s="163" t="s">
        <v>611</v>
      </c>
      <c r="D10" s="163" t="s">
        <v>631</v>
      </c>
      <c r="E10" s="159" t="s">
        <v>642</v>
      </c>
      <c r="F10" s="160">
        <v>9898</v>
      </c>
      <c r="G10" s="159" t="s">
        <v>608</v>
      </c>
      <c r="H10" s="150" t="s">
        <v>731</v>
      </c>
    </row>
    <row r="11" spans="1:8" x14ac:dyDescent="0.25">
      <c r="A11" s="159">
        <v>10</v>
      </c>
      <c r="B11" s="163" t="s">
        <v>740</v>
      </c>
      <c r="C11" s="163" t="s">
        <v>611</v>
      </c>
      <c r="D11" s="163" t="s">
        <v>674</v>
      </c>
      <c r="E11" s="159" t="s">
        <v>642</v>
      </c>
      <c r="F11" s="160">
        <v>2033</v>
      </c>
      <c r="G11" s="159" t="s">
        <v>608</v>
      </c>
      <c r="H11" s="150" t="s">
        <v>731</v>
      </c>
    </row>
    <row r="12" spans="1:8" x14ac:dyDescent="0.25">
      <c r="A12" s="159">
        <v>11</v>
      </c>
      <c r="B12" s="163" t="s">
        <v>740</v>
      </c>
      <c r="C12" s="163" t="s">
        <v>611</v>
      </c>
      <c r="D12" s="163" t="s">
        <v>640</v>
      </c>
      <c r="E12" s="159" t="s">
        <v>642</v>
      </c>
      <c r="F12" s="160">
        <v>8485</v>
      </c>
      <c r="G12" s="159" t="s">
        <v>608</v>
      </c>
      <c r="H12" s="150" t="s">
        <v>731</v>
      </c>
    </row>
    <row r="13" spans="1:8" x14ac:dyDescent="0.25">
      <c r="A13" s="159">
        <v>12</v>
      </c>
      <c r="B13" s="159" t="s">
        <v>740</v>
      </c>
      <c r="C13" s="159" t="s">
        <v>742</v>
      </c>
      <c r="D13" s="159" t="s">
        <v>744</v>
      </c>
      <c r="E13" s="159" t="s">
        <v>642</v>
      </c>
      <c r="F13" s="160">
        <v>284</v>
      </c>
      <c r="G13" s="159" t="s">
        <v>608</v>
      </c>
      <c r="H13" s="150" t="s">
        <v>731</v>
      </c>
    </row>
    <row r="14" spans="1:8" x14ac:dyDescent="0.25">
      <c r="A14" s="159">
        <v>13</v>
      </c>
      <c r="B14" s="159" t="s">
        <v>740</v>
      </c>
      <c r="C14" s="159" t="s">
        <v>742</v>
      </c>
      <c r="D14" s="159" t="s">
        <v>743</v>
      </c>
      <c r="E14" s="159" t="s">
        <v>642</v>
      </c>
      <c r="F14" s="160">
        <v>349</v>
      </c>
      <c r="G14" s="159" t="s">
        <v>608</v>
      </c>
      <c r="H14" s="150" t="s">
        <v>731</v>
      </c>
    </row>
    <row r="15" spans="1:8" x14ac:dyDescent="0.25">
      <c r="A15" s="159">
        <v>14</v>
      </c>
      <c r="B15" s="159" t="s">
        <v>740</v>
      </c>
      <c r="C15" s="159" t="s">
        <v>742</v>
      </c>
      <c r="D15" s="159" t="s">
        <v>741</v>
      </c>
      <c r="E15" s="159" t="s">
        <v>642</v>
      </c>
      <c r="F15" s="160">
        <v>1099</v>
      </c>
      <c r="G15" s="159" t="s">
        <v>608</v>
      </c>
      <c r="H15" s="150" t="s">
        <v>731</v>
      </c>
    </row>
    <row r="16" spans="1:8" x14ac:dyDescent="0.25">
      <c r="A16" s="159">
        <v>15</v>
      </c>
      <c r="B16" s="159" t="s">
        <v>740</v>
      </c>
      <c r="C16" s="159" t="s">
        <v>739</v>
      </c>
      <c r="D16" s="159" t="s">
        <v>738</v>
      </c>
      <c r="E16" s="159" t="s">
        <v>642</v>
      </c>
      <c r="F16" s="160">
        <v>140</v>
      </c>
      <c r="G16" s="159" t="s">
        <v>608</v>
      </c>
      <c r="H16" s="150" t="s">
        <v>731</v>
      </c>
    </row>
    <row r="17" spans="1:8" x14ac:dyDescent="0.25">
      <c r="A17" s="159">
        <v>16</v>
      </c>
      <c r="B17" s="159" t="s">
        <v>700</v>
      </c>
      <c r="C17" s="159" t="s">
        <v>611</v>
      </c>
      <c r="D17" s="159" t="s">
        <v>737</v>
      </c>
      <c r="E17" s="159" t="s">
        <v>735</v>
      </c>
      <c r="F17" s="160">
        <v>282</v>
      </c>
      <c r="G17" s="159" t="s">
        <v>608</v>
      </c>
      <c r="H17" s="150" t="s">
        <v>731</v>
      </c>
    </row>
    <row r="18" spans="1:8" x14ac:dyDescent="0.25">
      <c r="A18" s="159">
        <v>17</v>
      </c>
      <c r="B18" s="159" t="s">
        <v>700</v>
      </c>
      <c r="C18" s="159" t="s">
        <v>611</v>
      </c>
      <c r="D18" s="159" t="s">
        <v>736</v>
      </c>
      <c r="E18" s="159" t="s">
        <v>735</v>
      </c>
      <c r="F18" s="160">
        <v>13</v>
      </c>
      <c r="G18" s="159" t="s">
        <v>608</v>
      </c>
      <c r="H18" s="150" t="s">
        <v>731</v>
      </c>
    </row>
    <row r="19" spans="1:8" x14ac:dyDescent="0.25">
      <c r="A19" s="159">
        <v>18</v>
      </c>
      <c r="B19" s="163" t="s">
        <v>725</v>
      </c>
      <c r="C19" s="163" t="s">
        <v>728</v>
      </c>
      <c r="D19" s="163" t="s">
        <v>734</v>
      </c>
      <c r="E19" s="159" t="s">
        <v>641</v>
      </c>
      <c r="F19" s="160">
        <v>1156</v>
      </c>
      <c r="G19" s="159" t="s">
        <v>608</v>
      </c>
      <c r="H19" s="150" t="s">
        <v>731</v>
      </c>
    </row>
    <row r="20" spans="1:8" x14ac:dyDescent="0.25">
      <c r="A20" s="159">
        <v>19</v>
      </c>
      <c r="B20" s="163" t="s">
        <v>725</v>
      </c>
      <c r="C20" s="163" t="s">
        <v>728</v>
      </c>
      <c r="D20" s="163" t="s">
        <v>733</v>
      </c>
      <c r="E20" s="159" t="s">
        <v>641</v>
      </c>
      <c r="F20" s="160">
        <v>375</v>
      </c>
      <c r="G20" s="159" t="s">
        <v>608</v>
      </c>
      <c r="H20" s="150" t="s">
        <v>731</v>
      </c>
    </row>
    <row r="21" spans="1:8" x14ac:dyDescent="0.25">
      <c r="A21" s="159">
        <v>20</v>
      </c>
      <c r="B21" s="163" t="s">
        <v>725</v>
      </c>
      <c r="C21" s="163" t="s">
        <v>728</v>
      </c>
      <c r="D21" s="163" t="s">
        <v>732</v>
      </c>
      <c r="E21" s="159" t="s">
        <v>641</v>
      </c>
      <c r="F21" s="160">
        <v>3603</v>
      </c>
      <c r="G21" s="159" t="s">
        <v>608</v>
      </c>
      <c r="H21" s="150" t="s">
        <v>731</v>
      </c>
    </row>
    <row r="22" spans="1:8" x14ac:dyDescent="0.25">
      <c r="A22" s="159">
        <v>21</v>
      </c>
      <c r="B22" s="163" t="s">
        <v>725</v>
      </c>
      <c r="C22" s="163" t="s">
        <v>728</v>
      </c>
      <c r="D22" s="163" t="s">
        <v>674</v>
      </c>
      <c r="E22" s="159" t="s">
        <v>641</v>
      </c>
      <c r="F22" s="160">
        <v>11</v>
      </c>
      <c r="G22" s="159" t="s">
        <v>608</v>
      </c>
      <c r="H22" s="150" t="s">
        <v>731</v>
      </c>
    </row>
    <row r="23" spans="1:8" x14ac:dyDescent="0.25">
      <c r="A23" s="159">
        <v>22</v>
      </c>
      <c r="B23" s="163" t="s">
        <v>725</v>
      </c>
      <c r="C23" s="163" t="s">
        <v>728</v>
      </c>
      <c r="D23" s="163" t="s">
        <v>730</v>
      </c>
      <c r="E23" s="159" t="s">
        <v>641</v>
      </c>
      <c r="F23" s="160">
        <v>16</v>
      </c>
      <c r="G23" s="159" t="s">
        <v>608</v>
      </c>
    </row>
    <row r="24" spans="1:8" x14ac:dyDescent="0.25">
      <c r="A24" s="159">
        <v>23</v>
      </c>
      <c r="B24" s="163" t="s">
        <v>725</v>
      </c>
      <c r="C24" s="163" t="s">
        <v>728</v>
      </c>
      <c r="D24" s="163" t="s">
        <v>729</v>
      </c>
      <c r="E24" s="159" t="s">
        <v>641</v>
      </c>
      <c r="F24" s="160">
        <v>31</v>
      </c>
      <c r="G24" s="159" t="s">
        <v>608</v>
      </c>
    </row>
    <row r="25" spans="1:8" x14ac:dyDescent="0.25">
      <c r="A25" s="159">
        <v>24</v>
      </c>
      <c r="B25" s="163" t="s">
        <v>725</v>
      </c>
      <c r="C25" s="163" t="s">
        <v>728</v>
      </c>
      <c r="D25" s="163" t="s">
        <v>727</v>
      </c>
      <c r="E25" s="159" t="s">
        <v>641</v>
      </c>
      <c r="F25" s="160">
        <v>582</v>
      </c>
      <c r="G25" s="159" t="s">
        <v>608</v>
      </c>
    </row>
    <row r="26" spans="1:8" x14ac:dyDescent="0.25">
      <c r="A26" s="159">
        <v>25</v>
      </c>
      <c r="B26" s="163" t="s">
        <v>725</v>
      </c>
      <c r="C26" s="163" t="s">
        <v>724</v>
      </c>
      <c r="D26" s="163" t="s">
        <v>726</v>
      </c>
      <c r="E26" s="159" t="s">
        <v>641</v>
      </c>
      <c r="F26" s="160">
        <v>7</v>
      </c>
      <c r="G26" s="159" t="s">
        <v>608</v>
      </c>
    </row>
    <row r="27" spans="1:8" x14ac:dyDescent="0.25">
      <c r="A27" s="159">
        <v>26</v>
      </c>
      <c r="B27" s="163" t="s">
        <v>725</v>
      </c>
      <c r="C27" s="163" t="s">
        <v>724</v>
      </c>
      <c r="D27" s="163" t="s">
        <v>723</v>
      </c>
      <c r="E27" s="159" t="s">
        <v>641</v>
      </c>
      <c r="F27" s="160">
        <v>10</v>
      </c>
      <c r="G27" s="159" t="s">
        <v>608</v>
      </c>
    </row>
    <row r="28" spans="1:8" x14ac:dyDescent="0.25">
      <c r="A28" s="159">
        <v>27</v>
      </c>
      <c r="B28" s="163" t="s">
        <v>722</v>
      </c>
      <c r="C28" s="163" t="s">
        <v>651</v>
      </c>
      <c r="D28" s="163" t="s">
        <v>653</v>
      </c>
      <c r="E28" s="159" t="s">
        <v>641</v>
      </c>
      <c r="F28" s="160">
        <v>0</v>
      </c>
      <c r="G28" s="159" t="s">
        <v>608</v>
      </c>
    </row>
    <row r="29" spans="1:8" x14ac:dyDescent="0.25">
      <c r="A29" s="159">
        <v>28</v>
      </c>
      <c r="B29" s="163" t="s">
        <v>722</v>
      </c>
      <c r="C29" s="163" t="s">
        <v>651</v>
      </c>
      <c r="D29" s="163" t="s">
        <v>652</v>
      </c>
      <c r="E29" s="159" t="s">
        <v>641</v>
      </c>
      <c r="F29" s="160">
        <v>2</v>
      </c>
      <c r="G29" s="159" t="s">
        <v>608</v>
      </c>
    </row>
    <row r="30" spans="1:8" x14ac:dyDescent="0.25">
      <c r="A30" s="159">
        <v>29</v>
      </c>
      <c r="B30" s="163" t="s">
        <v>722</v>
      </c>
      <c r="C30" s="163" t="s">
        <v>651</v>
      </c>
      <c r="D30" s="163" t="s">
        <v>650</v>
      </c>
      <c r="E30" s="159" t="s">
        <v>641</v>
      </c>
      <c r="F30" s="160">
        <v>0</v>
      </c>
      <c r="G30" s="159" t="s">
        <v>608</v>
      </c>
    </row>
    <row r="31" spans="1:8" x14ac:dyDescent="0.25">
      <c r="A31" s="159">
        <v>30</v>
      </c>
      <c r="B31" s="163" t="s">
        <v>722</v>
      </c>
      <c r="C31" s="163" t="s">
        <v>648</v>
      </c>
      <c r="D31" s="163" t="s">
        <v>647</v>
      </c>
      <c r="E31" s="159" t="s">
        <v>641</v>
      </c>
      <c r="F31" s="159">
        <v>0</v>
      </c>
      <c r="G31" s="159" t="s">
        <v>608</v>
      </c>
    </row>
    <row r="32" spans="1:8" x14ac:dyDescent="0.25">
      <c r="A32" s="159">
        <v>31</v>
      </c>
      <c r="B32" s="163" t="s">
        <v>722</v>
      </c>
      <c r="C32" s="163" t="s">
        <v>648</v>
      </c>
      <c r="D32" s="163" t="s">
        <v>654</v>
      </c>
      <c r="E32" s="159" t="s">
        <v>641</v>
      </c>
      <c r="F32" s="160">
        <v>4</v>
      </c>
      <c r="G32" s="159" t="s">
        <v>608</v>
      </c>
    </row>
    <row r="33" spans="1:7" x14ac:dyDescent="0.25">
      <c r="A33" s="159">
        <v>32</v>
      </c>
      <c r="B33" s="163" t="s">
        <v>717</v>
      </c>
      <c r="C33" s="163" t="s">
        <v>716</v>
      </c>
      <c r="D33" s="163" t="s">
        <v>721</v>
      </c>
      <c r="E33" s="159" t="s">
        <v>641</v>
      </c>
      <c r="F33" s="160">
        <v>26</v>
      </c>
      <c r="G33" s="159" t="s">
        <v>608</v>
      </c>
    </row>
    <row r="34" spans="1:7" x14ac:dyDescent="0.25">
      <c r="A34" s="159">
        <v>33</v>
      </c>
      <c r="B34" s="163" t="s">
        <v>717</v>
      </c>
      <c r="C34" s="163" t="s">
        <v>716</v>
      </c>
      <c r="D34" s="163" t="s">
        <v>720</v>
      </c>
      <c r="E34" s="159" t="s">
        <v>641</v>
      </c>
      <c r="F34" s="160">
        <v>480</v>
      </c>
      <c r="G34" s="159" t="s">
        <v>608</v>
      </c>
    </row>
    <row r="35" spans="1:7" x14ac:dyDescent="0.25">
      <c r="A35" s="159">
        <v>34</v>
      </c>
      <c r="B35" s="163" t="s">
        <v>717</v>
      </c>
      <c r="C35" s="163" t="s">
        <v>716</v>
      </c>
      <c r="D35" s="163" t="s">
        <v>719</v>
      </c>
      <c r="E35" s="159" t="s">
        <v>641</v>
      </c>
      <c r="F35" s="160">
        <v>1176</v>
      </c>
      <c r="G35" s="159" t="s">
        <v>608</v>
      </c>
    </row>
    <row r="36" spans="1:7" x14ac:dyDescent="0.25">
      <c r="A36" s="159">
        <v>35</v>
      </c>
      <c r="B36" s="163" t="s">
        <v>717</v>
      </c>
      <c r="C36" s="163" t="s">
        <v>716</v>
      </c>
      <c r="D36" s="163" t="s">
        <v>718</v>
      </c>
      <c r="E36" s="159" t="s">
        <v>641</v>
      </c>
      <c r="F36" s="160">
        <v>5</v>
      </c>
      <c r="G36" s="159" t="s">
        <v>608</v>
      </c>
    </row>
    <row r="37" spans="1:7" x14ac:dyDescent="0.25">
      <c r="A37" s="159">
        <v>36</v>
      </c>
      <c r="B37" s="163" t="s">
        <v>717</v>
      </c>
      <c r="C37" s="163" t="s">
        <v>716</v>
      </c>
      <c r="D37" s="163" t="s">
        <v>715</v>
      </c>
      <c r="E37" s="159" t="s">
        <v>641</v>
      </c>
      <c r="F37" s="160">
        <v>6</v>
      </c>
      <c r="G37" s="159" t="s">
        <v>608</v>
      </c>
    </row>
    <row r="38" spans="1:7" x14ac:dyDescent="0.25">
      <c r="A38" s="159">
        <v>37</v>
      </c>
      <c r="B38" s="163" t="s">
        <v>714</v>
      </c>
      <c r="C38" s="163" t="s">
        <v>713</v>
      </c>
      <c r="D38" s="163" t="s">
        <v>674</v>
      </c>
      <c r="E38" s="159" t="s">
        <v>641</v>
      </c>
      <c r="F38" s="160">
        <v>133</v>
      </c>
      <c r="G38" s="159" t="s">
        <v>608</v>
      </c>
    </row>
    <row r="39" spans="1:7" x14ac:dyDescent="0.25">
      <c r="A39" s="159">
        <v>38</v>
      </c>
      <c r="B39" s="163" t="s">
        <v>712</v>
      </c>
      <c r="C39" s="163" t="s">
        <v>651</v>
      </c>
      <c r="D39" s="163" t="s">
        <v>653</v>
      </c>
      <c r="E39" s="159" t="s">
        <v>641</v>
      </c>
      <c r="F39" s="160">
        <v>0</v>
      </c>
      <c r="G39" s="159" t="s">
        <v>608</v>
      </c>
    </row>
    <row r="40" spans="1:7" x14ac:dyDescent="0.25">
      <c r="A40" s="159">
        <v>39</v>
      </c>
      <c r="B40" s="163" t="s">
        <v>712</v>
      </c>
      <c r="C40" s="163" t="s">
        <v>651</v>
      </c>
      <c r="D40" s="163" t="s">
        <v>652</v>
      </c>
      <c r="E40" s="159" t="s">
        <v>641</v>
      </c>
      <c r="F40" s="160">
        <v>22</v>
      </c>
      <c r="G40" s="159" t="s">
        <v>608</v>
      </c>
    </row>
    <row r="41" spans="1:7" x14ac:dyDescent="0.25">
      <c r="A41" s="159">
        <v>40</v>
      </c>
      <c r="B41" s="163" t="s">
        <v>712</v>
      </c>
      <c r="C41" s="163" t="s">
        <v>651</v>
      </c>
      <c r="D41" s="163" t="s">
        <v>650</v>
      </c>
      <c r="E41" s="159" t="s">
        <v>641</v>
      </c>
      <c r="F41" s="160">
        <v>3</v>
      </c>
      <c r="G41" s="159" t="s">
        <v>608</v>
      </c>
    </row>
    <row r="42" spans="1:7" x14ac:dyDescent="0.25">
      <c r="A42" s="159">
        <v>41</v>
      </c>
      <c r="B42" s="163" t="s">
        <v>712</v>
      </c>
      <c r="C42" s="163" t="s">
        <v>648</v>
      </c>
      <c r="D42" s="163" t="s">
        <v>647</v>
      </c>
      <c r="E42" s="159" t="s">
        <v>641</v>
      </c>
      <c r="F42" s="160">
        <v>8</v>
      </c>
      <c r="G42" s="159" t="s">
        <v>608</v>
      </c>
    </row>
    <row r="43" spans="1:7" x14ac:dyDescent="0.25">
      <c r="A43" s="159">
        <v>42</v>
      </c>
      <c r="B43" s="163" t="s">
        <v>712</v>
      </c>
      <c r="C43" s="163" t="s">
        <v>648</v>
      </c>
      <c r="D43" s="163" t="s">
        <v>654</v>
      </c>
      <c r="E43" s="159" t="s">
        <v>641</v>
      </c>
      <c r="F43" s="160">
        <v>24</v>
      </c>
      <c r="G43" s="159" t="s">
        <v>608</v>
      </c>
    </row>
    <row r="44" spans="1:7" x14ac:dyDescent="0.25">
      <c r="A44" s="159">
        <v>43</v>
      </c>
      <c r="B44" s="163" t="s">
        <v>711</v>
      </c>
      <c r="C44" s="163" t="s">
        <v>710</v>
      </c>
      <c r="D44" s="163" t="s">
        <v>709</v>
      </c>
      <c r="E44" s="159" t="s">
        <v>641</v>
      </c>
      <c r="F44" s="160">
        <v>236</v>
      </c>
      <c r="G44" s="159" t="s">
        <v>608</v>
      </c>
    </row>
    <row r="45" spans="1:7" x14ac:dyDescent="0.25">
      <c r="A45" s="159">
        <v>44</v>
      </c>
      <c r="B45" s="163" t="s">
        <v>700</v>
      </c>
      <c r="C45" s="163" t="s">
        <v>651</v>
      </c>
      <c r="D45" s="163" t="s">
        <v>653</v>
      </c>
      <c r="E45" s="159" t="s">
        <v>641</v>
      </c>
      <c r="F45" s="160">
        <v>6</v>
      </c>
      <c r="G45" s="159" t="s">
        <v>608</v>
      </c>
    </row>
    <row r="46" spans="1:7" x14ac:dyDescent="0.25">
      <c r="A46" s="159">
        <v>45</v>
      </c>
      <c r="B46" s="163" t="s">
        <v>700</v>
      </c>
      <c r="C46" s="163" t="s">
        <v>651</v>
      </c>
      <c r="D46" s="163" t="s">
        <v>708</v>
      </c>
      <c r="E46" s="159" t="s">
        <v>641</v>
      </c>
      <c r="F46" s="160">
        <v>314</v>
      </c>
      <c r="G46" s="159" t="s">
        <v>608</v>
      </c>
    </row>
    <row r="47" spans="1:7" x14ac:dyDescent="0.25">
      <c r="A47" s="159">
        <v>46</v>
      </c>
      <c r="B47" s="163" t="s">
        <v>700</v>
      </c>
      <c r="C47" s="163" t="s">
        <v>651</v>
      </c>
      <c r="D47" s="163" t="s">
        <v>652</v>
      </c>
      <c r="E47" s="159" t="s">
        <v>641</v>
      </c>
      <c r="F47" s="160">
        <v>224</v>
      </c>
      <c r="G47" s="159" t="s">
        <v>608</v>
      </c>
    </row>
    <row r="48" spans="1:7" x14ac:dyDescent="0.25">
      <c r="A48" s="159">
        <v>47</v>
      </c>
      <c r="B48" s="163" t="s">
        <v>700</v>
      </c>
      <c r="C48" s="163" t="s">
        <v>651</v>
      </c>
      <c r="D48" s="163" t="s">
        <v>650</v>
      </c>
      <c r="E48" s="159" t="s">
        <v>641</v>
      </c>
      <c r="F48" s="160">
        <v>42</v>
      </c>
      <c r="G48" s="159" t="s">
        <v>608</v>
      </c>
    </row>
    <row r="49" spans="1:7" x14ac:dyDescent="0.25">
      <c r="A49" s="159">
        <v>48</v>
      </c>
      <c r="B49" s="163" t="s">
        <v>700</v>
      </c>
      <c r="C49" s="163" t="s">
        <v>651</v>
      </c>
      <c r="D49" s="163" t="s">
        <v>703</v>
      </c>
      <c r="E49" s="159" t="s">
        <v>641</v>
      </c>
      <c r="F49" s="160">
        <v>34</v>
      </c>
      <c r="G49" s="159" t="s">
        <v>608</v>
      </c>
    </row>
    <row r="50" spans="1:7" x14ac:dyDescent="0.25">
      <c r="A50" s="159">
        <v>49</v>
      </c>
      <c r="B50" s="163" t="s">
        <v>700</v>
      </c>
      <c r="C50" s="163" t="s">
        <v>695</v>
      </c>
      <c r="D50" s="163" t="s">
        <v>707</v>
      </c>
      <c r="E50" s="159" t="s">
        <v>641</v>
      </c>
      <c r="F50" s="160">
        <v>201</v>
      </c>
      <c r="G50" s="159" t="s">
        <v>608</v>
      </c>
    </row>
    <row r="51" spans="1:7" x14ac:dyDescent="0.25">
      <c r="A51" s="159">
        <v>50</v>
      </c>
      <c r="B51" s="163" t="s">
        <v>700</v>
      </c>
      <c r="C51" s="163" t="s">
        <v>695</v>
      </c>
      <c r="D51" s="163" t="s">
        <v>694</v>
      </c>
      <c r="E51" s="159" t="s">
        <v>641</v>
      </c>
      <c r="F51" s="160">
        <v>70</v>
      </c>
      <c r="G51" s="159" t="s">
        <v>608</v>
      </c>
    </row>
    <row r="52" spans="1:7" x14ac:dyDescent="0.25">
      <c r="A52" s="159">
        <v>51</v>
      </c>
      <c r="B52" s="163" t="s">
        <v>700</v>
      </c>
      <c r="C52" s="163" t="s">
        <v>648</v>
      </c>
      <c r="D52" s="163" t="s">
        <v>647</v>
      </c>
      <c r="E52" s="159" t="s">
        <v>641</v>
      </c>
      <c r="F52" s="160">
        <v>65</v>
      </c>
      <c r="G52" s="159" t="s">
        <v>608</v>
      </c>
    </row>
    <row r="53" spans="1:7" x14ac:dyDescent="0.25">
      <c r="A53" s="159">
        <v>52</v>
      </c>
      <c r="B53" s="163" t="s">
        <v>700</v>
      </c>
      <c r="C53" s="163" t="s">
        <v>648</v>
      </c>
      <c r="D53" s="163" t="s">
        <v>654</v>
      </c>
      <c r="E53" s="159" t="s">
        <v>641</v>
      </c>
      <c r="F53" s="160">
        <v>310</v>
      </c>
      <c r="G53" s="159" t="s">
        <v>608</v>
      </c>
    </row>
    <row r="54" spans="1:7" x14ac:dyDescent="0.25">
      <c r="A54" s="159">
        <v>53</v>
      </c>
      <c r="B54" s="163" t="s">
        <v>700</v>
      </c>
      <c r="C54" s="163" t="s">
        <v>706</v>
      </c>
      <c r="D54" s="163" t="s">
        <v>707</v>
      </c>
      <c r="E54" s="159" t="s">
        <v>641</v>
      </c>
      <c r="F54" s="160">
        <v>55</v>
      </c>
      <c r="G54" s="159" t="s">
        <v>608</v>
      </c>
    </row>
    <row r="55" spans="1:7" x14ac:dyDescent="0.25">
      <c r="A55" s="159">
        <v>54</v>
      </c>
      <c r="B55" s="163" t="s">
        <v>700</v>
      </c>
      <c r="C55" s="163" t="s">
        <v>706</v>
      </c>
      <c r="D55" s="163" t="s">
        <v>694</v>
      </c>
      <c r="E55" s="159" t="s">
        <v>641</v>
      </c>
      <c r="F55" s="160">
        <v>38</v>
      </c>
      <c r="G55" s="159" t="s">
        <v>608</v>
      </c>
    </row>
    <row r="56" spans="1:7" x14ac:dyDescent="0.25">
      <c r="A56" s="159">
        <v>55</v>
      </c>
      <c r="B56" s="163" t="s">
        <v>700</v>
      </c>
      <c r="C56" s="163" t="s">
        <v>704</v>
      </c>
      <c r="D56" s="163" t="s">
        <v>705</v>
      </c>
      <c r="E56" s="159" t="s">
        <v>641</v>
      </c>
      <c r="F56" s="160">
        <v>592</v>
      </c>
      <c r="G56" s="159" t="s">
        <v>608</v>
      </c>
    </row>
    <row r="57" spans="1:7" x14ac:dyDescent="0.25">
      <c r="A57" s="159">
        <v>56</v>
      </c>
      <c r="B57" s="163" t="s">
        <v>700</v>
      </c>
      <c r="C57" s="163" t="s">
        <v>704</v>
      </c>
      <c r="D57" s="163" t="s">
        <v>703</v>
      </c>
      <c r="E57" s="159" t="s">
        <v>641</v>
      </c>
      <c r="F57" s="160">
        <v>3008</v>
      </c>
      <c r="G57" s="159" t="s">
        <v>608</v>
      </c>
    </row>
    <row r="58" spans="1:7" x14ac:dyDescent="0.25">
      <c r="A58" s="159">
        <v>57</v>
      </c>
      <c r="B58" s="163" t="s">
        <v>700</v>
      </c>
      <c r="C58" s="163" t="s">
        <v>699</v>
      </c>
      <c r="D58" s="163" t="s">
        <v>702</v>
      </c>
      <c r="E58" s="159" t="s">
        <v>641</v>
      </c>
      <c r="F58" s="160">
        <v>56</v>
      </c>
      <c r="G58" s="159" t="s">
        <v>608</v>
      </c>
    </row>
    <row r="59" spans="1:7" x14ac:dyDescent="0.25">
      <c r="A59" s="159">
        <v>58</v>
      </c>
      <c r="B59" s="163" t="s">
        <v>700</v>
      </c>
      <c r="C59" s="163" t="s">
        <v>699</v>
      </c>
      <c r="D59" s="163" t="s">
        <v>211</v>
      </c>
      <c r="E59" s="159" t="s">
        <v>641</v>
      </c>
      <c r="F59" s="160">
        <v>50</v>
      </c>
      <c r="G59" s="159" t="s">
        <v>608</v>
      </c>
    </row>
    <row r="60" spans="1:7" x14ac:dyDescent="0.25">
      <c r="A60" s="159">
        <v>59</v>
      </c>
      <c r="B60" s="163" t="s">
        <v>700</v>
      </c>
      <c r="C60" s="163" t="s">
        <v>699</v>
      </c>
      <c r="D60" s="163" t="s">
        <v>701</v>
      </c>
      <c r="E60" s="159" t="s">
        <v>641</v>
      </c>
      <c r="F60" s="160">
        <v>27</v>
      </c>
      <c r="G60" s="159" t="s">
        <v>608</v>
      </c>
    </row>
    <row r="61" spans="1:7" x14ac:dyDescent="0.25">
      <c r="A61" s="159">
        <v>60</v>
      </c>
      <c r="B61" s="163" t="s">
        <v>700</v>
      </c>
      <c r="C61" s="163" t="s">
        <v>699</v>
      </c>
      <c r="D61" s="163" t="s">
        <v>427</v>
      </c>
      <c r="E61" s="159" t="s">
        <v>641</v>
      </c>
      <c r="F61" s="160">
        <v>49</v>
      </c>
      <c r="G61" s="159" t="s">
        <v>608</v>
      </c>
    </row>
    <row r="62" spans="1:7" x14ac:dyDescent="0.25">
      <c r="A62" s="159">
        <v>61</v>
      </c>
      <c r="B62" s="163" t="s">
        <v>698</v>
      </c>
      <c r="C62" s="163" t="s">
        <v>697</v>
      </c>
      <c r="D62" s="163" t="s">
        <v>674</v>
      </c>
      <c r="E62" s="159" t="s">
        <v>641</v>
      </c>
      <c r="F62" s="160">
        <v>0</v>
      </c>
      <c r="G62" s="159" t="s">
        <v>608</v>
      </c>
    </row>
    <row r="63" spans="1:7" x14ac:dyDescent="0.25">
      <c r="A63" s="159">
        <v>62</v>
      </c>
      <c r="B63" s="163" t="s">
        <v>696</v>
      </c>
      <c r="C63" s="163" t="s">
        <v>651</v>
      </c>
      <c r="D63" s="163" t="s">
        <v>653</v>
      </c>
      <c r="E63" s="159" t="s">
        <v>641</v>
      </c>
      <c r="F63" s="159">
        <v>2</v>
      </c>
      <c r="G63" s="159" t="s">
        <v>608</v>
      </c>
    </row>
    <row r="64" spans="1:7" x14ac:dyDescent="0.25">
      <c r="A64" s="159">
        <v>63</v>
      </c>
      <c r="B64" s="163" t="s">
        <v>696</v>
      </c>
      <c r="C64" s="163" t="s">
        <v>651</v>
      </c>
      <c r="D64" s="163" t="s">
        <v>652</v>
      </c>
      <c r="E64" s="159" t="s">
        <v>641</v>
      </c>
      <c r="F64" s="159">
        <v>8</v>
      </c>
      <c r="G64" s="159" t="s">
        <v>608</v>
      </c>
    </row>
    <row r="65" spans="1:7" x14ac:dyDescent="0.25">
      <c r="A65" s="159">
        <v>64</v>
      </c>
      <c r="B65" s="163" t="s">
        <v>696</v>
      </c>
      <c r="C65" s="163" t="s">
        <v>651</v>
      </c>
      <c r="D65" s="163" t="s">
        <v>650</v>
      </c>
      <c r="E65" s="159" t="s">
        <v>641</v>
      </c>
      <c r="F65" s="159">
        <v>4</v>
      </c>
      <c r="G65" s="159" t="s">
        <v>608</v>
      </c>
    </row>
    <row r="66" spans="1:7" x14ac:dyDescent="0.25">
      <c r="A66" s="159">
        <v>65</v>
      </c>
      <c r="B66" s="163" t="s">
        <v>696</v>
      </c>
      <c r="C66" s="163" t="s">
        <v>695</v>
      </c>
      <c r="D66" s="163" t="s">
        <v>694</v>
      </c>
      <c r="E66" s="159" t="s">
        <v>641</v>
      </c>
      <c r="F66" s="160">
        <v>35</v>
      </c>
      <c r="G66" s="159" t="s">
        <v>608</v>
      </c>
    </row>
    <row r="67" spans="1:7" x14ac:dyDescent="0.25">
      <c r="A67" s="159">
        <v>66</v>
      </c>
      <c r="B67" s="163" t="s">
        <v>687</v>
      </c>
      <c r="C67" s="163" t="s">
        <v>689</v>
      </c>
      <c r="D67" s="163" t="s">
        <v>693</v>
      </c>
      <c r="E67" s="159" t="s">
        <v>641</v>
      </c>
      <c r="F67" s="160">
        <v>347</v>
      </c>
      <c r="G67" s="159" t="s">
        <v>608</v>
      </c>
    </row>
    <row r="68" spans="1:7" x14ac:dyDescent="0.25">
      <c r="A68" s="159">
        <v>67</v>
      </c>
      <c r="B68" s="163" t="s">
        <v>687</v>
      </c>
      <c r="C68" s="163" t="s">
        <v>689</v>
      </c>
      <c r="D68" s="163" t="s">
        <v>692</v>
      </c>
      <c r="E68" s="159" t="s">
        <v>641</v>
      </c>
      <c r="F68" s="160">
        <v>1511</v>
      </c>
      <c r="G68" s="159" t="s">
        <v>608</v>
      </c>
    </row>
    <row r="69" spans="1:7" x14ac:dyDescent="0.25">
      <c r="A69" s="159">
        <v>68</v>
      </c>
      <c r="B69" s="163" t="s">
        <v>687</v>
      </c>
      <c r="C69" s="163" t="s">
        <v>689</v>
      </c>
      <c r="D69" s="163" t="s">
        <v>691</v>
      </c>
      <c r="E69" s="159" t="s">
        <v>641</v>
      </c>
      <c r="F69" s="160">
        <v>1814</v>
      </c>
      <c r="G69" s="159" t="s">
        <v>608</v>
      </c>
    </row>
    <row r="70" spans="1:7" x14ac:dyDescent="0.25">
      <c r="A70" s="159">
        <v>69</v>
      </c>
      <c r="B70" s="163" t="s">
        <v>687</v>
      </c>
      <c r="C70" s="163" t="s">
        <v>689</v>
      </c>
      <c r="D70" s="163" t="s">
        <v>690</v>
      </c>
      <c r="E70" s="159" t="s">
        <v>641</v>
      </c>
      <c r="F70" s="160">
        <v>497</v>
      </c>
      <c r="G70" s="159" t="s">
        <v>608</v>
      </c>
    </row>
    <row r="71" spans="1:7" x14ac:dyDescent="0.25">
      <c r="A71" s="159">
        <v>70</v>
      </c>
      <c r="B71" s="163" t="s">
        <v>687</v>
      </c>
      <c r="C71" s="163" t="s">
        <v>689</v>
      </c>
      <c r="D71" s="163" t="s">
        <v>688</v>
      </c>
      <c r="E71" s="159" t="s">
        <v>641</v>
      </c>
      <c r="F71" s="160">
        <v>242</v>
      </c>
      <c r="G71" s="159" t="s">
        <v>608</v>
      </c>
    </row>
    <row r="72" spans="1:7" x14ac:dyDescent="0.25">
      <c r="A72" s="159">
        <v>71</v>
      </c>
      <c r="B72" s="163" t="s">
        <v>687</v>
      </c>
      <c r="C72" s="163" t="s">
        <v>686</v>
      </c>
      <c r="D72" s="163" t="s">
        <v>685</v>
      </c>
      <c r="E72" s="159" t="s">
        <v>641</v>
      </c>
      <c r="F72" s="160">
        <v>27</v>
      </c>
      <c r="G72" s="159" t="s">
        <v>608</v>
      </c>
    </row>
    <row r="73" spans="1:7" x14ac:dyDescent="0.25">
      <c r="A73" s="159">
        <v>72</v>
      </c>
      <c r="B73" s="163" t="s">
        <v>679</v>
      </c>
      <c r="C73" s="163" t="s">
        <v>651</v>
      </c>
      <c r="D73" s="163" t="s">
        <v>684</v>
      </c>
      <c r="E73" s="159" t="s">
        <v>641</v>
      </c>
      <c r="F73" s="160">
        <v>7</v>
      </c>
      <c r="G73" s="159" t="s">
        <v>608</v>
      </c>
    </row>
    <row r="74" spans="1:7" x14ac:dyDescent="0.25">
      <c r="A74" s="159">
        <v>73</v>
      </c>
      <c r="B74" s="163" t="s">
        <v>679</v>
      </c>
      <c r="C74" s="163" t="s">
        <v>678</v>
      </c>
      <c r="D74" s="163" t="s">
        <v>683</v>
      </c>
      <c r="E74" s="159" t="s">
        <v>641</v>
      </c>
      <c r="F74" s="160">
        <v>17</v>
      </c>
      <c r="G74" s="159" t="s">
        <v>608</v>
      </c>
    </row>
    <row r="75" spans="1:7" x14ac:dyDescent="0.25">
      <c r="A75" s="159">
        <v>74</v>
      </c>
      <c r="B75" s="163" t="s">
        <v>679</v>
      </c>
      <c r="C75" s="163" t="s">
        <v>678</v>
      </c>
      <c r="D75" s="163" t="s">
        <v>682</v>
      </c>
      <c r="E75" s="159" t="s">
        <v>641</v>
      </c>
      <c r="F75" s="160">
        <v>36</v>
      </c>
      <c r="G75" s="159" t="s">
        <v>608</v>
      </c>
    </row>
    <row r="76" spans="1:7" x14ac:dyDescent="0.25">
      <c r="A76" s="159">
        <v>75</v>
      </c>
      <c r="B76" s="163" t="s">
        <v>679</v>
      </c>
      <c r="C76" s="163" t="s">
        <v>678</v>
      </c>
      <c r="D76" s="163" t="s">
        <v>674</v>
      </c>
      <c r="E76" s="159" t="s">
        <v>641</v>
      </c>
      <c r="F76" s="160">
        <v>0</v>
      </c>
      <c r="G76" s="159" t="s">
        <v>608</v>
      </c>
    </row>
    <row r="77" spans="1:7" x14ac:dyDescent="0.25">
      <c r="A77" s="159">
        <v>76</v>
      </c>
      <c r="B77" s="163" t="s">
        <v>679</v>
      </c>
      <c r="C77" s="163" t="s">
        <v>678</v>
      </c>
      <c r="D77" s="163" t="s">
        <v>681</v>
      </c>
      <c r="E77" s="159" t="s">
        <v>641</v>
      </c>
      <c r="F77" s="159">
        <v>3</v>
      </c>
      <c r="G77" s="159" t="s">
        <v>608</v>
      </c>
    </row>
    <row r="78" spans="1:7" x14ac:dyDescent="0.25">
      <c r="A78" s="159">
        <v>77</v>
      </c>
      <c r="B78" s="163" t="s">
        <v>679</v>
      </c>
      <c r="C78" s="163" t="s">
        <v>678</v>
      </c>
      <c r="D78" s="163" t="s">
        <v>680</v>
      </c>
      <c r="E78" s="159" t="s">
        <v>641</v>
      </c>
      <c r="F78" s="159">
        <v>0</v>
      </c>
      <c r="G78" s="159" t="s">
        <v>608</v>
      </c>
    </row>
    <row r="79" spans="1:7" x14ac:dyDescent="0.25">
      <c r="A79" s="159">
        <v>78</v>
      </c>
      <c r="B79" s="163" t="s">
        <v>679</v>
      </c>
      <c r="C79" s="163" t="s">
        <v>678</v>
      </c>
      <c r="D79" s="163" t="s">
        <v>677</v>
      </c>
      <c r="E79" s="159" t="s">
        <v>641</v>
      </c>
      <c r="F79" s="159">
        <v>0</v>
      </c>
      <c r="G79" s="159" t="s">
        <v>608</v>
      </c>
    </row>
    <row r="80" spans="1:7" x14ac:dyDescent="0.25">
      <c r="A80" s="159">
        <v>79</v>
      </c>
      <c r="B80" s="163" t="s">
        <v>669</v>
      </c>
      <c r="C80" s="163" t="s">
        <v>672</v>
      </c>
      <c r="D80" s="163" t="s">
        <v>676</v>
      </c>
      <c r="E80" s="159" t="s">
        <v>641</v>
      </c>
      <c r="F80" s="160">
        <v>37</v>
      </c>
      <c r="G80" s="159" t="s">
        <v>608</v>
      </c>
    </row>
    <row r="81" spans="1:7" x14ac:dyDescent="0.25">
      <c r="A81" s="159">
        <v>80</v>
      </c>
      <c r="B81" s="163" t="s">
        <v>669</v>
      </c>
      <c r="C81" s="163" t="s">
        <v>672</v>
      </c>
      <c r="D81" s="163" t="s">
        <v>675</v>
      </c>
      <c r="E81" s="159" t="s">
        <v>641</v>
      </c>
      <c r="F81" s="160">
        <v>125</v>
      </c>
      <c r="G81" s="159" t="s">
        <v>608</v>
      </c>
    </row>
    <row r="82" spans="1:7" x14ac:dyDescent="0.25">
      <c r="A82" s="159">
        <v>81</v>
      </c>
      <c r="B82" s="163" t="s">
        <v>669</v>
      </c>
      <c r="C82" s="163" t="s">
        <v>672</v>
      </c>
      <c r="D82" s="163" t="s">
        <v>674</v>
      </c>
      <c r="E82" s="159" t="s">
        <v>641</v>
      </c>
      <c r="F82" s="160">
        <v>315</v>
      </c>
      <c r="G82" s="159" t="s">
        <v>608</v>
      </c>
    </row>
    <row r="83" spans="1:7" x14ac:dyDescent="0.25">
      <c r="A83" s="159">
        <v>82</v>
      </c>
      <c r="B83" s="163" t="s">
        <v>669</v>
      </c>
      <c r="C83" s="163" t="s">
        <v>672</v>
      </c>
      <c r="D83" s="163" t="s">
        <v>673</v>
      </c>
      <c r="E83" s="159" t="s">
        <v>641</v>
      </c>
      <c r="F83" s="160">
        <v>78</v>
      </c>
      <c r="G83" s="159" t="s">
        <v>608</v>
      </c>
    </row>
    <row r="84" spans="1:7" x14ac:dyDescent="0.25">
      <c r="A84" s="159">
        <v>83</v>
      </c>
      <c r="B84" s="163" t="s">
        <v>669</v>
      </c>
      <c r="C84" s="163" t="s">
        <v>672</v>
      </c>
      <c r="D84" s="163" t="s">
        <v>671</v>
      </c>
      <c r="E84" s="159" t="s">
        <v>641</v>
      </c>
      <c r="F84" s="160">
        <v>6</v>
      </c>
      <c r="G84" s="159" t="s">
        <v>608</v>
      </c>
    </row>
    <row r="85" spans="1:7" x14ac:dyDescent="0.25">
      <c r="A85" s="159">
        <v>84</v>
      </c>
      <c r="B85" s="163" t="s">
        <v>669</v>
      </c>
      <c r="C85" s="163" t="s">
        <v>668</v>
      </c>
      <c r="D85" s="163" t="s">
        <v>670</v>
      </c>
      <c r="E85" s="159" t="s">
        <v>641</v>
      </c>
      <c r="F85" s="160">
        <v>85</v>
      </c>
      <c r="G85" s="159" t="s">
        <v>608</v>
      </c>
    </row>
    <row r="86" spans="1:7" x14ac:dyDescent="0.25">
      <c r="A86" s="159">
        <v>85</v>
      </c>
      <c r="B86" s="163" t="s">
        <v>669</v>
      </c>
      <c r="C86" s="163" t="s">
        <v>668</v>
      </c>
      <c r="D86" s="163" t="s">
        <v>667</v>
      </c>
      <c r="E86" s="159" t="s">
        <v>641</v>
      </c>
      <c r="F86" s="160">
        <v>51</v>
      </c>
      <c r="G86" s="159" t="s">
        <v>608</v>
      </c>
    </row>
    <row r="87" spans="1:7" x14ac:dyDescent="0.25">
      <c r="A87" s="159">
        <v>86</v>
      </c>
      <c r="B87" s="163" t="s">
        <v>666</v>
      </c>
      <c r="C87" s="163" t="s">
        <v>651</v>
      </c>
      <c r="D87" s="163" t="s">
        <v>653</v>
      </c>
      <c r="E87" s="159" t="s">
        <v>641</v>
      </c>
      <c r="F87" s="160">
        <v>0</v>
      </c>
      <c r="G87" s="159" t="s">
        <v>608</v>
      </c>
    </row>
    <row r="88" spans="1:7" x14ac:dyDescent="0.25">
      <c r="A88" s="159">
        <v>87</v>
      </c>
      <c r="B88" s="163" t="s">
        <v>666</v>
      </c>
      <c r="C88" s="163" t="s">
        <v>651</v>
      </c>
      <c r="D88" s="163" t="s">
        <v>652</v>
      </c>
      <c r="E88" s="159" t="s">
        <v>641</v>
      </c>
      <c r="F88" s="160">
        <v>44</v>
      </c>
      <c r="G88" s="159" t="s">
        <v>608</v>
      </c>
    </row>
    <row r="89" spans="1:7" x14ac:dyDescent="0.25">
      <c r="A89" s="159">
        <v>88</v>
      </c>
      <c r="B89" s="163" t="s">
        <v>666</v>
      </c>
      <c r="C89" s="163" t="s">
        <v>651</v>
      </c>
      <c r="D89" s="163" t="s">
        <v>650</v>
      </c>
      <c r="E89" s="159" t="s">
        <v>641</v>
      </c>
      <c r="F89" s="160">
        <v>8</v>
      </c>
      <c r="G89" s="159" t="s">
        <v>608</v>
      </c>
    </row>
    <row r="90" spans="1:7" x14ac:dyDescent="0.25">
      <c r="A90" s="159">
        <v>89</v>
      </c>
      <c r="B90" s="163" t="s">
        <v>666</v>
      </c>
      <c r="C90" s="163" t="s">
        <v>648</v>
      </c>
      <c r="D90" s="163" t="s">
        <v>647</v>
      </c>
      <c r="E90" s="159" t="s">
        <v>641</v>
      </c>
      <c r="F90" s="160">
        <v>366</v>
      </c>
      <c r="G90" s="159" t="s">
        <v>608</v>
      </c>
    </row>
    <row r="91" spans="1:7" x14ac:dyDescent="0.25">
      <c r="A91" s="159">
        <v>90</v>
      </c>
      <c r="B91" s="163" t="s">
        <v>666</v>
      </c>
      <c r="C91" s="163" t="s">
        <v>648</v>
      </c>
      <c r="D91" s="163" t="s">
        <v>654</v>
      </c>
      <c r="E91" s="159" t="s">
        <v>641</v>
      </c>
      <c r="F91" s="160">
        <v>282</v>
      </c>
      <c r="G91" s="159" t="s">
        <v>608</v>
      </c>
    </row>
    <row r="92" spans="1:7" x14ac:dyDescent="0.25">
      <c r="A92" s="159">
        <v>91</v>
      </c>
      <c r="B92" s="163" t="s">
        <v>657</v>
      </c>
      <c r="C92" s="163" t="s">
        <v>665</v>
      </c>
      <c r="D92" s="163" t="s">
        <v>664</v>
      </c>
      <c r="E92" s="159" t="s">
        <v>641</v>
      </c>
      <c r="F92" s="160">
        <v>520</v>
      </c>
      <c r="G92" s="159" t="s">
        <v>608</v>
      </c>
    </row>
    <row r="93" spans="1:7" x14ac:dyDescent="0.25">
      <c r="A93" s="159">
        <v>92</v>
      </c>
      <c r="B93" s="163" t="s">
        <v>657</v>
      </c>
      <c r="C93" s="163" t="s">
        <v>659</v>
      </c>
      <c r="D93" s="163" t="s">
        <v>663</v>
      </c>
      <c r="E93" s="159" t="s">
        <v>641</v>
      </c>
      <c r="F93" s="160">
        <v>6</v>
      </c>
      <c r="G93" s="159" t="s">
        <v>608</v>
      </c>
    </row>
    <row r="94" spans="1:7" x14ac:dyDescent="0.25">
      <c r="A94" s="159">
        <v>93</v>
      </c>
      <c r="B94" s="163" t="s">
        <v>657</v>
      </c>
      <c r="C94" s="163" t="s">
        <v>659</v>
      </c>
      <c r="D94" s="163" t="s">
        <v>662</v>
      </c>
      <c r="E94" s="159" t="s">
        <v>641</v>
      </c>
      <c r="F94" s="160">
        <v>246</v>
      </c>
      <c r="G94" s="159" t="s">
        <v>608</v>
      </c>
    </row>
    <row r="95" spans="1:7" x14ac:dyDescent="0.25">
      <c r="A95" s="159">
        <v>94</v>
      </c>
      <c r="B95" s="163" t="s">
        <v>657</v>
      </c>
      <c r="C95" s="163" t="s">
        <v>659</v>
      </c>
      <c r="D95" s="163" t="s">
        <v>661</v>
      </c>
      <c r="E95" s="159" t="s">
        <v>641</v>
      </c>
      <c r="F95" s="160">
        <v>19</v>
      </c>
      <c r="G95" s="159" t="s">
        <v>608</v>
      </c>
    </row>
    <row r="96" spans="1:7" x14ac:dyDescent="0.25">
      <c r="A96" s="159">
        <v>95</v>
      </c>
      <c r="B96" s="163" t="s">
        <v>657</v>
      </c>
      <c r="C96" s="163" t="s">
        <v>659</v>
      </c>
      <c r="D96" s="163" t="s">
        <v>660</v>
      </c>
      <c r="E96" s="159" t="s">
        <v>641</v>
      </c>
      <c r="F96" s="160">
        <v>48</v>
      </c>
      <c r="G96" s="159" t="s">
        <v>608</v>
      </c>
    </row>
    <row r="97" spans="1:7" x14ac:dyDescent="0.25">
      <c r="A97" s="159">
        <v>96</v>
      </c>
      <c r="B97" s="163" t="s">
        <v>657</v>
      </c>
      <c r="C97" s="163" t="s">
        <v>659</v>
      </c>
      <c r="D97" s="163" t="s">
        <v>658</v>
      </c>
      <c r="E97" s="159" t="s">
        <v>641</v>
      </c>
      <c r="F97" s="160">
        <v>214</v>
      </c>
      <c r="G97" s="159" t="s">
        <v>608</v>
      </c>
    </row>
    <row r="98" spans="1:7" x14ac:dyDescent="0.25">
      <c r="A98" s="159">
        <v>97</v>
      </c>
      <c r="B98" s="163" t="s">
        <v>657</v>
      </c>
      <c r="C98" s="163" t="s">
        <v>656</v>
      </c>
      <c r="D98" s="163" t="s">
        <v>631</v>
      </c>
      <c r="E98" s="159" t="s">
        <v>641</v>
      </c>
      <c r="F98" s="160">
        <v>290</v>
      </c>
      <c r="G98" s="159" t="s">
        <v>608</v>
      </c>
    </row>
    <row r="99" spans="1:7" x14ac:dyDescent="0.25">
      <c r="A99" s="159">
        <v>98</v>
      </c>
      <c r="B99" s="163" t="s">
        <v>655</v>
      </c>
      <c r="C99" s="163" t="s">
        <v>651</v>
      </c>
      <c r="D99" s="163" t="s">
        <v>653</v>
      </c>
      <c r="E99" s="159" t="s">
        <v>641</v>
      </c>
      <c r="F99" s="160">
        <v>1</v>
      </c>
      <c r="G99" s="159" t="s">
        <v>608</v>
      </c>
    </row>
    <row r="100" spans="1:7" x14ac:dyDescent="0.25">
      <c r="A100" s="159">
        <v>99</v>
      </c>
      <c r="B100" s="163" t="s">
        <v>655</v>
      </c>
      <c r="C100" s="163" t="s">
        <v>651</v>
      </c>
      <c r="D100" s="163" t="s">
        <v>652</v>
      </c>
      <c r="E100" s="159" t="s">
        <v>641</v>
      </c>
      <c r="F100" s="160">
        <v>4</v>
      </c>
      <c r="G100" s="159" t="s">
        <v>608</v>
      </c>
    </row>
    <row r="101" spans="1:7" x14ac:dyDescent="0.25">
      <c r="A101" s="159">
        <v>100</v>
      </c>
      <c r="B101" s="163" t="s">
        <v>655</v>
      </c>
      <c r="C101" s="163" t="s">
        <v>651</v>
      </c>
      <c r="D101" s="163" t="s">
        <v>650</v>
      </c>
      <c r="E101" s="159" t="s">
        <v>641</v>
      </c>
      <c r="F101" s="160">
        <v>0</v>
      </c>
      <c r="G101" s="159" t="s">
        <v>608</v>
      </c>
    </row>
    <row r="102" spans="1:7" x14ac:dyDescent="0.25">
      <c r="A102" s="159">
        <v>101</v>
      </c>
      <c r="B102" s="163" t="s">
        <v>655</v>
      </c>
      <c r="C102" s="163" t="s">
        <v>648</v>
      </c>
      <c r="D102" s="163" t="s">
        <v>647</v>
      </c>
      <c r="E102" s="159" t="s">
        <v>641</v>
      </c>
      <c r="F102" s="160">
        <v>7</v>
      </c>
      <c r="G102" s="159" t="s">
        <v>608</v>
      </c>
    </row>
    <row r="103" spans="1:7" x14ac:dyDescent="0.25">
      <c r="A103" s="159">
        <v>102</v>
      </c>
      <c r="B103" s="163" t="s">
        <v>655</v>
      </c>
      <c r="C103" s="163" t="s">
        <v>648</v>
      </c>
      <c r="D103" s="163" t="s">
        <v>654</v>
      </c>
      <c r="E103" s="159" t="s">
        <v>641</v>
      </c>
      <c r="F103" s="160">
        <v>4</v>
      </c>
      <c r="G103" s="159" t="s">
        <v>608</v>
      </c>
    </row>
    <row r="104" spans="1:7" x14ac:dyDescent="0.25">
      <c r="A104" s="159">
        <v>103</v>
      </c>
      <c r="B104" s="163" t="s">
        <v>649</v>
      </c>
      <c r="C104" s="163" t="s">
        <v>651</v>
      </c>
      <c r="D104" s="163" t="s">
        <v>653</v>
      </c>
      <c r="E104" s="159" t="s">
        <v>641</v>
      </c>
      <c r="F104" s="160">
        <v>0</v>
      </c>
      <c r="G104" s="159" t="s">
        <v>608</v>
      </c>
    </row>
    <row r="105" spans="1:7" x14ac:dyDescent="0.25">
      <c r="A105" s="159">
        <v>104</v>
      </c>
      <c r="B105" s="163" t="s">
        <v>649</v>
      </c>
      <c r="C105" s="163" t="s">
        <v>651</v>
      </c>
      <c r="D105" s="163" t="s">
        <v>652</v>
      </c>
      <c r="E105" s="159" t="s">
        <v>641</v>
      </c>
      <c r="F105" s="159">
        <v>0</v>
      </c>
      <c r="G105" s="159" t="s">
        <v>608</v>
      </c>
    </row>
    <row r="106" spans="1:7" x14ac:dyDescent="0.25">
      <c r="A106" s="159">
        <v>105</v>
      </c>
      <c r="B106" s="163" t="s">
        <v>649</v>
      </c>
      <c r="C106" s="163" t="s">
        <v>651</v>
      </c>
      <c r="D106" s="163" t="s">
        <v>650</v>
      </c>
      <c r="E106" s="159" t="s">
        <v>641</v>
      </c>
      <c r="F106" s="159">
        <v>0</v>
      </c>
      <c r="G106" s="159" t="s">
        <v>608</v>
      </c>
    </row>
    <row r="107" spans="1:7" x14ac:dyDescent="0.25">
      <c r="A107" s="159">
        <v>106</v>
      </c>
      <c r="B107" s="163" t="s">
        <v>649</v>
      </c>
      <c r="C107" s="163" t="s">
        <v>648</v>
      </c>
      <c r="D107" s="163" t="s">
        <v>647</v>
      </c>
      <c r="E107" s="159" t="s">
        <v>641</v>
      </c>
      <c r="F107" s="159">
        <v>6</v>
      </c>
      <c r="G107" s="159" t="s">
        <v>608</v>
      </c>
    </row>
    <row r="108" spans="1:7" x14ac:dyDescent="0.25">
      <c r="A108" s="159">
        <v>107</v>
      </c>
      <c r="B108" s="162" t="s">
        <v>646</v>
      </c>
      <c r="C108" s="162" t="s">
        <v>645</v>
      </c>
      <c r="D108" s="162" t="s">
        <v>644</v>
      </c>
      <c r="E108" s="159" t="s">
        <v>643</v>
      </c>
      <c r="F108" s="160">
        <v>579</v>
      </c>
      <c r="G108" s="159" t="s">
        <v>608</v>
      </c>
    </row>
    <row r="109" spans="1:7" x14ac:dyDescent="0.25">
      <c r="A109" s="161">
        <v>108</v>
      </c>
      <c r="B109" s="159" t="s">
        <v>612</v>
      </c>
      <c r="C109" s="159" t="s">
        <v>611</v>
      </c>
      <c r="D109" s="159" t="s">
        <v>640</v>
      </c>
      <c r="E109" s="159" t="s">
        <v>642</v>
      </c>
      <c r="F109" s="160">
        <v>1839</v>
      </c>
      <c r="G109" s="159" t="s">
        <v>608</v>
      </c>
    </row>
    <row r="110" spans="1:7" x14ac:dyDescent="0.25">
      <c r="A110" s="161">
        <v>109</v>
      </c>
      <c r="B110" s="159" t="s">
        <v>612</v>
      </c>
      <c r="C110" s="159" t="s">
        <v>611</v>
      </c>
      <c r="D110" s="159" t="s">
        <v>631</v>
      </c>
      <c r="E110" s="159" t="s">
        <v>642</v>
      </c>
      <c r="F110" s="160">
        <v>2424</v>
      </c>
      <c r="G110" s="159" t="s">
        <v>608</v>
      </c>
    </row>
    <row r="111" spans="1:7" x14ac:dyDescent="0.25">
      <c r="A111" s="161">
        <v>110</v>
      </c>
      <c r="B111" s="159" t="s">
        <v>612</v>
      </c>
      <c r="C111" s="159" t="s">
        <v>611</v>
      </c>
      <c r="D111" s="159" t="s">
        <v>631</v>
      </c>
      <c r="E111" s="159" t="s">
        <v>639</v>
      </c>
      <c r="F111" s="160">
        <v>405</v>
      </c>
      <c r="G111" s="159" t="s">
        <v>608</v>
      </c>
    </row>
    <row r="112" spans="1:7" x14ac:dyDescent="0.25">
      <c r="A112" s="161">
        <v>111</v>
      </c>
      <c r="B112" s="159" t="s">
        <v>612</v>
      </c>
      <c r="C112" s="159" t="s">
        <v>611</v>
      </c>
      <c r="D112" s="159" t="s">
        <v>631</v>
      </c>
      <c r="E112" s="159" t="s">
        <v>641</v>
      </c>
      <c r="F112" s="160">
        <v>19</v>
      </c>
      <c r="G112" s="159" t="s">
        <v>608</v>
      </c>
    </row>
    <row r="113" spans="1:7" x14ac:dyDescent="0.25">
      <c r="A113" s="161">
        <v>112</v>
      </c>
      <c r="B113" s="159" t="s">
        <v>612</v>
      </c>
      <c r="C113" s="159" t="s">
        <v>611</v>
      </c>
      <c r="D113" s="159" t="s">
        <v>640</v>
      </c>
      <c r="E113" s="159" t="s">
        <v>639</v>
      </c>
      <c r="F113" s="160">
        <v>1122</v>
      </c>
      <c r="G113" s="159" t="s">
        <v>608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36"/>
  <sheetViews>
    <sheetView topLeftCell="A15" workbookViewId="0">
      <selection activeCell="D20" sqref="D20"/>
    </sheetView>
  </sheetViews>
  <sheetFormatPr defaultColWidth="9.140625" defaultRowHeight="15" x14ac:dyDescent="0.25"/>
  <cols>
    <col min="1" max="1" width="4.85546875" style="167" customWidth="1"/>
    <col min="2" max="2" width="20.85546875" style="158" bestFit="1" customWidth="1"/>
    <col min="3" max="3" width="27.42578125" style="158" bestFit="1" customWidth="1"/>
    <col min="4" max="4" width="40" style="158" bestFit="1" customWidth="1"/>
    <col min="5" max="5" width="30.85546875" style="158" bestFit="1" customWidth="1"/>
    <col min="6" max="6" width="12.85546875" style="158" customWidth="1"/>
    <col min="7" max="7" width="8.42578125" style="158" bestFit="1" customWidth="1"/>
    <col min="8" max="16384" width="9.140625" style="167"/>
  </cols>
  <sheetData>
    <row r="1" spans="1:8" s="170" customFormat="1" x14ac:dyDescent="0.25">
      <c r="A1" s="172" t="s">
        <v>752</v>
      </c>
      <c r="B1" s="171" t="s">
        <v>751</v>
      </c>
      <c r="C1" s="171" t="s">
        <v>750</v>
      </c>
      <c r="D1" s="171" t="s">
        <v>749</v>
      </c>
      <c r="E1" s="171" t="s">
        <v>635</v>
      </c>
      <c r="F1" s="171" t="s">
        <v>634</v>
      </c>
      <c r="G1" s="171" t="s">
        <v>633</v>
      </c>
      <c r="H1" s="171" t="s">
        <v>632</v>
      </c>
    </row>
    <row r="2" spans="1:8" x14ac:dyDescent="0.25">
      <c r="A2" s="163">
        <v>1</v>
      </c>
      <c r="B2" s="169" t="s">
        <v>612</v>
      </c>
      <c r="C2" s="169" t="s">
        <v>611</v>
      </c>
      <c r="D2" s="159" t="s">
        <v>787</v>
      </c>
      <c r="E2" s="168" t="s">
        <v>753</v>
      </c>
      <c r="F2" s="160">
        <v>875</v>
      </c>
      <c r="G2" s="159" t="s">
        <v>608</v>
      </c>
      <c r="H2" s="159" t="s">
        <v>731</v>
      </c>
    </row>
    <row r="3" spans="1:8" x14ac:dyDescent="0.25">
      <c r="A3" s="163">
        <v>2</v>
      </c>
      <c r="B3" s="169" t="s">
        <v>612</v>
      </c>
      <c r="C3" s="169" t="s">
        <v>611</v>
      </c>
      <c r="D3" s="159" t="s">
        <v>786</v>
      </c>
      <c r="E3" s="168" t="s">
        <v>753</v>
      </c>
      <c r="F3" s="160">
        <v>65</v>
      </c>
      <c r="G3" s="159" t="s">
        <v>608</v>
      </c>
      <c r="H3" s="159" t="s">
        <v>731</v>
      </c>
    </row>
    <row r="4" spans="1:8" x14ac:dyDescent="0.25">
      <c r="A4" s="163">
        <v>3</v>
      </c>
      <c r="B4" s="169" t="s">
        <v>612</v>
      </c>
      <c r="C4" s="169" t="s">
        <v>611</v>
      </c>
      <c r="D4" s="159" t="s">
        <v>785</v>
      </c>
      <c r="E4" s="168" t="s">
        <v>753</v>
      </c>
      <c r="F4" s="160">
        <v>159</v>
      </c>
      <c r="G4" s="159" t="s">
        <v>608</v>
      </c>
      <c r="H4" s="159" t="s">
        <v>731</v>
      </c>
    </row>
    <row r="5" spans="1:8" x14ac:dyDescent="0.25">
      <c r="A5" s="163">
        <v>4</v>
      </c>
      <c r="B5" s="169" t="s">
        <v>612</v>
      </c>
      <c r="C5" s="169" t="s">
        <v>611</v>
      </c>
      <c r="D5" s="159" t="s">
        <v>784</v>
      </c>
      <c r="E5" s="168" t="s">
        <v>753</v>
      </c>
      <c r="F5" s="160">
        <v>15</v>
      </c>
      <c r="G5" s="159" t="s">
        <v>608</v>
      </c>
      <c r="H5" s="159" t="s">
        <v>731</v>
      </c>
    </row>
    <row r="6" spans="1:8" x14ac:dyDescent="0.25">
      <c r="A6" s="163">
        <v>5</v>
      </c>
      <c r="B6" s="169" t="s">
        <v>612</v>
      </c>
      <c r="C6" s="169" t="s">
        <v>611</v>
      </c>
      <c r="D6" s="159" t="s">
        <v>783</v>
      </c>
      <c r="E6" s="168" t="s">
        <v>753</v>
      </c>
      <c r="F6" s="160">
        <v>250</v>
      </c>
      <c r="G6" s="159" t="s">
        <v>608</v>
      </c>
      <c r="H6" s="159" t="s">
        <v>731</v>
      </c>
    </row>
    <row r="7" spans="1:8" x14ac:dyDescent="0.25">
      <c r="A7" s="163">
        <v>6</v>
      </c>
      <c r="B7" s="169" t="s">
        <v>612</v>
      </c>
      <c r="C7" s="169" t="s">
        <v>611</v>
      </c>
      <c r="D7" s="159" t="s">
        <v>427</v>
      </c>
      <c r="E7" s="168" t="s">
        <v>753</v>
      </c>
      <c r="F7" s="160">
        <v>4992</v>
      </c>
      <c r="G7" s="159" t="s">
        <v>608</v>
      </c>
      <c r="H7" s="159" t="s">
        <v>731</v>
      </c>
    </row>
    <row r="8" spans="1:8" x14ac:dyDescent="0.25">
      <c r="A8" s="163">
        <v>7</v>
      </c>
      <c r="B8" s="169" t="s">
        <v>612</v>
      </c>
      <c r="C8" s="169" t="s">
        <v>611</v>
      </c>
      <c r="D8" s="159" t="s">
        <v>782</v>
      </c>
      <c r="E8" s="168" t="s">
        <v>753</v>
      </c>
      <c r="F8" s="160">
        <v>584</v>
      </c>
      <c r="G8" s="159" t="s">
        <v>608</v>
      </c>
      <c r="H8" s="159" t="s">
        <v>731</v>
      </c>
    </row>
    <row r="9" spans="1:8" x14ac:dyDescent="0.25">
      <c r="A9" s="163">
        <v>7</v>
      </c>
      <c r="B9" s="169" t="s">
        <v>612</v>
      </c>
      <c r="C9" s="169" t="s">
        <v>611</v>
      </c>
      <c r="D9" s="159" t="s">
        <v>781</v>
      </c>
      <c r="E9" s="168" t="s">
        <v>753</v>
      </c>
      <c r="F9" s="160">
        <v>24</v>
      </c>
      <c r="G9" s="159" t="s">
        <v>608</v>
      </c>
      <c r="H9" s="159" t="s">
        <v>731</v>
      </c>
    </row>
    <row r="10" spans="1:8" x14ac:dyDescent="0.25">
      <c r="A10" s="163">
        <v>8</v>
      </c>
      <c r="B10" s="169" t="s">
        <v>612</v>
      </c>
      <c r="C10" s="169" t="s">
        <v>611</v>
      </c>
      <c r="D10" s="159" t="s">
        <v>780</v>
      </c>
      <c r="E10" s="168" t="s">
        <v>753</v>
      </c>
      <c r="F10" s="160">
        <v>5110</v>
      </c>
      <c r="G10" s="159" t="s">
        <v>608</v>
      </c>
      <c r="H10" s="159" t="s">
        <v>731</v>
      </c>
    </row>
    <row r="11" spans="1:8" x14ac:dyDescent="0.25">
      <c r="A11" s="163">
        <v>9</v>
      </c>
      <c r="B11" s="169" t="s">
        <v>612</v>
      </c>
      <c r="C11" s="169" t="s">
        <v>611</v>
      </c>
      <c r="D11" s="159" t="s">
        <v>779</v>
      </c>
      <c r="E11" s="168" t="s">
        <v>753</v>
      </c>
      <c r="F11" s="160">
        <v>1355</v>
      </c>
      <c r="G11" s="159" t="s">
        <v>608</v>
      </c>
      <c r="H11" s="159" t="s">
        <v>731</v>
      </c>
    </row>
    <row r="12" spans="1:8" x14ac:dyDescent="0.25">
      <c r="A12" s="163">
        <v>10</v>
      </c>
      <c r="B12" s="169" t="s">
        <v>612</v>
      </c>
      <c r="C12" s="169" t="s">
        <v>611</v>
      </c>
      <c r="D12" s="159" t="s">
        <v>778</v>
      </c>
      <c r="E12" s="168" t="s">
        <v>753</v>
      </c>
      <c r="F12" s="160">
        <v>123</v>
      </c>
      <c r="G12" s="159" t="s">
        <v>608</v>
      </c>
      <c r="H12" s="159" t="s">
        <v>731</v>
      </c>
    </row>
    <row r="13" spans="1:8" x14ac:dyDescent="0.25">
      <c r="A13" s="163">
        <v>11</v>
      </c>
      <c r="B13" s="169" t="s">
        <v>612</v>
      </c>
      <c r="C13" s="169" t="s">
        <v>611</v>
      </c>
      <c r="D13" s="159" t="s">
        <v>777</v>
      </c>
      <c r="E13" s="168" t="s">
        <v>753</v>
      </c>
      <c r="F13" s="160">
        <v>192</v>
      </c>
      <c r="G13" s="159" t="s">
        <v>608</v>
      </c>
      <c r="H13" s="159" t="s">
        <v>731</v>
      </c>
    </row>
    <row r="14" spans="1:8" x14ac:dyDescent="0.25">
      <c r="A14" s="163">
        <v>12</v>
      </c>
      <c r="B14" s="169" t="s">
        <v>612</v>
      </c>
      <c r="C14" s="169" t="s">
        <v>611</v>
      </c>
      <c r="D14" s="159" t="s">
        <v>776</v>
      </c>
      <c r="E14" s="168" t="s">
        <v>753</v>
      </c>
      <c r="F14" s="160">
        <v>11</v>
      </c>
      <c r="G14" s="159" t="s">
        <v>608</v>
      </c>
      <c r="H14" s="159" t="s">
        <v>731</v>
      </c>
    </row>
    <row r="15" spans="1:8" x14ac:dyDescent="0.25">
      <c r="A15" s="163">
        <v>13</v>
      </c>
      <c r="B15" s="169" t="s">
        <v>612</v>
      </c>
      <c r="C15" s="169" t="s">
        <v>611</v>
      </c>
      <c r="D15" s="159" t="s">
        <v>775</v>
      </c>
      <c r="E15" s="168" t="s">
        <v>753</v>
      </c>
      <c r="F15" s="160">
        <v>7</v>
      </c>
      <c r="G15" s="159" t="s">
        <v>608</v>
      </c>
      <c r="H15" s="159" t="s">
        <v>731</v>
      </c>
    </row>
    <row r="16" spans="1:8" x14ac:dyDescent="0.25">
      <c r="A16" s="163">
        <v>14</v>
      </c>
      <c r="B16" s="169" t="s">
        <v>612</v>
      </c>
      <c r="C16" s="169" t="s">
        <v>611</v>
      </c>
      <c r="D16" s="159" t="s">
        <v>774</v>
      </c>
      <c r="E16" s="168" t="s">
        <v>753</v>
      </c>
      <c r="F16" s="160">
        <v>427</v>
      </c>
      <c r="G16" s="159" t="s">
        <v>608</v>
      </c>
      <c r="H16" s="159" t="s">
        <v>731</v>
      </c>
    </row>
    <row r="17" spans="1:8" x14ac:dyDescent="0.25">
      <c r="A17" s="163">
        <v>15</v>
      </c>
      <c r="B17" s="169" t="s">
        <v>612</v>
      </c>
      <c r="C17" s="169" t="s">
        <v>611</v>
      </c>
      <c r="D17" s="159" t="s">
        <v>773</v>
      </c>
      <c r="E17" s="168" t="s">
        <v>753</v>
      </c>
      <c r="F17" s="160">
        <v>146</v>
      </c>
      <c r="G17" s="159" t="s">
        <v>608</v>
      </c>
      <c r="H17" s="159" t="s">
        <v>731</v>
      </c>
    </row>
    <row r="18" spans="1:8" x14ac:dyDescent="0.25">
      <c r="A18" s="163">
        <v>16</v>
      </c>
      <c r="B18" s="169" t="s">
        <v>612</v>
      </c>
      <c r="C18" s="169" t="s">
        <v>611</v>
      </c>
      <c r="D18" s="163" t="s">
        <v>772</v>
      </c>
      <c r="E18" s="168" t="s">
        <v>753</v>
      </c>
      <c r="F18" s="160">
        <v>206</v>
      </c>
      <c r="G18" s="159" t="s">
        <v>608</v>
      </c>
      <c r="H18" s="159" t="s">
        <v>731</v>
      </c>
    </row>
    <row r="19" spans="1:8" x14ac:dyDescent="0.25">
      <c r="A19" s="163">
        <v>17</v>
      </c>
      <c r="B19" s="169" t="s">
        <v>612</v>
      </c>
      <c r="C19" s="169" t="s">
        <v>611</v>
      </c>
      <c r="D19" s="159" t="s">
        <v>771</v>
      </c>
      <c r="E19" s="168" t="s">
        <v>753</v>
      </c>
      <c r="F19" s="160">
        <v>645</v>
      </c>
      <c r="G19" s="159" t="s">
        <v>608</v>
      </c>
      <c r="H19" s="159" t="s">
        <v>731</v>
      </c>
    </row>
    <row r="20" spans="1:8" x14ac:dyDescent="0.25">
      <c r="A20" s="163">
        <v>18</v>
      </c>
      <c r="B20" s="169" t="s">
        <v>612</v>
      </c>
      <c r="C20" s="169" t="s">
        <v>611</v>
      </c>
      <c r="D20" s="159" t="s">
        <v>770</v>
      </c>
      <c r="E20" s="168" t="s">
        <v>753</v>
      </c>
      <c r="F20" s="159">
        <v>1</v>
      </c>
      <c r="G20" s="159" t="s">
        <v>608</v>
      </c>
      <c r="H20" s="159" t="s">
        <v>731</v>
      </c>
    </row>
    <row r="21" spans="1:8" x14ac:dyDescent="0.25">
      <c r="A21" s="163">
        <v>19</v>
      </c>
      <c r="B21" s="169" t="s">
        <v>612</v>
      </c>
      <c r="C21" s="169" t="s">
        <v>611</v>
      </c>
      <c r="D21" s="159" t="s">
        <v>769</v>
      </c>
      <c r="E21" s="168" t="s">
        <v>753</v>
      </c>
      <c r="F21" s="160">
        <v>74</v>
      </c>
      <c r="G21" s="159" t="s">
        <v>608</v>
      </c>
      <c r="H21" s="159" t="s">
        <v>731</v>
      </c>
    </row>
    <row r="22" spans="1:8" x14ac:dyDescent="0.25">
      <c r="A22" s="163">
        <v>20</v>
      </c>
      <c r="B22" s="169" t="s">
        <v>612</v>
      </c>
      <c r="C22" s="169" t="s">
        <v>611</v>
      </c>
      <c r="D22" s="159" t="s">
        <v>768</v>
      </c>
      <c r="E22" s="168" t="s">
        <v>753</v>
      </c>
      <c r="F22" s="160">
        <v>36</v>
      </c>
      <c r="G22" s="159" t="s">
        <v>608</v>
      </c>
      <c r="H22" s="159" t="s">
        <v>731</v>
      </c>
    </row>
    <row r="23" spans="1:8" x14ac:dyDescent="0.25">
      <c r="A23" s="163">
        <v>21</v>
      </c>
      <c r="B23" s="169" t="s">
        <v>612</v>
      </c>
      <c r="C23" s="169" t="s">
        <v>611</v>
      </c>
      <c r="D23" s="159" t="s">
        <v>767</v>
      </c>
      <c r="E23" s="168" t="s">
        <v>753</v>
      </c>
      <c r="F23" s="160">
        <v>97</v>
      </c>
      <c r="G23" s="159" t="s">
        <v>608</v>
      </c>
      <c r="H23" s="159" t="s">
        <v>731</v>
      </c>
    </row>
    <row r="24" spans="1:8" x14ac:dyDescent="0.25">
      <c r="A24" s="163">
        <v>22</v>
      </c>
      <c r="B24" s="169" t="s">
        <v>612</v>
      </c>
      <c r="C24" s="169" t="s">
        <v>611</v>
      </c>
      <c r="D24" s="159" t="s">
        <v>766</v>
      </c>
      <c r="E24" s="168" t="s">
        <v>753</v>
      </c>
      <c r="F24" s="160">
        <v>18</v>
      </c>
      <c r="G24" s="159" t="s">
        <v>608</v>
      </c>
      <c r="H24" s="159" t="s">
        <v>731</v>
      </c>
    </row>
    <row r="25" spans="1:8" x14ac:dyDescent="0.25">
      <c r="A25" s="163">
        <v>23</v>
      </c>
      <c r="B25" s="169" t="s">
        <v>612</v>
      </c>
      <c r="C25" s="169" t="s">
        <v>611</v>
      </c>
      <c r="D25" s="159" t="s">
        <v>765</v>
      </c>
      <c r="E25" s="168" t="s">
        <v>753</v>
      </c>
      <c r="F25" s="160">
        <v>19</v>
      </c>
      <c r="G25" s="159" t="s">
        <v>608</v>
      </c>
      <c r="H25" s="159" t="s">
        <v>731</v>
      </c>
    </row>
    <row r="26" spans="1:8" x14ac:dyDescent="0.25">
      <c r="A26" s="163">
        <v>24</v>
      </c>
      <c r="B26" s="169" t="s">
        <v>612</v>
      </c>
      <c r="C26" s="169" t="s">
        <v>611</v>
      </c>
      <c r="D26" s="159" t="s">
        <v>764</v>
      </c>
      <c r="E26" s="168" t="s">
        <v>753</v>
      </c>
      <c r="F26" s="160">
        <v>51</v>
      </c>
      <c r="G26" s="159" t="s">
        <v>608</v>
      </c>
      <c r="H26" s="159" t="s">
        <v>731</v>
      </c>
    </row>
    <row r="27" spans="1:8" x14ac:dyDescent="0.25">
      <c r="A27" s="163">
        <v>25</v>
      </c>
      <c r="B27" s="169" t="s">
        <v>612</v>
      </c>
      <c r="C27" s="169" t="s">
        <v>611</v>
      </c>
      <c r="D27" s="159" t="s">
        <v>763</v>
      </c>
      <c r="E27" s="168" t="s">
        <v>753</v>
      </c>
      <c r="F27" s="160">
        <v>2234</v>
      </c>
      <c r="G27" s="159" t="s">
        <v>608</v>
      </c>
      <c r="H27" s="159" t="s">
        <v>731</v>
      </c>
    </row>
    <row r="28" spans="1:8" x14ac:dyDescent="0.25">
      <c r="A28" s="163">
        <v>26</v>
      </c>
      <c r="B28" s="169" t="s">
        <v>612</v>
      </c>
      <c r="C28" s="169" t="s">
        <v>611</v>
      </c>
      <c r="D28" s="159" t="s">
        <v>762</v>
      </c>
      <c r="E28" s="168" t="s">
        <v>753</v>
      </c>
      <c r="F28" s="160">
        <v>581</v>
      </c>
      <c r="G28" s="159" t="s">
        <v>608</v>
      </c>
      <c r="H28" s="159" t="s">
        <v>731</v>
      </c>
    </row>
    <row r="29" spans="1:8" x14ac:dyDescent="0.25">
      <c r="A29" s="163">
        <v>27</v>
      </c>
      <c r="B29" s="169" t="s">
        <v>612</v>
      </c>
      <c r="C29" s="169" t="s">
        <v>611</v>
      </c>
      <c r="D29" s="159" t="s">
        <v>761</v>
      </c>
      <c r="E29" s="168" t="s">
        <v>753</v>
      </c>
      <c r="F29" s="160">
        <v>6</v>
      </c>
      <c r="G29" s="159" t="s">
        <v>608</v>
      </c>
      <c r="H29" s="159" t="s">
        <v>731</v>
      </c>
    </row>
    <row r="30" spans="1:8" x14ac:dyDescent="0.25">
      <c r="A30" s="163">
        <v>28</v>
      </c>
      <c r="B30" s="169" t="s">
        <v>612</v>
      </c>
      <c r="C30" s="169" t="s">
        <v>611</v>
      </c>
      <c r="D30" s="159" t="s">
        <v>760</v>
      </c>
      <c r="E30" s="168" t="s">
        <v>753</v>
      </c>
      <c r="F30" s="160">
        <v>266</v>
      </c>
      <c r="G30" s="159" t="s">
        <v>608</v>
      </c>
      <c r="H30" s="159" t="s">
        <v>731</v>
      </c>
    </row>
    <row r="31" spans="1:8" x14ac:dyDescent="0.25">
      <c r="A31" s="163">
        <v>29</v>
      </c>
      <c r="B31" s="169" t="s">
        <v>612</v>
      </c>
      <c r="C31" s="169" t="s">
        <v>611</v>
      </c>
      <c r="D31" s="159" t="s">
        <v>759</v>
      </c>
      <c r="E31" s="168" t="s">
        <v>753</v>
      </c>
      <c r="F31" s="160">
        <v>489</v>
      </c>
      <c r="G31" s="159" t="s">
        <v>608</v>
      </c>
      <c r="H31" s="159" t="s">
        <v>731</v>
      </c>
    </row>
    <row r="32" spans="1:8" x14ac:dyDescent="0.25">
      <c r="A32" s="163">
        <v>30</v>
      </c>
      <c r="B32" s="169" t="s">
        <v>612</v>
      </c>
      <c r="C32" s="169" t="s">
        <v>611</v>
      </c>
      <c r="D32" s="159" t="s">
        <v>758</v>
      </c>
      <c r="E32" s="168" t="s">
        <v>753</v>
      </c>
      <c r="F32" s="160">
        <v>57</v>
      </c>
      <c r="G32" s="159" t="s">
        <v>608</v>
      </c>
      <c r="H32" s="159" t="s">
        <v>731</v>
      </c>
    </row>
    <row r="33" spans="1:8" x14ac:dyDescent="0.25">
      <c r="A33" s="163">
        <v>31</v>
      </c>
      <c r="B33" s="169" t="s">
        <v>612</v>
      </c>
      <c r="C33" s="169" t="s">
        <v>611</v>
      </c>
      <c r="D33" s="163" t="s">
        <v>757</v>
      </c>
      <c r="E33" s="168" t="s">
        <v>753</v>
      </c>
      <c r="F33" s="159">
        <v>1</v>
      </c>
      <c r="G33" s="159" t="s">
        <v>608</v>
      </c>
      <c r="H33" s="159" t="s">
        <v>731</v>
      </c>
    </row>
    <row r="34" spans="1:8" x14ac:dyDescent="0.25">
      <c r="A34" s="163">
        <v>32</v>
      </c>
      <c r="B34" s="169" t="s">
        <v>612</v>
      </c>
      <c r="C34" s="169" t="s">
        <v>611</v>
      </c>
      <c r="D34" s="163" t="s">
        <v>756</v>
      </c>
      <c r="E34" s="168" t="s">
        <v>753</v>
      </c>
      <c r="F34" s="160">
        <v>231</v>
      </c>
      <c r="G34" s="159" t="s">
        <v>608</v>
      </c>
      <c r="H34" s="159" t="s">
        <v>731</v>
      </c>
    </row>
    <row r="35" spans="1:8" x14ac:dyDescent="0.25">
      <c r="A35" s="163">
        <v>33</v>
      </c>
      <c r="B35" s="169" t="s">
        <v>612</v>
      </c>
      <c r="C35" s="169" t="s">
        <v>611</v>
      </c>
      <c r="D35" s="159" t="s">
        <v>755</v>
      </c>
      <c r="E35" s="168" t="s">
        <v>753</v>
      </c>
      <c r="F35" s="159">
        <v>0</v>
      </c>
      <c r="G35" s="159" t="s">
        <v>608</v>
      </c>
      <c r="H35" s="159" t="s">
        <v>731</v>
      </c>
    </row>
    <row r="36" spans="1:8" x14ac:dyDescent="0.25">
      <c r="A36" s="163">
        <v>34</v>
      </c>
      <c r="B36" s="169" t="s">
        <v>612</v>
      </c>
      <c r="C36" s="169" t="s">
        <v>611</v>
      </c>
      <c r="D36" s="163" t="s">
        <v>754</v>
      </c>
      <c r="E36" s="168" t="s">
        <v>753</v>
      </c>
      <c r="F36" s="160">
        <v>6065</v>
      </c>
      <c r="G36" s="159" t="s">
        <v>608</v>
      </c>
      <c r="H36" s="159" t="s">
        <v>731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E12" sqref="E12"/>
    </sheetView>
  </sheetViews>
  <sheetFormatPr defaultRowHeight="15" x14ac:dyDescent="0.25"/>
  <cols>
    <col min="1" max="9" width="29.140625" customWidth="1"/>
  </cols>
  <sheetData>
    <row r="1" spans="1:5" x14ac:dyDescent="0.25">
      <c r="A1" s="189" t="s">
        <v>831</v>
      </c>
      <c r="B1" s="189"/>
      <c r="C1" s="189"/>
      <c r="D1" s="189"/>
      <c r="E1" s="189"/>
    </row>
    <row r="2" spans="1:5" x14ac:dyDescent="0.25">
      <c r="A2" s="184" t="s">
        <v>821</v>
      </c>
      <c r="B2" s="185"/>
      <c r="C2" s="185"/>
      <c r="D2" s="185"/>
      <c r="E2" s="185"/>
    </row>
    <row r="3" spans="1:5" x14ac:dyDescent="0.25">
      <c r="A3" s="186" t="s">
        <v>824</v>
      </c>
      <c r="B3" s="185"/>
      <c r="C3" s="185"/>
      <c r="D3" s="185"/>
      <c r="E3" s="185"/>
    </row>
    <row r="4" spans="1:5" x14ac:dyDescent="0.25">
      <c r="A4" s="186" t="s">
        <v>825</v>
      </c>
      <c r="B4" s="185"/>
      <c r="C4" s="185"/>
      <c r="D4" s="185"/>
      <c r="E4" s="185"/>
    </row>
    <row r="5" spans="1:5" x14ac:dyDescent="0.25">
      <c r="A5" s="186" t="s">
        <v>826</v>
      </c>
      <c r="B5" s="185"/>
      <c r="C5" s="185"/>
      <c r="D5" s="185"/>
      <c r="E5" s="185"/>
    </row>
    <row r="6" spans="1:5" x14ac:dyDescent="0.25">
      <c r="A6" s="184"/>
      <c r="B6" s="185"/>
      <c r="C6" s="185"/>
      <c r="D6" s="185"/>
      <c r="E6" s="185"/>
    </row>
    <row r="7" spans="1:5" x14ac:dyDescent="0.25">
      <c r="A7" s="184" t="s">
        <v>822</v>
      </c>
      <c r="B7" s="185"/>
      <c r="C7" s="185"/>
      <c r="D7" s="185"/>
      <c r="E7" s="185"/>
    </row>
    <row r="8" spans="1:5" x14ac:dyDescent="0.25">
      <c r="A8" s="184"/>
      <c r="B8" s="185"/>
      <c r="C8" s="185"/>
      <c r="D8" s="185"/>
      <c r="E8" s="185"/>
    </row>
    <row r="9" spans="1:5" x14ac:dyDescent="0.25">
      <c r="A9" s="187" t="s">
        <v>827</v>
      </c>
      <c r="B9" s="185"/>
      <c r="C9" s="185"/>
      <c r="D9" s="185"/>
      <c r="E9" s="185"/>
    </row>
    <row r="10" spans="1:5" x14ac:dyDescent="0.25">
      <c r="A10" s="188" t="s">
        <v>828</v>
      </c>
      <c r="B10" s="185"/>
      <c r="C10" s="185"/>
      <c r="D10" s="185"/>
      <c r="E10" s="185"/>
    </row>
    <row r="11" spans="1:5" x14ac:dyDescent="0.25">
      <c r="A11" s="188" t="s">
        <v>829</v>
      </c>
      <c r="B11" s="185"/>
      <c r="C11" s="185"/>
      <c r="D11" s="185"/>
      <c r="E11" s="185"/>
    </row>
    <row r="12" spans="1:5" x14ac:dyDescent="0.25">
      <c r="A12" s="188" t="s">
        <v>830</v>
      </c>
      <c r="B12" s="185"/>
      <c r="C12" s="185"/>
      <c r="D12" s="185"/>
      <c r="E12" s="185"/>
    </row>
    <row r="13" spans="1:5" x14ac:dyDescent="0.25">
      <c r="A13" s="184"/>
      <c r="B13" s="185"/>
      <c r="C13" s="185"/>
      <c r="D13" s="185"/>
      <c r="E13" s="185"/>
    </row>
    <row r="14" spans="1:5" x14ac:dyDescent="0.25">
      <c r="A14" s="184" t="s">
        <v>823</v>
      </c>
      <c r="B14" s="185"/>
      <c r="C14" s="185"/>
      <c r="D14" s="185"/>
      <c r="E14" s="185"/>
    </row>
    <row r="15" spans="1:5" x14ac:dyDescent="0.25">
      <c r="A15" s="185"/>
      <c r="B15" s="185"/>
      <c r="C15" s="185"/>
      <c r="D15" s="185"/>
      <c r="E15" s="185"/>
    </row>
    <row r="16" spans="1:5" ht="15.75" thickBot="1" x14ac:dyDescent="0.3">
      <c r="A16" s="173"/>
    </row>
    <row r="17" spans="1:9" ht="90.75" thickBot="1" x14ac:dyDescent="0.3">
      <c r="A17" s="174" t="s">
        <v>788</v>
      </c>
      <c r="B17" s="175" t="s">
        <v>789</v>
      </c>
      <c r="C17" s="175" t="s">
        <v>790</v>
      </c>
      <c r="D17" s="175" t="s">
        <v>791</v>
      </c>
      <c r="E17" s="175" t="s">
        <v>792</v>
      </c>
      <c r="F17" s="175" t="s">
        <v>793</v>
      </c>
      <c r="G17" s="175" t="s">
        <v>794</v>
      </c>
      <c r="H17" s="175" t="s">
        <v>795</v>
      </c>
      <c r="I17" s="175" t="s">
        <v>796</v>
      </c>
    </row>
    <row r="18" spans="1:9" ht="119.25" customHeight="1" x14ac:dyDescent="0.25">
      <c r="A18" s="214" t="s">
        <v>797</v>
      </c>
      <c r="B18" s="214" t="s">
        <v>798</v>
      </c>
      <c r="C18" s="176" t="s">
        <v>799</v>
      </c>
      <c r="D18" s="214" t="s">
        <v>801</v>
      </c>
      <c r="E18" s="176" t="s">
        <v>802</v>
      </c>
      <c r="F18" s="214" t="s">
        <v>800</v>
      </c>
      <c r="G18" s="214" t="s">
        <v>803</v>
      </c>
      <c r="H18" s="214" t="s">
        <v>800</v>
      </c>
      <c r="I18" s="214"/>
    </row>
    <row r="19" spans="1:9" ht="15.75" thickBot="1" x14ac:dyDescent="0.3">
      <c r="A19" s="215"/>
      <c r="B19" s="215"/>
      <c r="C19" s="177" t="s">
        <v>800</v>
      </c>
      <c r="D19" s="215"/>
      <c r="E19" s="177" t="s">
        <v>800</v>
      </c>
      <c r="F19" s="215"/>
      <c r="G19" s="215"/>
      <c r="H19" s="215"/>
      <c r="I19" s="215"/>
    </row>
    <row r="20" spans="1:9" ht="45" x14ac:dyDescent="0.25">
      <c r="A20" s="214" t="s">
        <v>804</v>
      </c>
      <c r="B20" s="214" t="s">
        <v>805</v>
      </c>
      <c r="C20" s="214" t="s">
        <v>806</v>
      </c>
      <c r="D20" s="214" t="s">
        <v>807</v>
      </c>
      <c r="E20" s="176" t="s">
        <v>802</v>
      </c>
      <c r="F20" s="176" t="s">
        <v>808</v>
      </c>
      <c r="G20" s="214" t="s">
        <v>811</v>
      </c>
      <c r="H20" s="211" t="s">
        <v>812</v>
      </c>
      <c r="I20" s="211" t="s">
        <v>813</v>
      </c>
    </row>
    <row r="21" spans="1:9" x14ac:dyDescent="0.25">
      <c r="A21" s="216"/>
      <c r="B21" s="216"/>
      <c r="C21" s="216"/>
      <c r="D21" s="216"/>
      <c r="E21" s="176" t="s">
        <v>800</v>
      </c>
      <c r="F21" s="176" t="s">
        <v>809</v>
      </c>
      <c r="G21" s="216"/>
      <c r="H21" s="212"/>
      <c r="I21" s="212"/>
    </row>
    <row r="22" spans="1:9" ht="30.75" thickBot="1" x14ac:dyDescent="0.3">
      <c r="A22" s="215"/>
      <c r="B22" s="215"/>
      <c r="C22" s="215"/>
      <c r="D22" s="215"/>
      <c r="E22" s="178"/>
      <c r="F22" s="177" t="s">
        <v>810</v>
      </c>
      <c r="G22" s="215"/>
      <c r="H22" s="212"/>
      <c r="I22" s="212"/>
    </row>
    <row r="23" spans="1:9" ht="30" x14ac:dyDescent="0.25">
      <c r="A23" s="214" t="s">
        <v>814</v>
      </c>
      <c r="B23" s="214" t="s">
        <v>805</v>
      </c>
      <c r="C23" s="176" t="s">
        <v>799</v>
      </c>
      <c r="D23" s="211" t="s">
        <v>815</v>
      </c>
      <c r="E23" s="179" t="s">
        <v>802</v>
      </c>
      <c r="F23" s="179" t="s">
        <v>816</v>
      </c>
      <c r="G23" s="211" t="s">
        <v>811</v>
      </c>
      <c r="H23" s="212"/>
      <c r="I23" s="212"/>
    </row>
    <row r="24" spans="1:9" ht="15.75" thickBot="1" x14ac:dyDescent="0.3">
      <c r="A24" s="215"/>
      <c r="B24" s="215"/>
      <c r="C24" s="177" t="s">
        <v>800</v>
      </c>
      <c r="D24" s="212"/>
      <c r="E24" s="179" t="s">
        <v>800</v>
      </c>
      <c r="F24" s="182"/>
      <c r="G24" s="212"/>
      <c r="H24" s="212"/>
      <c r="I24" s="212"/>
    </row>
    <row r="25" spans="1:9" ht="30" x14ac:dyDescent="0.25">
      <c r="A25" s="214" t="s">
        <v>818</v>
      </c>
      <c r="B25" s="214" t="s">
        <v>805</v>
      </c>
      <c r="C25" s="176" t="s">
        <v>799</v>
      </c>
      <c r="D25" s="212"/>
      <c r="E25" s="180"/>
      <c r="F25" s="183" t="s">
        <v>817</v>
      </c>
      <c r="G25" s="212"/>
      <c r="H25" s="212"/>
      <c r="I25" s="212"/>
    </row>
    <row r="26" spans="1:9" ht="15.75" thickBot="1" x14ac:dyDescent="0.3">
      <c r="A26" s="215"/>
      <c r="B26" s="215"/>
      <c r="C26" s="177" t="s">
        <v>800</v>
      </c>
      <c r="D26" s="212"/>
      <c r="E26" s="180"/>
      <c r="F26" s="180"/>
      <c r="G26" s="212"/>
      <c r="H26" s="212"/>
      <c r="I26" s="212"/>
    </row>
    <row r="27" spans="1:9" ht="30" x14ac:dyDescent="0.25">
      <c r="A27" s="214" t="s">
        <v>819</v>
      </c>
      <c r="B27" s="214" t="s">
        <v>805</v>
      </c>
      <c r="C27" s="176" t="s">
        <v>799</v>
      </c>
      <c r="D27" s="212"/>
      <c r="E27" s="180"/>
      <c r="F27" s="180"/>
      <c r="G27" s="212"/>
      <c r="H27" s="212"/>
      <c r="I27" s="212"/>
    </row>
    <row r="28" spans="1:9" ht="15.75" thickBot="1" x14ac:dyDescent="0.3">
      <c r="A28" s="215"/>
      <c r="B28" s="215"/>
      <c r="C28" s="177" t="s">
        <v>800</v>
      </c>
      <c r="D28" s="212"/>
      <c r="E28" s="180"/>
      <c r="F28" s="180"/>
      <c r="G28" s="212"/>
      <c r="H28" s="212"/>
      <c r="I28" s="212"/>
    </row>
    <row r="29" spans="1:9" ht="30" x14ac:dyDescent="0.25">
      <c r="A29" s="214" t="s">
        <v>820</v>
      </c>
      <c r="B29" s="214" t="s">
        <v>805</v>
      </c>
      <c r="C29" s="176" t="s">
        <v>799</v>
      </c>
      <c r="D29" s="212"/>
      <c r="E29" s="180"/>
      <c r="F29" s="180"/>
      <c r="G29" s="212"/>
      <c r="H29" s="212"/>
      <c r="I29" s="212"/>
    </row>
    <row r="30" spans="1:9" ht="15.75" thickBot="1" x14ac:dyDescent="0.3">
      <c r="A30" s="215"/>
      <c r="B30" s="215"/>
      <c r="C30" s="177" t="s">
        <v>800</v>
      </c>
      <c r="D30" s="213"/>
      <c r="E30" s="181"/>
      <c r="F30" s="181"/>
      <c r="G30" s="213"/>
      <c r="H30" s="213"/>
      <c r="I30" s="213"/>
    </row>
    <row r="31" spans="1:9" x14ac:dyDescent="0.25">
      <c r="A31" s="173"/>
    </row>
  </sheetData>
  <mergeCells count="24">
    <mergeCell ref="I18:I19"/>
    <mergeCell ref="A20:A22"/>
    <mergeCell ref="B20:B22"/>
    <mergeCell ref="C20:C22"/>
    <mergeCell ref="D20:D22"/>
    <mergeCell ref="G20:G22"/>
    <mergeCell ref="H20:H30"/>
    <mergeCell ref="I20:I30"/>
    <mergeCell ref="A23:A24"/>
    <mergeCell ref="B23:B24"/>
    <mergeCell ref="A18:A19"/>
    <mergeCell ref="B18:B19"/>
    <mergeCell ref="D18:D19"/>
    <mergeCell ref="F18:F19"/>
    <mergeCell ref="G18:G19"/>
    <mergeCell ref="H18:H19"/>
    <mergeCell ref="D23:D30"/>
    <mergeCell ref="G23:G30"/>
    <mergeCell ref="A25:A26"/>
    <mergeCell ref="B25:B26"/>
    <mergeCell ref="A27:A28"/>
    <mergeCell ref="B27:B28"/>
    <mergeCell ref="A29:A30"/>
    <mergeCell ref="B29:B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Q1:R28"/>
  <sheetViews>
    <sheetView workbookViewId="0">
      <selection activeCell="Q1" sqref="Q1:R1048576"/>
    </sheetView>
  </sheetViews>
  <sheetFormatPr defaultRowHeight="15" x14ac:dyDescent="0.25"/>
  <cols>
    <col min="1" max="14" width="9.140625" style="51"/>
    <col min="15" max="15" width="5.42578125" style="51" customWidth="1"/>
    <col min="16" max="16" width="9.140625" style="51"/>
    <col min="17" max="17" width="51.7109375" style="3" customWidth="1"/>
    <col min="18" max="18" width="68.7109375" style="51" bestFit="1" customWidth="1"/>
    <col min="19" max="16384" width="9.140625" style="51"/>
  </cols>
  <sheetData>
    <row r="1" spans="17:18" x14ac:dyDescent="0.25">
      <c r="Q1" s="3" t="s">
        <v>272</v>
      </c>
      <c r="R1" s="51" t="s">
        <v>18</v>
      </c>
    </row>
    <row r="2" spans="17:18" x14ac:dyDescent="0.25">
      <c r="Q2" s="3" t="s">
        <v>270</v>
      </c>
      <c r="R2" s="3" t="s">
        <v>271</v>
      </c>
    </row>
    <row r="3" spans="17:18" ht="195" x14ac:dyDescent="0.25">
      <c r="Q3" s="3" t="s">
        <v>273</v>
      </c>
      <c r="R3" s="3" t="s">
        <v>463</v>
      </c>
    </row>
    <row r="4" spans="17:18" ht="240" x14ac:dyDescent="0.25">
      <c r="Q4" s="3" t="s">
        <v>456</v>
      </c>
      <c r="R4" s="3" t="s">
        <v>464</v>
      </c>
    </row>
    <row r="5" spans="17:18" ht="30" x14ac:dyDescent="0.25">
      <c r="Q5" s="3" t="s">
        <v>274</v>
      </c>
      <c r="R5" s="3"/>
    </row>
    <row r="6" spans="17:18" ht="30" x14ac:dyDescent="0.25">
      <c r="Q6" s="3" t="s">
        <v>275</v>
      </c>
      <c r="R6" s="3" t="s">
        <v>457</v>
      </c>
    </row>
    <row r="7" spans="17:18" ht="45" x14ac:dyDescent="0.25">
      <c r="Q7" s="3" t="s">
        <v>276</v>
      </c>
      <c r="R7" s="3" t="s">
        <v>465</v>
      </c>
    </row>
    <row r="8" spans="17:18" ht="409.5" x14ac:dyDescent="0.25">
      <c r="Q8" s="3" t="s">
        <v>277</v>
      </c>
      <c r="R8" s="3" t="s">
        <v>466</v>
      </c>
    </row>
    <row r="9" spans="17:18" ht="30" x14ac:dyDescent="0.25">
      <c r="Q9" s="3" t="s">
        <v>285</v>
      </c>
      <c r="R9" s="3" t="s">
        <v>458</v>
      </c>
    </row>
    <row r="10" spans="17:18" x14ac:dyDescent="0.25">
      <c r="Q10" s="3" t="s">
        <v>284</v>
      </c>
      <c r="R10" s="3" t="s">
        <v>286</v>
      </c>
    </row>
    <row r="11" spans="17:18" ht="30" x14ac:dyDescent="0.25">
      <c r="Q11" s="3" t="s">
        <v>283</v>
      </c>
      <c r="R11" s="3" t="s">
        <v>459</v>
      </c>
    </row>
    <row r="12" spans="17:18" ht="30" x14ac:dyDescent="0.25">
      <c r="Q12" s="3" t="s">
        <v>282</v>
      </c>
      <c r="R12" s="3" t="s">
        <v>460</v>
      </c>
    </row>
    <row r="13" spans="17:18" ht="30" x14ac:dyDescent="0.25">
      <c r="Q13" s="3" t="s">
        <v>281</v>
      </c>
      <c r="R13" s="3" t="s">
        <v>287</v>
      </c>
    </row>
    <row r="14" spans="17:18" ht="45" x14ac:dyDescent="0.25">
      <c r="Q14" s="3" t="s">
        <v>280</v>
      </c>
      <c r="R14" s="3" t="s">
        <v>461</v>
      </c>
    </row>
    <row r="15" spans="17:18" ht="30" x14ac:dyDescent="0.25">
      <c r="Q15" s="3" t="s">
        <v>279</v>
      </c>
      <c r="R15" s="3" t="s">
        <v>462</v>
      </c>
    </row>
    <row r="16" spans="17:18" x14ac:dyDescent="0.25">
      <c r="Q16" s="3" t="s">
        <v>278</v>
      </c>
      <c r="R16" s="3" t="s">
        <v>168</v>
      </c>
    </row>
    <row r="17" spans="17:18" x14ac:dyDescent="0.25">
      <c r="R17" s="3"/>
    </row>
    <row r="18" spans="17:18" x14ac:dyDescent="0.25">
      <c r="R18" s="3"/>
    </row>
    <row r="19" spans="17:18" x14ac:dyDescent="0.25">
      <c r="R19" s="3"/>
    </row>
    <row r="20" spans="17:18" x14ac:dyDescent="0.25">
      <c r="R20" s="3"/>
    </row>
    <row r="21" spans="17:18" x14ac:dyDescent="0.25">
      <c r="R21" s="3"/>
    </row>
    <row r="25" spans="17:18" x14ac:dyDescent="0.25">
      <c r="Q25" s="3" t="s">
        <v>149</v>
      </c>
    </row>
    <row r="26" spans="17:18" x14ac:dyDescent="0.25">
      <c r="Q26" s="103"/>
    </row>
    <row r="27" spans="17:18" x14ac:dyDescent="0.25">
      <c r="Q27" s="103"/>
    </row>
    <row r="28" spans="17:18" x14ac:dyDescent="0.25">
      <c r="Q28" s="103"/>
    </row>
  </sheetData>
  <pageMargins left="0.25" right="0.25" top="0.25" bottom="0.25" header="0" footer="0"/>
  <pageSetup orientation="landscape" r:id="rId1"/>
  <drawing r:id="rId2"/>
  <legacyDrawing r:id="rId3"/>
  <oleObjects>
    <mc:AlternateContent xmlns:mc="http://schemas.openxmlformats.org/markup-compatibility/2006">
      <mc:Choice Requires="x14">
        <oleObject progId="Visio.Drawing.15" shapeId="1042" r:id="rId4">
          <objectPr defaultSize="0" autoPict="0" r:id="rId5">
            <anchor moveWithCells="1">
              <from>
                <xdr:col>0</xdr:col>
                <xdr:colOff>0</xdr:colOff>
                <xdr:row>0</xdr:row>
                <xdr:rowOff>0</xdr:rowOff>
              </from>
              <to>
                <xdr:col>15</xdr:col>
                <xdr:colOff>495300</xdr:colOff>
                <xdr:row>3</xdr:row>
                <xdr:rowOff>1524000</xdr:rowOff>
              </to>
            </anchor>
          </objectPr>
        </oleObject>
      </mc:Choice>
      <mc:Fallback>
        <oleObject progId="Visio.Drawing.15" shapeId="1042" r:id="rId4"/>
      </mc:Fallback>
    </mc:AlternateContent>
  </oleObjects>
  <tableParts count="2">
    <tablePart r:id="rId6"/>
    <tablePart r:id="rId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O1:R16"/>
  <sheetViews>
    <sheetView topLeftCell="C1" workbookViewId="0">
      <selection activeCell="R15" sqref="R15"/>
    </sheetView>
  </sheetViews>
  <sheetFormatPr defaultRowHeight="15" x14ac:dyDescent="0.25"/>
  <cols>
    <col min="14" max="14" width="1.85546875" customWidth="1"/>
    <col min="15" max="16" width="9.140625" hidden="1" customWidth="1"/>
    <col min="17" max="17" width="27.85546875" style="3" customWidth="1"/>
    <col min="18" max="18" width="44" style="51" customWidth="1"/>
  </cols>
  <sheetData>
    <row r="1" spans="17:18" x14ac:dyDescent="0.25">
      <c r="Q1" s="3" t="s">
        <v>272</v>
      </c>
      <c r="R1" s="51" t="s">
        <v>18</v>
      </c>
    </row>
    <row r="2" spans="17:18" ht="105" x14ac:dyDescent="0.25">
      <c r="Q2" s="3" t="s">
        <v>832</v>
      </c>
      <c r="R2" s="3" t="s">
        <v>860</v>
      </c>
    </row>
    <row r="3" spans="17:18" ht="75" x14ac:dyDescent="0.25">
      <c r="Q3" s="3" t="s">
        <v>833</v>
      </c>
      <c r="R3" s="3" t="s">
        <v>850</v>
      </c>
    </row>
    <row r="4" spans="17:18" ht="120" x14ac:dyDescent="0.25">
      <c r="Q4" s="3" t="s">
        <v>835</v>
      </c>
      <c r="R4" s="3" t="s">
        <v>851</v>
      </c>
    </row>
    <row r="5" spans="17:18" ht="120" x14ac:dyDescent="0.25">
      <c r="Q5" s="3" t="s">
        <v>834</v>
      </c>
      <c r="R5" s="3" t="s">
        <v>852</v>
      </c>
    </row>
    <row r="6" spans="17:18" ht="92.25" customHeight="1" x14ac:dyDescent="0.25">
      <c r="Q6" s="3" t="s">
        <v>836</v>
      </c>
      <c r="R6" s="3" t="s">
        <v>853</v>
      </c>
    </row>
    <row r="7" spans="17:18" ht="60" x14ac:dyDescent="0.25">
      <c r="Q7" s="3" t="s">
        <v>837</v>
      </c>
      <c r="R7" s="3" t="s">
        <v>838</v>
      </c>
    </row>
    <row r="8" spans="17:18" ht="45" x14ac:dyDescent="0.25">
      <c r="Q8" s="3" t="s">
        <v>839</v>
      </c>
      <c r="R8" s="3" t="s">
        <v>854</v>
      </c>
    </row>
    <row r="9" spans="17:18" ht="30" x14ac:dyDescent="0.25">
      <c r="Q9" s="3" t="s">
        <v>840</v>
      </c>
      <c r="R9" s="3" t="s">
        <v>841</v>
      </c>
    </row>
    <row r="10" spans="17:18" ht="75" x14ac:dyDescent="0.25">
      <c r="Q10" s="3" t="s">
        <v>842</v>
      </c>
      <c r="R10" s="3" t="s">
        <v>843</v>
      </c>
    </row>
    <row r="11" spans="17:18" ht="90" x14ac:dyDescent="0.25">
      <c r="Q11" s="3" t="s">
        <v>844</v>
      </c>
      <c r="R11" s="3" t="s">
        <v>845</v>
      </c>
    </row>
    <row r="12" spans="17:18" ht="60" x14ac:dyDescent="0.25">
      <c r="Q12" s="3" t="s">
        <v>846</v>
      </c>
      <c r="R12" s="3" t="s">
        <v>855</v>
      </c>
    </row>
    <row r="13" spans="17:18" ht="198.75" x14ac:dyDescent="0.25">
      <c r="Q13" s="3" t="s">
        <v>847</v>
      </c>
      <c r="R13" s="3" t="s">
        <v>856</v>
      </c>
    </row>
    <row r="14" spans="17:18" ht="45" x14ac:dyDescent="0.25">
      <c r="Q14" s="3" t="s">
        <v>848</v>
      </c>
      <c r="R14" s="3" t="s">
        <v>857</v>
      </c>
    </row>
    <row r="15" spans="17:18" ht="120" x14ac:dyDescent="0.25">
      <c r="Q15" s="3" t="s">
        <v>858</v>
      </c>
      <c r="R15" s="3" t="s">
        <v>861</v>
      </c>
    </row>
    <row r="16" spans="17:18" ht="75" x14ac:dyDescent="0.25">
      <c r="Q16" s="3" t="s">
        <v>849</v>
      </c>
      <c r="R16" s="3" t="s">
        <v>859</v>
      </c>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27652" r:id="rId4">
          <objectPr defaultSize="0" autoPict="0" r:id="rId5">
            <anchor moveWithCells="1">
              <from>
                <xdr:col>2</xdr:col>
                <xdr:colOff>0</xdr:colOff>
                <xdr:row>0</xdr:row>
                <xdr:rowOff>0</xdr:rowOff>
              </from>
              <to>
                <xdr:col>13</xdr:col>
                <xdr:colOff>114300</xdr:colOff>
                <xdr:row>4</xdr:row>
                <xdr:rowOff>638175</xdr:rowOff>
              </to>
            </anchor>
          </objectPr>
        </oleObject>
      </mc:Choice>
      <mc:Fallback>
        <oleObject progId="Visio.Drawing.15" shapeId="27652" r:id="rId4"/>
      </mc:Fallback>
    </mc:AlternateContent>
  </oleObjects>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workbookViewId="0">
      <selection activeCell="C3" sqref="C3"/>
    </sheetView>
  </sheetViews>
  <sheetFormatPr defaultRowHeight="12.75" x14ac:dyDescent="0.25"/>
  <cols>
    <col min="1" max="1" width="8" style="73" customWidth="1"/>
    <col min="2" max="2" width="21.5703125" style="73" customWidth="1"/>
    <col min="3" max="3" width="14" style="73" customWidth="1"/>
    <col min="4" max="4" width="46.28515625" style="73" customWidth="1"/>
    <col min="5" max="5" width="33.7109375" style="73" customWidth="1"/>
    <col min="6" max="8" width="43.7109375" style="73" customWidth="1"/>
    <col min="9" max="16384" width="9.140625" style="73"/>
  </cols>
  <sheetData>
    <row r="1" spans="1:8" ht="25.5" x14ac:dyDescent="0.25">
      <c r="A1" s="112" t="s">
        <v>2</v>
      </c>
      <c r="B1" s="113" t="s">
        <v>1</v>
      </c>
      <c r="C1" s="113" t="s">
        <v>0</v>
      </c>
      <c r="D1" s="113" t="s">
        <v>119</v>
      </c>
      <c r="E1" s="113" t="s">
        <v>118</v>
      </c>
      <c r="F1" s="113" t="s">
        <v>3</v>
      </c>
      <c r="G1" s="113" t="s">
        <v>115</v>
      </c>
      <c r="H1" s="114" t="s">
        <v>20</v>
      </c>
    </row>
    <row r="2" spans="1:8" ht="89.25" x14ac:dyDescent="0.25">
      <c r="A2" s="115" t="s">
        <v>320</v>
      </c>
      <c r="B2" s="105" t="s">
        <v>832</v>
      </c>
      <c r="C2" s="105" t="s">
        <v>9</v>
      </c>
      <c r="D2" s="118" t="s">
        <v>893</v>
      </c>
      <c r="E2" s="118" t="s">
        <v>865</v>
      </c>
      <c r="F2" s="107" t="s">
        <v>514</v>
      </c>
      <c r="G2" s="105"/>
      <c r="H2" s="134"/>
    </row>
    <row r="3" spans="1:8" ht="89.25" x14ac:dyDescent="0.25">
      <c r="A3" s="115" t="s">
        <v>321</v>
      </c>
      <c r="B3" s="105" t="s">
        <v>832</v>
      </c>
      <c r="C3" s="105" t="s">
        <v>288</v>
      </c>
      <c r="D3" s="118" t="s">
        <v>868</v>
      </c>
      <c r="E3" s="118" t="s">
        <v>867</v>
      </c>
      <c r="F3" s="107" t="s">
        <v>515</v>
      </c>
      <c r="G3" s="105"/>
      <c r="H3" s="134"/>
    </row>
    <row r="4" spans="1:8" ht="25.5" x14ac:dyDescent="0.25">
      <c r="A4" s="115" t="s">
        <v>322</v>
      </c>
      <c r="B4" s="105" t="s">
        <v>832</v>
      </c>
      <c r="C4" s="105" t="s">
        <v>290</v>
      </c>
      <c r="D4" s="117" t="s">
        <v>864</v>
      </c>
      <c r="E4" s="107" t="s">
        <v>894</v>
      </c>
      <c r="F4" s="107" t="s">
        <v>862</v>
      </c>
      <c r="G4" s="105"/>
      <c r="H4" s="134"/>
    </row>
    <row r="5" spans="1:8" ht="38.25" x14ac:dyDescent="0.25">
      <c r="A5" s="115" t="s">
        <v>323</v>
      </c>
      <c r="B5" s="105" t="s">
        <v>835</v>
      </c>
      <c r="C5" s="105" t="s">
        <v>167</v>
      </c>
      <c r="D5" s="118" t="s">
        <v>863</v>
      </c>
      <c r="E5" s="118" t="s">
        <v>453</v>
      </c>
      <c r="F5" s="107" t="s">
        <v>895</v>
      </c>
      <c r="G5" s="105"/>
      <c r="H5" s="134"/>
    </row>
    <row r="6" spans="1:8" ht="76.5" x14ac:dyDescent="0.25">
      <c r="A6" s="115" t="s">
        <v>324</v>
      </c>
      <c r="B6" s="190" t="s">
        <v>835</v>
      </c>
      <c r="C6" s="190" t="s">
        <v>290</v>
      </c>
      <c r="D6" s="118" t="s">
        <v>893</v>
      </c>
      <c r="E6" s="118" t="s">
        <v>865</v>
      </c>
      <c r="F6" s="107" t="s">
        <v>896</v>
      </c>
      <c r="G6" s="190"/>
      <c r="H6" s="191"/>
    </row>
    <row r="7" spans="1:8" ht="76.5" x14ac:dyDescent="0.25">
      <c r="A7" s="115" t="s">
        <v>325</v>
      </c>
      <c r="B7" s="190" t="s">
        <v>835</v>
      </c>
      <c r="C7" s="190" t="s">
        <v>288</v>
      </c>
      <c r="D7" s="118" t="s">
        <v>897</v>
      </c>
      <c r="E7" s="118" t="s">
        <v>866</v>
      </c>
      <c r="F7" s="107" t="s">
        <v>898</v>
      </c>
      <c r="G7" s="190"/>
      <c r="H7" s="191"/>
    </row>
    <row r="8" spans="1:8" ht="89.25" x14ac:dyDescent="0.25">
      <c r="A8" s="115" t="s">
        <v>326</v>
      </c>
      <c r="B8" s="190" t="s">
        <v>834</v>
      </c>
      <c r="C8" s="190" t="s">
        <v>9</v>
      </c>
      <c r="D8" s="118" t="s">
        <v>897</v>
      </c>
      <c r="E8" s="118" t="s">
        <v>865</v>
      </c>
      <c r="F8" s="107" t="s">
        <v>899</v>
      </c>
      <c r="G8" s="190"/>
      <c r="H8" s="191"/>
    </row>
    <row r="9" spans="1:8" ht="89.25" x14ac:dyDescent="0.25">
      <c r="A9" s="115" t="s">
        <v>327</v>
      </c>
      <c r="B9" s="190" t="s">
        <v>834</v>
      </c>
      <c r="C9" s="190" t="s">
        <v>288</v>
      </c>
      <c r="D9" s="118" t="s">
        <v>897</v>
      </c>
      <c r="E9" s="118" t="s">
        <v>866</v>
      </c>
      <c r="F9" s="107" t="s">
        <v>900</v>
      </c>
      <c r="G9" s="190"/>
      <c r="H9" s="191"/>
    </row>
    <row r="10" spans="1:8" ht="76.5" x14ac:dyDescent="0.25">
      <c r="A10" s="115" t="s">
        <v>328</v>
      </c>
      <c r="B10" s="105" t="s">
        <v>836</v>
      </c>
      <c r="C10" s="105" t="s">
        <v>290</v>
      </c>
      <c r="D10" s="118" t="s">
        <v>893</v>
      </c>
      <c r="E10" s="118" t="s">
        <v>865</v>
      </c>
      <c r="F10" s="107" t="s">
        <v>901</v>
      </c>
      <c r="G10" s="105"/>
      <c r="H10" s="134"/>
    </row>
    <row r="11" spans="1:8" ht="76.5" x14ac:dyDescent="0.25">
      <c r="A11" s="115" t="s">
        <v>329</v>
      </c>
      <c r="B11" s="105" t="s">
        <v>836</v>
      </c>
      <c r="C11" s="105" t="s">
        <v>288</v>
      </c>
      <c r="D11" s="118" t="s">
        <v>868</v>
      </c>
      <c r="E11" s="118" t="s">
        <v>867</v>
      </c>
      <c r="F11" s="107" t="s">
        <v>902</v>
      </c>
      <c r="G11" s="105"/>
      <c r="H11" s="134"/>
    </row>
    <row r="12" spans="1:8" ht="63.75" x14ac:dyDescent="0.25">
      <c r="A12" s="115" t="s">
        <v>330</v>
      </c>
      <c r="B12" s="190" t="s">
        <v>837</v>
      </c>
      <c r="C12" s="105" t="s">
        <v>11</v>
      </c>
      <c r="D12" s="118" t="s">
        <v>869</v>
      </c>
      <c r="E12" s="118" t="s">
        <v>867</v>
      </c>
      <c r="F12" s="107" t="s">
        <v>903</v>
      </c>
      <c r="G12" s="190"/>
      <c r="H12" s="191"/>
    </row>
    <row r="13" spans="1:8" ht="89.25" x14ac:dyDescent="0.25">
      <c r="A13" s="115" t="s">
        <v>331</v>
      </c>
      <c r="B13" s="105" t="s">
        <v>846</v>
      </c>
      <c r="C13" s="105" t="s">
        <v>167</v>
      </c>
      <c r="D13" s="117" t="s">
        <v>870</v>
      </c>
      <c r="E13" s="107" t="s">
        <v>904</v>
      </c>
      <c r="F13" s="107" t="s">
        <v>905</v>
      </c>
      <c r="G13" s="104"/>
      <c r="H13" s="135"/>
    </row>
    <row r="14" spans="1:8" ht="51" x14ac:dyDescent="0.25">
      <c r="A14" s="115" t="s">
        <v>332</v>
      </c>
      <c r="B14" s="105" t="s">
        <v>839</v>
      </c>
      <c r="C14" s="105" t="s">
        <v>167</v>
      </c>
      <c r="D14" s="117" t="s">
        <v>871</v>
      </c>
      <c r="E14" s="107" t="s">
        <v>872</v>
      </c>
      <c r="F14" s="107" t="s">
        <v>873</v>
      </c>
      <c r="G14" s="105"/>
      <c r="H14" s="134"/>
    </row>
    <row r="15" spans="1:8" ht="38.25" x14ac:dyDescent="0.25">
      <c r="A15" s="115" t="s">
        <v>333</v>
      </c>
      <c r="B15" s="105" t="s">
        <v>839</v>
      </c>
      <c r="C15" s="105" t="s">
        <v>288</v>
      </c>
      <c r="D15" s="118" t="s">
        <v>893</v>
      </c>
      <c r="E15" s="118" t="s">
        <v>865</v>
      </c>
      <c r="F15" s="107" t="s">
        <v>906</v>
      </c>
      <c r="G15" s="105"/>
      <c r="H15" s="134"/>
    </row>
    <row r="16" spans="1:8" ht="38.25" x14ac:dyDescent="0.25">
      <c r="A16" s="115" t="s">
        <v>334</v>
      </c>
      <c r="B16" s="105" t="s">
        <v>839</v>
      </c>
      <c r="C16" s="105" t="s">
        <v>290</v>
      </c>
      <c r="D16" s="118" t="s">
        <v>907</v>
      </c>
      <c r="E16" s="118" t="s">
        <v>867</v>
      </c>
      <c r="F16" s="107" t="s">
        <v>908</v>
      </c>
      <c r="G16" s="105"/>
      <c r="H16" s="134"/>
    </row>
    <row r="17" spans="1:8" ht="38.25" x14ac:dyDescent="0.25">
      <c r="A17" s="115" t="s">
        <v>335</v>
      </c>
      <c r="B17" s="105" t="s">
        <v>840</v>
      </c>
      <c r="C17" s="105" t="s">
        <v>288</v>
      </c>
      <c r="D17" s="118" t="s">
        <v>909</v>
      </c>
      <c r="E17" s="118" t="s">
        <v>874</v>
      </c>
      <c r="F17" s="107" t="s">
        <v>910</v>
      </c>
      <c r="G17" s="105"/>
      <c r="H17" s="134"/>
    </row>
    <row r="18" spans="1:8" ht="25.5" x14ac:dyDescent="0.25">
      <c r="A18" s="115" t="s">
        <v>336</v>
      </c>
      <c r="B18" s="105" t="s">
        <v>840</v>
      </c>
      <c r="C18" s="105" t="s">
        <v>290</v>
      </c>
      <c r="D18" s="118" t="s">
        <v>911</v>
      </c>
      <c r="E18" s="118" t="s">
        <v>867</v>
      </c>
      <c r="F18" s="107" t="s">
        <v>875</v>
      </c>
      <c r="G18" s="105"/>
      <c r="H18" s="134"/>
    </row>
    <row r="19" spans="1:8" ht="63.75" x14ac:dyDescent="0.25">
      <c r="A19" s="115" t="s">
        <v>337</v>
      </c>
      <c r="B19" s="105" t="s">
        <v>842</v>
      </c>
      <c r="C19" s="105" t="s">
        <v>288</v>
      </c>
      <c r="D19" s="118" t="s">
        <v>912</v>
      </c>
      <c r="E19" s="118" t="s">
        <v>874</v>
      </c>
      <c r="F19" s="107" t="s">
        <v>876</v>
      </c>
      <c r="G19" s="105"/>
      <c r="H19" s="134"/>
    </row>
    <row r="20" spans="1:8" ht="63.75" x14ac:dyDescent="0.25">
      <c r="A20" s="115" t="s">
        <v>338</v>
      </c>
      <c r="B20" s="105" t="s">
        <v>842</v>
      </c>
      <c r="C20" s="105" t="s">
        <v>288</v>
      </c>
      <c r="D20" s="118" t="s">
        <v>913</v>
      </c>
      <c r="E20" s="118" t="s">
        <v>874</v>
      </c>
      <c r="F20" s="107" t="s">
        <v>876</v>
      </c>
      <c r="G20" s="105"/>
      <c r="H20" s="134"/>
    </row>
    <row r="21" spans="1:8" ht="25.5" x14ac:dyDescent="0.25">
      <c r="A21" s="115" t="s">
        <v>339</v>
      </c>
      <c r="B21" s="105" t="s">
        <v>844</v>
      </c>
      <c r="C21" s="105" t="s">
        <v>288</v>
      </c>
      <c r="D21" s="118" t="s">
        <v>914</v>
      </c>
      <c r="E21" s="118" t="s">
        <v>877</v>
      </c>
      <c r="F21" s="107" t="s">
        <v>878</v>
      </c>
      <c r="G21" s="105"/>
      <c r="H21" s="134"/>
    </row>
    <row r="22" spans="1:8" ht="76.5" x14ac:dyDescent="0.25">
      <c r="A22" s="115" t="s">
        <v>340</v>
      </c>
      <c r="B22" s="105" t="s">
        <v>847</v>
      </c>
      <c r="C22" s="105" t="s">
        <v>173</v>
      </c>
      <c r="D22" s="117" t="s">
        <v>591</v>
      </c>
      <c r="E22" s="107" t="s">
        <v>592</v>
      </c>
      <c r="F22" s="107" t="s">
        <v>881</v>
      </c>
      <c r="G22" s="104"/>
      <c r="H22" s="135"/>
    </row>
    <row r="23" spans="1:8" ht="89.25" x14ac:dyDescent="0.25">
      <c r="A23" s="115" t="s">
        <v>341</v>
      </c>
      <c r="B23" s="105" t="s">
        <v>847</v>
      </c>
      <c r="C23" s="105" t="s">
        <v>173</v>
      </c>
      <c r="D23" s="117" t="s">
        <v>593</v>
      </c>
      <c r="E23" s="107" t="s">
        <v>592</v>
      </c>
      <c r="F23" s="107" t="s">
        <v>915</v>
      </c>
      <c r="G23" s="104"/>
      <c r="H23" s="135"/>
    </row>
    <row r="24" spans="1:8" ht="114.75" x14ac:dyDescent="0.25">
      <c r="A24" s="115" t="s">
        <v>342</v>
      </c>
      <c r="B24" s="105" t="s">
        <v>847</v>
      </c>
      <c r="C24" s="105" t="s">
        <v>173</v>
      </c>
      <c r="D24" s="117" t="s">
        <v>879</v>
      </c>
      <c r="E24" s="107" t="s">
        <v>592</v>
      </c>
      <c r="F24" s="107" t="s">
        <v>882</v>
      </c>
      <c r="G24" s="105"/>
      <c r="H24" s="134" t="s">
        <v>449</v>
      </c>
    </row>
    <row r="25" spans="1:8" ht="102" x14ac:dyDescent="0.25">
      <c r="A25" s="115" t="s">
        <v>343</v>
      </c>
      <c r="B25" s="105" t="s">
        <v>847</v>
      </c>
      <c r="C25" s="105" t="s">
        <v>173</v>
      </c>
      <c r="D25" s="117" t="s">
        <v>880</v>
      </c>
      <c r="E25" s="107" t="s">
        <v>592</v>
      </c>
      <c r="F25" s="107" t="s">
        <v>883</v>
      </c>
      <c r="G25" s="105"/>
      <c r="H25" s="134"/>
    </row>
    <row r="26" spans="1:8" ht="25.5" x14ac:dyDescent="0.25">
      <c r="A26" s="115" t="s">
        <v>344</v>
      </c>
      <c r="B26" s="105" t="s">
        <v>848</v>
      </c>
      <c r="C26" s="105" t="s">
        <v>173</v>
      </c>
      <c r="D26" s="117" t="s">
        <v>885</v>
      </c>
      <c r="E26" s="107" t="s">
        <v>886</v>
      </c>
      <c r="F26" s="107" t="s">
        <v>884</v>
      </c>
      <c r="G26" s="104"/>
      <c r="H26" s="135"/>
    </row>
    <row r="27" spans="1:8" ht="25.5" x14ac:dyDescent="0.25">
      <c r="A27" s="115" t="s">
        <v>345</v>
      </c>
      <c r="B27" s="105" t="s">
        <v>858</v>
      </c>
      <c r="C27" s="105" t="s">
        <v>173</v>
      </c>
      <c r="D27" s="117" t="s">
        <v>916</v>
      </c>
      <c r="E27" s="107" t="s">
        <v>887</v>
      </c>
      <c r="F27" s="107" t="s">
        <v>884</v>
      </c>
      <c r="G27" s="105"/>
      <c r="H27" s="134" t="s">
        <v>449</v>
      </c>
    </row>
    <row r="28" spans="1:8" ht="38.25" x14ac:dyDescent="0.25">
      <c r="A28" s="115" t="s">
        <v>346</v>
      </c>
      <c r="B28" s="105" t="s">
        <v>849</v>
      </c>
      <c r="C28" s="105" t="s">
        <v>173</v>
      </c>
      <c r="D28" s="105" t="s">
        <v>888</v>
      </c>
      <c r="E28" s="105" t="s">
        <v>917</v>
      </c>
      <c r="F28" s="107" t="s">
        <v>889</v>
      </c>
      <c r="G28" s="116"/>
      <c r="H28" s="134" t="s">
        <v>449</v>
      </c>
    </row>
    <row r="29" spans="1:8" ht="25.5" x14ac:dyDescent="0.25">
      <c r="A29" s="115" t="s">
        <v>347</v>
      </c>
      <c r="B29" s="116" t="s">
        <v>849</v>
      </c>
      <c r="C29" s="116" t="s">
        <v>288</v>
      </c>
      <c r="D29" s="105" t="s">
        <v>890</v>
      </c>
      <c r="E29" s="105" t="s">
        <v>891</v>
      </c>
      <c r="F29" s="107" t="s">
        <v>892</v>
      </c>
      <c r="G29" s="116"/>
      <c r="H29" s="134" t="s">
        <v>449</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'Expected process flow '!$Q$2:$Q$16</xm:f>
          </x14:formula1>
          <xm:sqref>B1:B1048576</xm:sqref>
        </x14:dataValidation>
        <x14:dataValidation type="list" allowBlank="1" showInputMessage="1" showErrorMessage="1">
          <x14:formula1>
            <xm:f>Overview!$D$3:$D$12</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9"/>
  <sheetViews>
    <sheetView workbookViewId="0">
      <pane xSplit="1" ySplit="2" topLeftCell="B24" activePane="bottomRight" state="frozen"/>
      <selection pane="topRight" activeCell="B1" sqref="B1"/>
      <selection pane="bottomLeft" activeCell="A3" sqref="A3"/>
      <selection pane="bottomRight" activeCell="B39" sqref="B39"/>
    </sheetView>
  </sheetViews>
  <sheetFormatPr defaultColWidth="12.42578125" defaultRowHeight="15" x14ac:dyDescent="0.25"/>
  <cols>
    <col min="1" max="1" width="43.140625" style="32" customWidth="1"/>
    <col min="2" max="2" width="28.140625" style="32" bestFit="1" customWidth="1"/>
    <col min="3" max="9" width="21.28515625" style="32" customWidth="1"/>
    <col min="10" max="10" width="24.7109375" style="32" customWidth="1"/>
    <col min="11" max="16384" width="12.42578125" style="32"/>
  </cols>
  <sheetData>
    <row r="1" spans="1:9" x14ac:dyDescent="0.25">
      <c r="A1" s="31" t="s">
        <v>269</v>
      </c>
      <c r="B1" s="31" t="s">
        <v>132</v>
      </c>
      <c r="C1" s="193" t="s">
        <v>133</v>
      </c>
      <c r="D1" s="194"/>
      <c r="E1" s="194"/>
      <c r="F1" s="194"/>
      <c r="G1" s="194"/>
      <c r="H1" s="194"/>
      <c r="I1" s="195"/>
    </row>
    <row r="2" spans="1:9" x14ac:dyDescent="0.25">
      <c r="A2" s="33" t="s">
        <v>131</v>
      </c>
      <c r="B2" s="52" t="s">
        <v>144</v>
      </c>
      <c r="C2" s="50"/>
      <c r="D2" s="50"/>
      <c r="E2" s="35"/>
      <c r="F2" s="35"/>
      <c r="G2" s="35"/>
      <c r="H2" s="35"/>
      <c r="I2" s="35"/>
    </row>
    <row r="3" spans="1:9" x14ac:dyDescent="0.25">
      <c r="A3" s="33"/>
      <c r="B3" s="52"/>
      <c r="C3" s="33"/>
      <c r="D3" s="33"/>
      <c r="E3" s="33"/>
      <c r="F3" s="33"/>
      <c r="G3" s="33"/>
      <c r="H3" s="33"/>
      <c r="I3" s="33"/>
    </row>
    <row r="4" spans="1:9" x14ac:dyDescent="0.25">
      <c r="A4" s="37" t="s">
        <v>134</v>
      </c>
      <c r="B4" s="53"/>
      <c r="C4" s="38"/>
      <c r="D4" s="38"/>
      <c r="E4" s="38"/>
      <c r="F4" s="38"/>
      <c r="G4" s="38"/>
      <c r="H4" s="38"/>
      <c r="I4" s="38"/>
    </row>
    <row r="5" spans="1:9" x14ac:dyDescent="0.25">
      <c r="A5" s="44" t="s">
        <v>130</v>
      </c>
      <c r="B5" s="54"/>
      <c r="C5" s="48"/>
      <c r="D5" s="48"/>
      <c r="E5" s="48"/>
      <c r="F5" s="48"/>
      <c r="G5" s="48"/>
      <c r="H5" s="48"/>
      <c r="I5" s="48"/>
    </row>
    <row r="6" spans="1:9" x14ac:dyDescent="0.25">
      <c r="A6" s="44" t="s">
        <v>140</v>
      </c>
      <c r="B6" s="55"/>
      <c r="C6" s="49"/>
      <c r="D6" s="49"/>
      <c r="E6" s="49"/>
      <c r="F6" s="49"/>
      <c r="G6" s="49"/>
      <c r="H6" s="49"/>
      <c r="I6" s="49"/>
    </row>
    <row r="7" spans="1:9" s="41" customFormat="1" x14ac:dyDescent="0.25">
      <c r="A7" s="39"/>
      <c r="B7" s="56"/>
      <c r="C7" s="40"/>
      <c r="D7" s="40"/>
      <c r="E7" s="40"/>
      <c r="F7" s="40"/>
      <c r="G7" s="40"/>
      <c r="H7" s="40"/>
      <c r="I7" s="40"/>
    </row>
    <row r="8" spans="1:9" ht="30" x14ac:dyDescent="0.25">
      <c r="A8" s="36" t="s">
        <v>142</v>
      </c>
      <c r="B8" s="57"/>
      <c r="C8" s="47"/>
      <c r="D8" s="47"/>
      <c r="E8" s="47"/>
      <c r="F8" s="47"/>
      <c r="G8" s="47"/>
      <c r="H8" s="47"/>
      <c r="I8" s="47"/>
    </row>
    <row r="9" spans="1:9" x14ac:dyDescent="0.25">
      <c r="A9" s="36" t="s">
        <v>141</v>
      </c>
      <c r="B9" s="58"/>
      <c r="C9" s="45"/>
      <c r="D9" s="45"/>
      <c r="E9" s="45"/>
      <c r="F9" s="45"/>
      <c r="G9" s="45"/>
      <c r="H9" s="45"/>
      <c r="I9" s="45"/>
    </row>
    <row r="10" spans="1:9" x14ac:dyDescent="0.25">
      <c r="A10" s="36" t="s">
        <v>157</v>
      </c>
      <c r="B10" s="57"/>
      <c r="C10" s="47"/>
      <c r="D10" s="47"/>
      <c r="E10" s="47"/>
      <c r="F10" s="47"/>
      <c r="G10" s="47"/>
      <c r="H10" s="47"/>
      <c r="I10" s="47"/>
    </row>
    <row r="11" spans="1:9" x14ac:dyDescent="0.25">
      <c r="A11" s="36" t="s">
        <v>158</v>
      </c>
      <c r="B11" s="57"/>
      <c r="C11" s="47"/>
      <c r="D11" s="47"/>
      <c r="E11" s="47"/>
      <c r="F11" s="47"/>
      <c r="G11" s="47"/>
      <c r="H11" s="47"/>
      <c r="I11" s="47"/>
    </row>
    <row r="12" spans="1:9" x14ac:dyDescent="0.25">
      <c r="A12" s="36" t="s">
        <v>136</v>
      </c>
      <c r="B12" s="57"/>
      <c r="C12" s="47"/>
      <c r="D12" s="47"/>
      <c r="E12" s="47"/>
      <c r="F12" s="47"/>
      <c r="G12" s="47"/>
      <c r="H12" s="47"/>
      <c r="I12" s="47"/>
    </row>
    <row r="13" spans="1:9" s="41" customFormat="1" x14ac:dyDescent="0.25">
      <c r="A13" s="39"/>
      <c r="B13" s="56"/>
      <c r="C13" s="40"/>
      <c r="D13" s="40"/>
      <c r="E13" s="40"/>
      <c r="F13" s="40"/>
      <c r="G13" s="40"/>
      <c r="H13" s="40"/>
      <c r="I13" s="40"/>
    </row>
    <row r="14" spans="1:9" x14ac:dyDescent="0.25">
      <c r="A14" s="71" t="s">
        <v>135</v>
      </c>
      <c r="B14" s="74"/>
      <c r="C14" s="72"/>
      <c r="D14" s="72"/>
      <c r="E14" s="72"/>
      <c r="F14" s="72"/>
      <c r="G14" s="72"/>
      <c r="H14" s="72"/>
      <c r="I14" s="72"/>
    </row>
    <row r="15" spans="1:9" s="41" customFormat="1" x14ac:dyDescent="0.25">
      <c r="A15" s="36" t="s">
        <v>143</v>
      </c>
      <c r="B15" s="75"/>
      <c r="C15" s="46"/>
      <c r="D15" s="46"/>
      <c r="E15" s="46"/>
      <c r="F15" s="46"/>
      <c r="G15" s="46"/>
      <c r="H15" s="46"/>
      <c r="I15" s="46"/>
    </row>
    <row r="16" spans="1:9" x14ac:dyDescent="0.25">
      <c r="A16" s="37" t="s">
        <v>153</v>
      </c>
      <c r="B16" s="62"/>
      <c r="C16" s="60"/>
      <c r="D16" s="60"/>
      <c r="E16" s="60"/>
      <c r="F16" s="60"/>
      <c r="G16" s="60"/>
      <c r="H16" s="60"/>
      <c r="I16" s="60"/>
    </row>
    <row r="17" spans="1:9" x14ac:dyDescent="0.25">
      <c r="A17" s="37" t="s">
        <v>154</v>
      </c>
      <c r="B17" s="62"/>
      <c r="C17" s="60"/>
      <c r="D17" s="60"/>
      <c r="E17" s="60"/>
      <c r="F17" s="60"/>
      <c r="G17" s="60"/>
      <c r="H17" s="60"/>
      <c r="I17" s="60"/>
    </row>
    <row r="18" spans="1:9" x14ac:dyDescent="0.25">
      <c r="A18" s="37" t="s">
        <v>137</v>
      </c>
      <c r="B18" s="62"/>
      <c r="C18" s="60"/>
      <c r="D18" s="60"/>
      <c r="E18" s="60"/>
      <c r="F18" s="60"/>
      <c r="G18" s="60"/>
      <c r="H18" s="60"/>
      <c r="I18" s="60"/>
    </row>
    <row r="19" spans="1:9" x14ac:dyDescent="0.25">
      <c r="A19" s="44" t="s">
        <v>155</v>
      </c>
      <c r="B19" s="63"/>
      <c r="C19" s="61"/>
      <c r="D19" s="61"/>
      <c r="E19" s="61"/>
      <c r="F19" s="61"/>
      <c r="G19" s="61"/>
      <c r="H19" s="61"/>
      <c r="I19" s="61"/>
    </row>
    <row r="20" spans="1:9" x14ac:dyDescent="0.25">
      <c r="A20" s="44" t="s">
        <v>156</v>
      </c>
      <c r="B20" s="63"/>
      <c r="C20" s="61"/>
      <c r="D20" s="61"/>
      <c r="E20" s="61"/>
      <c r="F20" s="61"/>
      <c r="G20" s="61"/>
      <c r="H20" s="61"/>
      <c r="I20" s="61"/>
    </row>
    <row r="21" spans="1:9" x14ac:dyDescent="0.25">
      <c r="A21" s="44" t="s">
        <v>138</v>
      </c>
      <c r="B21" s="63"/>
      <c r="C21" s="61"/>
      <c r="D21" s="61"/>
      <c r="E21" s="61"/>
      <c r="F21" s="61"/>
      <c r="G21" s="61"/>
      <c r="H21" s="61"/>
      <c r="I21" s="61"/>
    </row>
    <row r="22" spans="1:9" x14ac:dyDescent="0.25">
      <c r="A22" s="44" t="s">
        <v>139</v>
      </c>
      <c r="B22" s="63"/>
      <c r="C22" s="61"/>
      <c r="D22" s="61"/>
      <c r="E22" s="61"/>
      <c r="F22" s="61"/>
      <c r="G22" s="61"/>
      <c r="H22" s="61"/>
      <c r="I22" s="61"/>
    </row>
    <row r="23" spans="1:9" s="41" customFormat="1" x14ac:dyDescent="0.25">
      <c r="A23" s="39"/>
      <c r="B23" s="56"/>
      <c r="C23" s="40"/>
      <c r="D23" s="40"/>
      <c r="E23" s="40"/>
      <c r="F23" s="40"/>
      <c r="G23" s="40"/>
      <c r="H23" s="40"/>
      <c r="I23" s="40"/>
    </row>
    <row r="24" spans="1:9" s="41" customFormat="1" x14ac:dyDescent="0.25">
      <c r="A24" s="36" t="s">
        <v>165</v>
      </c>
      <c r="B24" s="70"/>
      <c r="C24" s="67"/>
      <c r="D24" s="67"/>
      <c r="E24" s="67"/>
      <c r="F24" s="67"/>
      <c r="G24" s="67"/>
      <c r="H24" s="67"/>
      <c r="I24" s="67"/>
    </row>
    <row r="25" spans="1:9" s="41" customFormat="1" x14ac:dyDescent="0.25">
      <c r="A25" s="36" t="s">
        <v>166</v>
      </c>
      <c r="B25" s="64"/>
      <c r="C25" s="67"/>
      <c r="D25" s="67"/>
      <c r="E25" s="67"/>
      <c r="F25" s="67"/>
      <c r="G25" s="67"/>
      <c r="H25" s="67"/>
      <c r="I25" s="67"/>
    </row>
    <row r="26" spans="1:9" x14ac:dyDescent="0.25">
      <c r="A26" s="37" t="s">
        <v>159</v>
      </c>
      <c r="B26" s="68"/>
      <c r="C26" s="68"/>
      <c r="D26" s="68"/>
      <c r="E26" s="68"/>
      <c r="F26" s="68"/>
      <c r="G26" s="68"/>
      <c r="H26" s="68"/>
      <c r="I26" s="68"/>
    </row>
    <row r="27" spans="1:9" x14ac:dyDescent="0.25">
      <c r="A27" s="37" t="s">
        <v>160</v>
      </c>
      <c r="B27" s="68"/>
      <c r="C27" s="68"/>
      <c r="D27" s="68"/>
      <c r="E27" s="68"/>
      <c r="F27" s="68"/>
      <c r="G27" s="68"/>
      <c r="H27" s="68"/>
      <c r="I27" s="68"/>
    </row>
    <row r="28" spans="1:9" x14ac:dyDescent="0.25">
      <c r="A28" s="37" t="s">
        <v>150</v>
      </c>
      <c r="B28" s="65"/>
      <c r="C28" s="68"/>
      <c r="D28" s="68"/>
      <c r="E28" s="68"/>
      <c r="F28" s="68"/>
      <c r="G28" s="68"/>
      <c r="H28" s="68"/>
      <c r="I28" s="68"/>
    </row>
    <row r="29" spans="1:9" x14ac:dyDescent="0.25">
      <c r="A29" s="44" t="s">
        <v>161</v>
      </c>
      <c r="B29" s="69"/>
      <c r="C29" s="69"/>
      <c r="D29" s="69"/>
      <c r="E29" s="69"/>
      <c r="F29" s="69"/>
      <c r="G29" s="69"/>
      <c r="H29" s="69"/>
      <c r="I29" s="69"/>
    </row>
    <row r="30" spans="1:9" x14ac:dyDescent="0.25">
      <c r="A30" s="44" t="s">
        <v>162</v>
      </c>
      <c r="B30" s="69"/>
      <c r="C30" s="69"/>
      <c r="D30" s="69"/>
      <c r="E30" s="69"/>
      <c r="F30" s="69"/>
      <c r="G30" s="69"/>
      <c r="H30" s="69"/>
      <c r="I30" s="69"/>
    </row>
    <row r="31" spans="1:9" x14ac:dyDescent="0.25">
      <c r="A31" s="44" t="s">
        <v>151</v>
      </c>
      <c r="B31" s="66"/>
      <c r="C31" s="69"/>
      <c r="D31" s="69"/>
      <c r="E31" s="69"/>
      <c r="F31" s="69"/>
      <c r="G31" s="69"/>
      <c r="H31" s="69"/>
      <c r="I31" s="69"/>
    </row>
    <row r="32" spans="1:9" x14ac:dyDescent="0.25">
      <c r="A32" s="44" t="s">
        <v>163</v>
      </c>
      <c r="B32" s="69"/>
      <c r="C32" s="69"/>
      <c r="D32" s="69"/>
      <c r="E32" s="69"/>
      <c r="F32" s="69"/>
      <c r="G32" s="69"/>
      <c r="H32" s="69"/>
      <c r="I32" s="69"/>
    </row>
    <row r="33" spans="1:9" x14ac:dyDescent="0.25">
      <c r="A33" s="44" t="s">
        <v>164</v>
      </c>
      <c r="B33" s="69"/>
      <c r="C33" s="69"/>
      <c r="D33" s="69"/>
      <c r="E33" s="69"/>
      <c r="F33" s="69"/>
      <c r="G33" s="69"/>
      <c r="H33" s="69"/>
      <c r="I33" s="69"/>
    </row>
    <row r="34" spans="1:9" x14ac:dyDescent="0.25">
      <c r="A34" s="44" t="s">
        <v>152</v>
      </c>
      <c r="B34" s="66"/>
      <c r="C34" s="69"/>
      <c r="D34" s="69"/>
      <c r="E34" s="69"/>
      <c r="F34" s="69"/>
      <c r="G34" s="69"/>
      <c r="H34" s="69"/>
      <c r="I34" s="69"/>
    </row>
    <row r="35" spans="1:9" s="41" customFormat="1" x14ac:dyDescent="0.25">
      <c r="A35" s="39"/>
      <c r="B35" s="56"/>
      <c r="C35" s="40"/>
      <c r="D35" s="40"/>
      <c r="E35" s="40"/>
      <c r="F35" s="40"/>
      <c r="G35" s="40"/>
      <c r="H35" s="40"/>
      <c r="I35" s="40"/>
    </row>
    <row r="36" spans="1:9" x14ac:dyDescent="0.25">
      <c r="A36" s="44" t="s">
        <v>129</v>
      </c>
      <c r="B36" s="59"/>
      <c r="C36" s="42"/>
      <c r="D36" s="42"/>
      <c r="E36" s="42"/>
      <c r="F36" s="42"/>
      <c r="G36" s="42"/>
      <c r="H36" s="42"/>
      <c r="I36" s="42"/>
    </row>
    <row r="37" spans="1:9" x14ac:dyDescent="0.25">
      <c r="A37" s="43" t="s">
        <v>128</v>
      </c>
      <c r="B37" s="59"/>
      <c r="C37" s="42"/>
      <c r="D37" s="42"/>
      <c r="E37" s="42"/>
      <c r="F37" s="42"/>
      <c r="G37" s="42"/>
      <c r="H37" s="42"/>
      <c r="I37" s="42"/>
    </row>
    <row r="38" spans="1:9" x14ac:dyDescent="0.25">
      <c r="A38" s="33"/>
      <c r="B38" s="52"/>
      <c r="C38" s="33"/>
      <c r="D38" s="33"/>
      <c r="E38" s="33"/>
      <c r="F38" s="33"/>
      <c r="G38" s="33"/>
      <c r="H38" s="33"/>
      <c r="I38" s="33"/>
    </row>
    <row r="39" spans="1:9" ht="60.75" customHeight="1" x14ac:dyDescent="0.25">
      <c r="A39" s="34" t="s">
        <v>18</v>
      </c>
      <c r="B39" s="52"/>
      <c r="C39" s="35"/>
      <c r="D39" s="33"/>
      <c r="E39" s="33"/>
      <c r="F39" s="33"/>
      <c r="G39" s="33"/>
      <c r="H39" s="33"/>
      <c r="I39" s="33"/>
    </row>
  </sheetData>
  <mergeCells count="1">
    <mergeCell ref="C1:I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Normal="100" workbookViewId="0">
      <pane xSplit="1" ySplit="2" topLeftCell="B3" activePane="bottomRight" state="frozen"/>
      <selection pane="topRight" activeCell="B1" sqref="B1"/>
      <selection pane="bottomLeft" activeCell="A3" sqref="A3"/>
      <selection pane="bottomRight" activeCell="C5" sqref="C5"/>
    </sheetView>
  </sheetViews>
  <sheetFormatPr defaultColWidth="5.28515625" defaultRowHeight="15" x14ac:dyDescent="0.25"/>
  <cols>
    <col min="1" max="1" width="5.28515625" style="25"/>
    <col min="2" max="2" width="40.7109375" style="2" customWidth="1"/>
    <col min="3" max="3" width="133.28515625" style="2" customWidth="1"/>
    <col min="4" max="4" width="6.140625" style="25" customWidth="1"/>
    <col min="5" max="5" width="13.7109375" style="2" hidden="1" customWidth="1"/>
    <col min="6" max="9" width="0" style="2" hidden="1" customWidth="1"/>
    <col min="10" max="16384" width="5.28515625" style="2"/>
  </cols>
  <sheetData>
    <row r="1" spans="1:9" ht="18.75" x14ac:dyDescent="0.25">
      <c r="A1" s="21"/>
      <c r="B1" s="197" t="s">
        <v>268</v>
      </c>
      <c r="C1" s="197"/>
      <c r="D1" s="21"/>
    </row>
    <row r="2" spans="1:9" s="12" customFormat="1" x14ac:dyDescent="0.25">
      <c r="A2" s="22"/>
      <c r="B2" s="23" t="s">
        <v>78</v>
      </c>
      <c r="C2" s="23" t="s">
        <v>79</v>
      </c>
      <c r="D2" s="22"/>
    </row>
    <row r="3" spans="1:9" ht="96" x14ac:dyDescent="0.25">
      <c r="A3" s="24" t="s">
        <v>80</v>
      </c>
      <c r="B3" s="20" t="s">
        <v>127</v>
      </c>
      <c r="C3" s="20" t="s">
        <v>297</v>
      </c>
    </row>
    <row r="4" spans="1:9" ht="30" x14ac:dyDescent="0.25">
      <c r="A4" s="196" t="s">
        <v>81</v>
      </c>
      <c r="B4" s="20" t="s">
        <v>82</v>
      </c>
      <c r="C4" s="20" t="s">
        <v>298</v>
      </c>
    </row>
    <row r="5" spans="1:9" s="15" customFormat="1" ht="30" x14ac:dyDescent="0.25">
      <c r="A5" s="196"/>
      <c r="B5" s="26" t="s">
        <v>83</v>
      </c>
      <c r="C5" s="14" t="s">
        <v>305</v>
      </c>
      <c r="D5" s="27"/>
    </row>
    <row r="6" spans="1:9" x14ac:dyDescent="0.25">
      <c r="A6" s="196"/>
      <c r="B6" s="20" t="s">
        <v>84</v>
      </c>
      <c r="C6" s="13" t="s">
        <v>447</v>
      </c>
    </row>
    <row r="7" spans="1:9" ht="30" x14ac:dyDescent="0.25">
      <c r="A7" s="196"/>
      <c r="B7" s="20" t="s">
        <v>85</v>
      </c>
      <c r="C7" s="133" t="s">
        <v>450</v>
      </c>
    </row>
    <row r="8" spans="1:9" x14ac:dyDescent="0.25">
      <c r="A8" s="196"/>
      <c r="B8" s="20" t="s">
        <v>86</v>
      </c>
      <c r="C8" s="20" t="s">
        <v>451</v>
      </c>
    </row>
    <row r="9" spans="1:9" ht="45" x14ac:dyDescent="0.25">
      <c r="A9" s="196"/>
      <c r="B9" s="26" t="s">
        <v>87</v>
      </c>
      <c r="C9" s="20" t="s">
        <v>306</v>
      </c>
    </row>
    <row r="10" spans="1:9" x14ac:dyDescent="0.25">
      <c r="A10" s="196" t="s">
        <v>88</v>
      </c>
      <c r="B10" s="20" t="s">
        <v>89</v>
      </c>
      <c r="C10" s="14" t="s">
        <v>299</v>
      </c>
      <c r="E10" s="2" t="s">
        <v>90</v>
      </c>
      <c r="F10" s="28">
        <v>0.2</v>
      </c>
    </row>
    <row r="11" spans="1:9" x14ac:dyDescent="0.25">
      <c r="A11" s="196"/>
      <c r="B11" s="20" t="s">
        <v>91</v>
      </c>
      <c r="C11" s="20"/>
    </row>
    <row r="12" spans="1:9" ht="30" x14ac:dyDescent="0.25">
      <c r="A12" s="196"/>
      <c r="B12" s="20" t="s">
        <v>92</v>
      </c>
      <c r="C12" s="13" t="s">
        <v>300</v>
      </c>
      <c r="E12" s="2" t="s">
        <v>93</v>
      </c>
      <c r="F12" s="28">
        <v>0.5</v>
      </c>
    </row>
    <row r="13" spans="1:9" x14ac:dyDescent="0.25">
      <c r="A13" s="196"/>
      <c r="B13" s="20" t="s">
        <v>94</v>
      </c>
      <c r="C13" s="133" t="s">
        <v>304</v>
      </c>
      <c r="F13" s="2" t="s">
        <v>95</v>
      </c>
      <c r="G13" s="2" t="s">
        <v>96</v>
      </c>
      <c r="H13" s="2" t="s">
        <v>97</v>
      </c>
      <c r="I13" s="2" t="s">
        <v>98</v>
      </c>
    </row>
    <row r="14" spans="1:9" ht="30" x14ac:dyDescent="0.25">
      <c r="A14" s="196"/>
      <c r="B14" s="20" t="s">
        <v>99</v>
      </c>
      <c r="C14" s="133" t="s">
        <v>304</v>
      </c>
      <c r="E14" s="2" t="s">
        <v>100</v>
      </c>
      <c r="F14" s="29">
        <v>14</v>
      </c>
      <c r="G14" s="2">
        <f t="shared" ref="G14:I15" si="0">F14*($F$10+1)</f>
        <v>16.8</v>
      </c>
      <c r="H14" s="2">
        <f t="shared" si="0"/>
        <v>20.16</v>
      </c>
      <c r="I14" s="2">
        <f t="shared" si="0"/>
        <v>24.192</v>
      </c>
    </row>
    <row r="15" spans="1:9" ht="30" x14ac:dyDescent="0.25">
      <c r="A15" s="196" t="s">
        <v>101</v>
      </c>
      <c r="B15" s="20" t="s">
        <v>102</v>
      </c>
      <c r="C15" s="14" t="s">
        <v>301</v>
      </c>
      <c r="E15" s="2" t="s">
        <v>103</v>
      </c>
      <c r="F15" s="2">
        <f>(1-$F$12)*$F$14</f>
        <v>7</v>
      </c>
      <c r="G15" s="2">
        <f t="shared" si="0"/>
        <v>8.4</v>
      </c>
      <c r="H15" s="2">
        <f t="shared" si="0"/>
        <v>10.08</v>
      </c>
      <c r="I15" s="2">
        <f t="shared" si="0"/>
        <v>12.096</v>
      </c>
    </row>
    <row r="16" spans="1:9" ht="45" x14ac:dyDescent="0.25">
      <c r="A16" s="196"/>
      <c r="B16" s="20" t="s">
        <v>104</v>
      </c>
      <c r="C16" s="133" t="s">
        <v>304</v>
      </c>
      <c r="E16" s="2" t="s">
        <v>105</v>
      </c>
      <c r="F16" s="2">
        <f>ROUND(F14-F15,0)</f>
        <v>7</v>
      </c>
      <c r="H16" s="2" t="s">
        <v>106</v>
      </c>
      <c r="I16" s="2">
        <f>ROUND(I14,0)-ROUND(MAX(F14,I15),0)</f>
        <v>10</v>
      </c>
    </row>
    <row r="17" spans="1:3" x14ac:dyDescent="0.25">
      <c r="A17" s="196"/>
      <c r="B17" s="20" t="s">
        <v>107</v>
      </c>
      <c r="C17" s="133" t="s">
        <v>304</v>
      </c>
    </row>
    <row r="18" spans="1:3" ht="30" x14ac:dyDescent="0.25">
      <c r="A18" s="196" t="s">
        <v>108</v>
      </c>
      <c r="B18" s="20" t="s">
        <v>109</v>
      </c>
      <c r="C18" s="20" t="s">
        <v>448</v>
      </c>
    </row>
    <row r="19" spans="1:3" x14ac:dyDescent="0.25">
      <c r="A19" s="196"/>
      <c r="B19" s="20" t="s">
        <v>110</v>
      </c>
      <c r="C19" s="20" t="s">
        <v>303</v>
      </c>
    </row>
    <row r="20" spans="1:3" x14ac:dyDescent="0.25">
      <c r="A20" s="196"/>
      <c r="B20" s="20" t="s">
        <v>111</v>
      </c>
      <c r="C20" s="20" t="s">
        <v>302</v>
      </c>
    </row>
  </sheetData>
  <mergeCells count="5">
    <mergeCell ref="A18:A20"/>
    <mergeCell ref="B1:C1"/>
    <mergeCell ref="A4:A9"/>
    <mergeCell ref="A10:A14"/>
    <mergeCell ref="A15:A17"/>
  </mergeCells>
  <pageMargins left="0.7" right="0.7" top="0.75" bottom="0.75" header="0.3" footer="0.3"/>
  <pageSetup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90" zoomScaleNormal="90" workbookViewId="0">
      <pane ySplit="1" topLeftCell="A6" activePane="bottomLeft" state="frozen"/>
      <selection activeCell="B1" sqref="B1"/>
      <selection pane="bottomLeft" activeCell="C32" sqref="C32"/>
    </sheetView>
  </sheetViews>
  <sheetFormatPr defaultColWidth="5.28515625" defaultRowHeight="15" x14ac:dyDescent="0.25"/>
  <cols>
    <col min="1" max="1" width="12.85546875" style="2" bestFit="1" customWidth="1"/>
    <col min="2" max="2" width="59.28515625" style="2" customWidth="1"/>
    <col min="3" max="3" width="100.5703125" style="2" customWidth="1"/>
    <col min="4" max="9" width="24" style="2" hidden="1" customWidth="1"/>
    <col min="10" max="10" width="24.7109375" style="2" hidden="1" customWidth="1"/>
    <col min="11" max="11" width="66.85546875" style="2" customWidth="1"/>
    <col min="12" max="16384" width="5.28515625" style="2"/>
  </cols>
  <sheetData>
    <row r="1" spans="1:11" s="12" customFormat="1" ht="30" x14ac:dyDescent="0.25">
      <c r="A1" s="4" t="s">
        <v>24</v>
      </c>
      <c r="B1" s="4" t="s">
        <v>25</v>
      </c>
      <c r="C1" s="5" t="s">
        <v>26</v>
      </c>
      <c r="D1" s="6" t="s">
        <v>27</v>
      </c>
      <c r="E1" s="7" t="s">
        <v>28</v>
      </c>
      <c r="F1" s="8" t="s">
        <v>29</v>
      </c>
      <c r="G1" s="9" t="s">
        <v>30</v>
      </c>
      <c r="H1" s="10" t="s">
        <v>31</v>
      </c>
      <c r="I1" s="11" t="s">
        <v>32</v>
      </c>
      <c r="J1" s="4" t="s">
        <v>33</v>
      </c>
      <c r="K1" s="12" t="s">
        <v>112</v>
      </c>
    </row>
    <row r="2" spans="1:11" s="15" customFormat="1" x14ac:dyDescent="0.25">
      <c r="A2" s="199" t="s">
        <v>34</v>
      </c>
      <c r="B2" s="13" t="s">
        <v>35</v>
      </c>
      <c r="C2" s="13" t="s">
        <v>354</v>
      </c>
      <c r="D2" s="14"/>
      <c r="E2" s="14"/>
      <c r="F2" s="14"/>
      <c r="G2" s="14"/>
      <c r="H2" s="14"/>
      <c r="I2" s="14"/>
      <c r="J2" s="14"/>
    </row>
    <row r="3" spans="1:11" s="15" customFormat="1" x14ac:dyDescent="0.25">
      <c r="A3" s="199"/>
      <c r="B3" s="13" t="s">
        <v>36</v>
      </c>
      <c r="C3" s="13" t="s">
        <v>348</v>
      </c>
      <c r="D3" s="14"/>
      <c r="E3" s="14"/>
      <c r="F3" s="14"/>
      <c r="G3" s="14"/>
      <c r="H3" s="14"/>
      <c r="I3" s="14"/>
      <c r="J3" s="14"/>
    </row>
    <row r="4" spans="1:11" s="15" customFormat="1" ht="45" x14ac:dyDescent="0.25">
      <c r="A4" s="199"/>
      <c r="B4" s="13" t="s">
        <v>37</v>
      </c>
      <c r="C4" s="13" t="s">
        <v>349</v>
      </c>
      <c r="D4" s="14"/>
      <c r="E4" s="14"/>
      <c r="F4" s="14"/>
      <c r="G4" s="14"/>
      <c r="H4" s="14"/>
      <c r="I4" s="14"/>
      <c r="J4" s="14"/>
    </row>
    <row r="5" spans="1:11" s="15" customFormat="1" x14ac:dyDescent="0.25">
      <c r="A5" s="199"/>
      <c r="B5" s="14" t="s">
        <v>38</v>
      </c>
      <c r="C5" s="14" t="s">
        <v>350</v>
      </c>
      <c r="D5" s="14"/>
      <c r="E5" s="14"/>
      <c r="F5" s="14"/>
      <c r="G5" s="14"/>
      <c r="H5" s="14"/>
      <c r="I5" s="14"/>
      <c r="J5" s="14"/>
    </row>
    <row r="6" spans="1:11" ht="45" x14ac:dyDescent="0.25">
      <c r="A6" s="198" t="s">
        <v>39</v>
      </c>
      <c r="B6" s="13" t="s">
        <v>40</v>
      </c>
      <c r="C6" s="13" t="s">
        <v>351</v>
      </c>
      <c r="D6" s="13"/>
      <c r="E6" s="13"/>
      <c r="F6" s="13"/>
      <c r="G6" s="13"/>
      <c r="H6" s="13"/>
      <c r="I6" s="13"/>
      <c r="J6" s="13"/>
      <c r="K6" s="15"/>
    </row>
    <row r="7" spans="1:11" ht="30" x14ac:dyDescent="0.25">
      <c r="A7" s="198"/>
      <c r="B7" s="13" t="s">
        <v>41</v>
      </c>
      <c r="C7" s="13" t="s">
        <v>352</v>
      </c>
      <c r="D7" s="13"/>
      <c r="E7" s="13"/>
      <c r="F7" s="13"/>
      <c r="G7" s="13"/>
      <c r="H7" s="13"/>
      <c r="I7" s="13"/>
      <c r="J7" s="13"/>
      <c r="K7" s="16"/>
    </row>
    <row r="8" spans="1:11" ht="30" x14ac:dyDescent="0.25">
      <c r="A8" s="198"/>
      <c r="B8" s="13" t="s">
        <v>42</v>
      </c>
      <c r="C8" s="13" t="s">
        <v>353</v>
      </c>
      <c r="D8" s="13"/>
      <c r="E8" s="13"/>
      <c r="F8" s="13"/>
      <c r="G8" s="13"/>
      <c r="H8" s="13"/>
      <c r="I8" s="13"/>
      <c r="J8" s="13"/>
      <c r="K8" s="15"/>
    </row>
    <row r="9" spans="1:11" ht="30" x14ac:dyDescent="0.25">
      <c r="A9" s="198"/>
      <c r="B9" s="13" t="s">
        <v>43</v>
      </c>
      <c r="C9" s="13" t="s">
        <v>355</v>
      </c>
      <c r="D9" s="13"/>
      <c r="E9" s="13"/>
      <c r="F9" s="13"/>
      <c r="G9" s="13"/>
      <c r="H9" s="13"/>
      <c r="I9" s="13"/>
      <c r="J9" s="13"/>
      <c r="K9" s="15"/>
    </row>
    <row r="10" spans="1:11" ht="30" x14ac:dyDescent="0.25">
      <c r="A10" s="198"/>
      <c r="B10" s="13" t="s">
        <v>44</v>
      </c>
      <c r="C10" s="13" t="s">
        <v>356</v>
      </c>
      <c r="D10" s="13"/>
      <c r="E10" s="13"/>
      <c r="F10" s="13"/>
      <c r="G10" s="13"/>
      <c r="H10" s="13"/>
      <c r="I10" s="13"/>
      <c r="J10" s="13"/>
      <c r="K10" s="17"/>
    </row>
    <row r="11" spans="1:11" ht="45" x14ac:dyDescent="0.25">
      <c r="A11" s="198" t="s">
        <v>45</v>
      </c>
      <c r="B11" s="13" t="s">
        <v>46</v>
      </c>
      <c r="C11" s="13" t="s">
        <v>357</v>
      </c>
      <c r="D11" s="13"/>
      <c r="E11" s="13"/>
      <c r="F11" s="13"/>
      <c r="G11" s="13"/>
      <c r="H11" s="13"/>
      <c r="I11" s="13"/>
      <c r="J11" s="13"/>
    </row>
    <row r="12" spans="1:11" ht="135" x14ac:dyDescent="0.25">
      <c r="A12" s="198"/>
      <c r="B12" s="13" t="s">
        <v>47</v>
      </c>
      <c r="C12" s="132" t="s">
        <v>430</v>
      </c>
      <c r="D12" s="13"/>
      <c r="E12" s="13"/>
      <c r="F12" s="13"/>
      <c r="G12" s="13"/>
      <c r="H12" s="13"/>
      <c r="I12" s="13"/>
      <c r="J12" s="13"/>
      <c r="K12" s="18"/>
    </row>
    <row r="13" spans="1:11" ht="30" x14ac:dyDescent="0.25">
      <c r="A13" s="198"/>
      <c r="B13" s="13" t="s">
        <v>48</v>
      </c>
      <c r="C13" s="13" t="s">
        <v>439</v>
      </c>
      <c r="D13" s="13"/>
      <c r="E13" s="13"/>
      <c r="F13" s="13"/>
      <c r="G13" s="13"/>
      <c r="H13" s="13"/>
      <c r="I13" s="13"/>
      <c r="J13" s="13"/>
      <c r="K13" s="17"/>
    </row>
    <row r="14" spans="1:11" ht="30" x14ac:dyDescent="0.25">
      <c r="A14" s="198"/>
      <c r="B14" s="13" t="s">
        <v>49</v>
      </c>
      <c r="C14" s="13" t="s">
        <v>440</v>
      </c>
      <c r="D14" s="13"/>
      <c r="E14" s="13"/>
      <c r="F14" s="13"/>
      <c r="G14" s="13"/>
      <c r="H14" s="13"/>
      <c r="I14" s="13"/>
      <c r="J14" s="13"/>
      <c r="K14" s="17"/>
    </row>
    <row r="15" spans="1:11" ht="30" x14ac:dyDescent="0.25">
      <c r="A15" s="198"/>
      <c r="B15" s="13" t="s">
        <v>50</v>
      </c>
      <c r="C15" s="13" t="s">
        <v>302</v>
      </c>
      <c r="D15" s="13"/>
      <c r="E15" s="13"/>
      <c r="F15" s="13"/>
      <c r="G15" s="13"/>
      <c r="H15" s="13"/>
      <c r="I15" s="13"/>
      <c r="J15" s="13"/>
      <c r="K15" s="17"/>
    </row>
    <row r="16" spans="1:11" ht="30" x14ac:dyDescent="0.25">
      <c r="A16" s="198"/>
      <c r="B16" s="2" t="s">
        <v>51</v>
      </c>
      <c r="C16" s="13" t="s">
        <v>446</v>
      </c>
      <c r="D16" s="13"/>
      <c r="E16" s="13"/>
      <c r="F16" s="13"/>
      <c r="G16" s="13"/>
      <c r="H16" s="13"/>
      <c r="I16" s="13"/>
      <c r="J16" s="13"/>
      <c r="K16" s="19"/>
    </row>
    <row r="17" spans="1:11" ht="30" x14ac:dyDescent="0.25">
      <c r="A17" s="198" t="s">
        <v>52</v>
      </c>
      <c r="B17" s="13" t="s">
        <v>53</v>
      </c>
      <c r="C17" s="20" t="s">
        <v>431</v>
      </c>
      <c r="D17" s="13"/>
      <c r="E17" s="13"/>
      <c r="F17" s="13"/>
      <c r="G17" s="13"/>
      <c r="H17" s="13"/>
      <c r="I17" s="13"/>
      <c r="J17" s="13"/>
      <c r="K17" s="16"/>
    </row>
    <row r="18" spans="1:11" ht="300" x14ac:dyDescent="0.25">
      <c r="A18" s="198"/>
      <c r="B18" s="13" t="s">
        <v>54</v>
      </c>
      <c r="C18" s="13" t="s">
        <v>432</v>
      </c>
      <c r="D18" s="13"/>
      <c r="E18" s="13"/>
      <c r="F18" s="13"/>
      <c r="G18" s="13"/>
      <c r="H18" s="13"/>
      <c r="I18" s="13"/>
      <c r="J18" s="13"/>
      <c r="K18" s="17"/>
    </row>
    <row r="19" spans="1:11" ht="30" x14ac:dyDescent="0.25">
      <c r="A19" s="198"/>
      <c r="B19" s="13" t="s">
        <v>55</v>
      </c>
      <c r="C19" s="13" t="s">
        <v>355</v>
      </c>
      <c r="D19" s="13"/>
      <c r="E19" s="13"/>
      <c r="F19" s="13"/>
      <c r="G19" s="13"/>
      <c r="H19" s="13"/>
      <c r="I19" s="13"/>
      <c r="J19" s="13"/>
    </row>
    <row r="20" spans="1:11" ht="30" x14ac:dyDescent="0.25">
      <c r="A20" s="198"/>
      <c r="B20" s="13" t="s">
        <v>56</v>
      </c>
      <c r="C20" s="20" t="s">
        <v>433</v>
      </c>
      <c r="D20" s="13"/>
      <c r="E20" s="13"/>
      <c r="F20" s="13"/>
      <c r="G20" s="13"/>
      <c r="H20" s="13"/>
      <c r="I20" s="13"/>
      <c r="J20" s="13"/>
    </row>
    <row r="21" spans="1:11" x14ac:dyDescent="0.25">
      <c r="A21" s="198"/>
      <c r="B21" s="13" t="s">
        <v>57</v>
      </c>
      <c r="C21" s="13" t="s">
        <v>434</v>
      </c>
      <c r="D21" s="13"/>
      <c r="E21" s="13"/>
      <c r="F21" s="13"/>
      <c r="G21" s="13"/>
      <c r="H21" s="13"/>
      <c r="I21" s="13"/>
      <c r="J21" s="13"/>
      <c r="K21" s="19"/>
    </row>
    <row r="22" spans="1:11" ht="45" x14ac:dyDescent="0.25">
      <c r="A22" s="198" t="s">
        <v>58</v>
      </c>
      <c r="B22" s="13" t="s">
        <v>59</v>
      </c>
      <c r="C22" s="13" t="s">
        <v>435</v>
      </c>
      <c r="D22" s="13"/>
      <c r="E22" s="13"/>
      <c r="F22" s="13"/>
      <c r="G22" s="13"/>
      <c r="H22" s="13"/>
      <c r="I22" s="13"/>
      <c r="J22" s="13"/>
      <c r="K22" s="16"/>
    </row>
    <row r="23" spans="1:11" ht="30" x14ac:dyDescent="0.25">
      <c r="A23" s="198"/>
      <c r="B23" s="13" t="s">
        <v>60</v>
      </c>
      <c r="C23" s="13" t="s">
        <v>436</v>
      </c>
      <c r="D23" s="13"/>
      <c r="E23" s="13"/>
      <c r="F23" s="13"/>
      <c r="G23" s="13"/>
      <c r="H23" s="13"/>
      <c r="I23" s="13"/>
      <c r="J23" s="13"/>
    </row>
    <row r="24" spans="1:11" ht="45" x14ac:dyDescent="0.25">
      <c r="A24" s="198"/>
      <c r="B24" s="13" t="s">
        <v>61</v>
      </c>
      <c r="C24" s="13" t="s">
        <v>441</v>
      </c>
      <c r="D24" s="13"/>
      <c r="E24" s="13"/>
      <c r="F24" s="13"/>
      <c r="G24" s="13"/>
      <c r="H24" s="13"/>
      <c r="I24" s="13"/>
      <c r="J24" s="13"/>
      <c r="K24" s="17"/>
    </row>
    <row r="25" spans="1:11" ht="30" x14ac:dyDescent="0.25">
      <c r="A25" s="198"/>
      <c r="B25" s="13" t="s">
        <v>62</v>
      </c>
      <c r="C25" s="13" t="s">
        <v>442</v>
      </c>
      <c r="D25" s="13"/>
      <c r="E25" s="13"/>
      <c r="F25" s="13"/>
      <c r="G25" s="13"/>
      <c r="H25" s="13"/>
      <c r="I25" s="13"/>
      <c r="J25" s="13"/>
    </row>
    <row r="26" spans="1:11" ht="30" x14ac:dyDescent="0.25">
      <c r="A26" s="198"/>
      <c r="B26" s="13" t="s">
        <v>63</v>
      </c>
      <c r="C26" s="13"/>
      <c r="D26" s="13"/>
      <c r="E26" s="13"/>
      <c r="F26" s="13"/>
      <c r="G26" s="13"/>
      <c r="H26" s="13"/>
      <c r="I26" s="13"/>
      <c r="J26" s="13"/>
    </row>
    <row r="27" spans="1:11" x14ac:dyDescent="0.25">
      <c r="A27" s="198"/>
      <c r="B27" s="13" t="s">
        <v>64</v>
      </c>
      <c r="C27" s="13" t="s">
        <v>437</v>
      </c>
      <c r="D27" s="13"/>
      <c r="E27" s="13"/>
      <c r="F27" s="13"/>
      <c r="G27" s="13"/>
      <c r="H27" s="13"/>
      <c r="I27" s="13"/>
      <c r="J27" s="13"/>
    </row>
    <row r="28" spans="1:11" ht="30" x14ac:dyDescent="0.25">
      <c r="A28" s="198" t="s">
        <v>65</v>
      </c>
      <c r="B28" s="13" t="s">
        <v>66</v>
      </c>
      <c r="C28" s="13" t="s">
        <v>443</v>
      </c>
      <c r="D28" s="13"/>
      <c r="E28" s="13"/>
      <c r="F28" s="13"/>
      <c r="G28" s="13"/>
      <c r="H28" s="13"/>
      <c r="I28" s="13"/>
      <c r="J28" s="13"/>
    </row>
    <row r="29" spans="1:11" x14ac:dyDescent="0.25">
      <c r="A29" s="198"/>
      <c r="B29" s="13" t="s">
        <v>67</v>
      </c>
      <c r="C29" s="13" t="s">
        <v>444</v>
      </c>
      <c r="D29" s="13"/>
      <c r="E29" s="13"/>
      <c r="F29" s="13"/>
      <c r="G29" s="13"/>
      <c r="H29" s="13"/>
      <c r="I29" s="13"/>
      <c r="J29" s="13"/>
    </row>
    <row r="30" spans="1:11" x14ac:dyDescent="0.25">
      <c r="A30" s="198"/>
      <c r="B30" s="13" t="s">
        <v>68</v>
      </c>
      <c r="C30" s="13" t="s">
        <v>444</v>
      </c>
      <c r="D30" s="13"/>
      <c r="E30" s="13"/>
      <c r="F30" s="13"/>
      <c r="G30" s="13"/>
      <c r="H30" s="13"/>
      <c r="I30" s="13"/>
      <c r="J30" s="13"/>
    </row>
    <row r="31" spans="1:11" ht="30" x14ac:dyDescent="0.25">
      <c r="A31" s="198"/>
      <c r="B31" s="13" t="s">
        <v>69</v>
      </c>
      <c r="C31" s="13" t="s">
        <v>445</v>
      </c>
      <c r="D31" s="13"/>
      <c r="E31" s="13"/>
      <c r="F31" s="13"/>
      <c r="G31" s="13"/>
      <c r="H31" s="13"/>
      <c r="I31" s="13"/>
      <c r="J31" s="13"/>
    </row>
    <row r="32" spans="1:11" ht="45" x14ac:dyDescent="0.25">
      <c r="A32" s="198" t="s">
        <v>70</v>
      </c>
      <c r="B32" s="14" t="s">
        <v>71</v>
      </c>
      <c r="C32" s="133" t="s">
        <v>438</v>
      </c>
      <c r="D32" s="13"/>
      <c r="E32" s="13"/>
      <c r="F32" s="13"/>
      <c r="G32" s="13"/>
      <c r="H32" s="13"/>
      <c r="I32" s="13"/>
      <c r="J32" s="13"/>
      <c r="K32" s="17"/>
    </row>
    <row r="33" spans="1:11" ht="30" x14ac:dyDescent="0.25">
      <c r="A33" s="198"/>
      <c r="B33" s="14" t="s">
        <v>72</v>
      </c>
      <c r="C33" s="133" t="s">
        <v>438</v>
      </c>
      <c r="D33" s="13"/>
      <c r="E33" s="13"/>
      <c r="F33" s="13"/>
      <c r="G33" s="13"/>
      <c r="H33" s="13"/>
      <c r="I33" s="13"/>
      <c r="J33" s="13"/>
    </row>
    <row r="34" spans="1:11" x14ac:dyDescent="0.25">
      <c r="A34" s="198"/>
      <c r="B34" s="13" t="s">
        <v>73</v>
      </c>
      <c r="C34" s="133" t="s">
        <v>438</v>
      </c>
      <c r="D34" s="13"/>
      <c r="E34" s="13"/>
      <c r="F34" s="13"/>
      <c r="G34" s="13"/>
      <c r="H34" s="13"/>
      <c r="I34" s="13"/>
      <c r="J34" s="13"/>
      <c r="K34" s="16"/>
    </row>
    <row r="35" spans="1:11" ht="45" x14ac:dyDescent="0.25">
      <c r="A35" s="198"/>
      <c r="B35" s="13" t="s">
        <v>74</v>
      </c>
      <c r="C35" s="133" t="s">
        <v>438</v>
      </c>
      <c r="D35" s="13"/>
      <c r="E35" s="13"/>
      <c r="F35" s="13"/>
      <c r="G35" s="13"/>
      <c r="H35" s="13"/>
      <c r="I35" s="13"/>
      <c r="J35" s="13"/>
      <c r="K35" s="17"/>
    </row>
    <row r="36" spans="1:11" ht="30" x14ac:dyDescent="0.25">
      <c r="A36" s="198"/>
      <c r="B36" s="13" t="s">
        <v>75</v>
      </c>
      <c r="C36" s="133" t="s">
        <v>438</v>
      </c>
      <c r="D36" s="13"/>
      <c r="E36" s="13"/>
      <c r="F36" s="13"/>
      <c r="G36" s="13"/>
      <c r="H36" s="13"/>
      <c r="I36" s="13"/>
      <c r="J36" s="13"/>
    </row>
    <row r="37" spans="1:11" ht="30" x14ac:dyDescent="0.25">
      <c r="A37" s="198"/>
      <c r="B37" s="13" t="s">
        <v>76</v>
      </c>
      <c r="C37" s="133" t="s">
        <v>438</v>
      </c>
      <c r="D37" s="13"/>
      <c r="E37" s="13"/>
      <c r="F37" s="13"/>
      <c r="G37" s="13"/>
      <c r="H37" s="13"/>
      <c r="I37" s="13"/>
      <c r="J37" s="13"/>
      <c r="K37" s="17"/>
    </row>
    <row r="38" spans="1:11" ht="30" x14ac:dyDescent="0.25">
      <c r="A38" s="198"/>
      <c r="B38" s="13" t="s">
        <v>77</v>
      </c>
      <c r="C38" s="133" t="s">
        <v>438</v>
      </c>
      <c r="D38" s="13"/>
      <c r="E38" s="13"/>
      <c r="F38" s="13"/>
      <c r="G38" s="13"/>
      <c r="H38" s="13"/>
      <c r="I38" s="13"/>
      <c r="J38" s="13"/>
      <c r="K38" s="17"/>
    </row>
  </sheetData>
  <autoFilter ref="A1:W1"/>
  <mergeCells count="7">
    <mergeCell ref="A32:A38"/>
    <mergeCell ref="A2:A5"/>
    <mergeCell ref="A6:A10"/>
    <mergeCell ref="A11:A16"/>
    <mergeCell ref="A17:A21"/>
    <mergeCell ref="A22:A27"/>
    <mergeCell ref="A28:A31"/>
  </mergeCells>
  <hyperlinks>
    <hyperlink ref="C12" location="'Process Steps'!A1" display="Look at the 'process steps' tab"/>
  </hyperlinks>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A28" workbookViewId="0">
      <selection activeCell="B33" sqref="B33"/>
    </sheetView>
  </sheetViews>
  <sheetFormatPr defaultRowHeight="15" x14ac:dyDescent="0.25"/>
  <cols>
    <col min="1" max="1" width="60.85546875" style="101" bestFit="1" customWidth="1"/>
    <col min="2" max="2" width="44.28515625" style="86" customWidth="1"/>
    <col min="3" max="3" width="9.140625" style="51"/>
  </cols>
  <sheetData>
    <row r="1" spans="1:2" x14ac:dyDescent="0.25">
      <c r="A1" s="84" t="s">
        <v>243</v>
      </c>
      <c r="B1" s="84" t="s">
        <v>244</v>
      </c>
    </row>
    <row r="2" spans="1:2" ht="90" x14ac:dyDescent="0.25">
      <c r="A2" s="98" t="s">
        <v>180</v>
      </c>
      <c r="B2" s="99" t="s">
        <v>181</v>
      </c>
    </row>
    <row r="3" spans="1:2" ht="135" x14ac:dyDescent="0.25">
      <c r="A3" s="98" t="s">
        <v>182</v>
      </c>
      <c r="B3" s="106" t="s">
        <v>183</v>
      </c>
    </row>
    <row r="4" spans="1:2" ht="60" x14ac:dyDescent="0.25">
      <c r="A4" s="98" t="s">
        <v>182</v>
      </c>
      <c r="B4" s="106" t="s">
        <v>184</v>
      </c>
    </row>
    <row r="5" spans="1:2" ht="60" x14ac:dyDescent="0.25">
      <c r="A5" s="98" t="s">
        <v>182</v>
      </c>
      <c r="B5" s="106" t="s">
        <v>185</v>
      </c>
    </row>
    <row r="6" spans="1:2" ht="25.5" x14ac:dyDescent="0.25">
      <c r="A6" s="98" t="s">
        <v>182</v>
      </c>
      <c r="B6" s="107" t="s">
        <v>186</v>
      </c>
    </row>
    <row r="7" spans="1:2" ht="120" x14ac:dyDescent="0.25">
      <c r="A7" s="98" t="s">
        <v>187</v>
      </c>
      <c r="B7" s="86" t="s">
        <v>188</v>
      </c>
    </row>
    <row r="8" spans="1:2" x14ac:dyDescent="0.25">
      <c r="A8" s="98" t="s">
        <v>187</v>
      </c>
      <c r="B8" s="108" t="s">
        <v>189</v>
      </c>
    </row>
    <row r="9" spans="1:2" ht="30" x14ac:dyDescent="0.25">
      <c r="A9" s="98" t="s">
        <v>187</v>
      </c>
      <c r="B9" s="86" t="s">
        <v>190</v>
      </c>
    </row>
    <row r="10" spans="1:2" ht="30" x14ac:dyDescent="0.25">
      <c r="A10" s="98" t="s">
        <v>187</v>
      </c>
      <c r="B10" s="86" t="s">
        <v>191</v>
      </c>
    </row>
    <row r="11" spans="1:2" ht="45" x14ac:dyDescent="0.25">
      <c r="A11" s="102" t="s">
        <v>192</v>
      </c>
      <c r="B11" s="86" t="s">
        <v>193</v>
      </c>
    </row>
    <row r="12" spans="1:2" x14ac:dyDescent="0.25">
      <c r="A12" s="102" t="s">
        <v>192</v>
      </c>
      <c r="B12" s="86" t="s">
        <v>189</v>
      </c>
    </row>
    <row r="13" spans="1:2" x14ac:dyDescent="0.25">
      <c r="A13" s="102" t="s">
        <v>192</v>
      </c>
      <c r="B13" s="107" t="s">
        <v>194</v>
      </c>
    </row>
    <row r="14" spans="1:2" ht="60" x14ac:dyDescent="0.25">
      <c r="A14" s="102" t="s">
        <v>195</v>
      </c>
      <c r="B14" s="86" t="s">
        <v>196</v>
      </c>
    </row>
    <row r="15" spans="1:2" ht="63.75" x14ac:dyDescent="0.25">
      <c r="A15" s="98" t="s">
        <v>197</v>
      </c>
      <c r="B15" s="105" t="s">
        <v>198</v>
      </c>
    </row>
    <row r="16" spans="1:2" ht="25.5" x14ac:dyDescent="0.25">
      <c r="A16" s="98" t="s">
        <v>197</v>
      </c>
      <c r="B16" s="105" t="s">
        <v>199</v>
      </c>
    </row>
    <row r="17" spans="1:2" x14ac:dyDescent="0.25">
      <c r="A17" s="98" t="s">
        <v>197</v>
      </c>
      <c r="B17" s="108" t="s">
        <v>200</v>
      </c>
    </row>
    <row r="18" spans="1:2" ht="76.5" x14ac:dyDescent="0.25">
      <c r="A18" s="98" t="s">
        <v>201</v>
      </c>
      <c r="B18" s="105" t="s">
        <v>202</v>
      </c>
    </row>
    <row r="19" spans="1:2" ht="25.5" x14ac:dyDescent="0.25">
      <c r="A19" s="98" t="s">
        <v>203</v>
      </c>
      <c r="B19" s="108" t="s">
        <v>204</v>
      </c>
    </row>
    <row r="20" spans="1:2" x14ac:dyDescent="0.25">
      <c r="A20" s="98" t="s">
        <v>203</v>
      </c>
      <c r="B20" s="107" t="s">
        <v>205</v>
      </c>
    </row>
    <row r="21" spans="1:2" ht="38.25" x14ac:dyDescent="0.25">
      <c r="A21" s="98" t="s">
        <v>206</v>
      </c>
      <c r="B21" s="108" t="s">
        <v>207</v>
      </c>
    </row>
    <row r="22" spans="1:2" x14ac:dyDescent="0.25">
      <c r="A22" s="102" t="s">
        <v>208</v>
      </c>
      <c r="B22" s="109" t="s">
        <v>209</v>
      </c>
    </row>
    <row r="23" spans="1:2" x14ac:dyDescent="0.25">
      <c r="A23" s="102" t="s">
        <v>208</v>
      </c>
      <c r="B23" s="109" t="s">
        <v>210</v>
      </c>
    </row>
    <row r="24" spans="1:2" ht="75" x14ac:dyDescent="0.25">
      <c r="A24" s="98" t="s">
        <v>211</v>
      </c>
      <c r="B24" s="86" t="s">
        <v>212</v>
      </c>
    </row>
    <row r="25" spans="1:2" x14ac:dyDescent="0.25">
      <c r="A25" s="98" t="s">
        <v>213</v>
      </c>
      <c r="B25" s="109" t="s">
        <v>214</v>
      </c>
    </row>
    <row r="26" spans="1:2" x14ac:dyDescent="0.25">
      <c r="A26" s="98" t="s">
        <v>213</v>
      </c>
      <c r="B26" s="109" t="s">
        <v>215</v>
      </c>
    </row>
    <row r="27" spans="1:2" ht="22.5" x14ac:dyDescent="0.25">
      <c r="A27" s="98" t="s">
        <v>216</v>
      </c>
      <c r="B27" s="109" t="s">
        <v>217</v>
      </c>
    </row>
    <row r="28" spans="1:2" x14ac:dyDescent="0.25">
      <c r="A28" s="98" t="s">
        <v>216</v>
      </c>
      <c r="B28" s="110" t="s">
        <v>218</v>
      </c>
    </row>
    <row r="29" spans="1:2" ht="25.5" x14ac:dyDescent="0.25">
      <c r="A29" s="98" t="s">
        <v>216</v>
      </c>
      <c r="B29" s="105" t="s">
        <v>219</v>
      </c>
    </row>
    <row r="30" spans="1:2" ht="22.5" x14ac:dyDescent="0.25">
      <c r="A30" s="98" t="s">
        <v>216</v>
      </c>
      <c r="B30" s="109" t="s">
        <v>220</v>
      </c>
    </row>
    <row r="31" spans="1:2" x14ac:dyDescent="0.25">
      <c r="A31" s="98" t="s">
        <v>221</v>
      </c>
      <c r="B31" s="108" t="s">
        <v>222</v>
      </c>
    </row>
    <row r="32" spans="1:2" x14ac:dyDescent="0.25">
      <c r="A32" s="102" t="s">
        <v>223</v>
      </c>
      <c r="B32" s="108" t="s">
        <v>224</v>
      </c>
    </row>
    <row r="33" spans="1:2" ht="120" x14ac:dyDescent="0.25">
      <c r="A33" s="102" t="s">
        <v>225</v>
      </c>
      <c r="B33" s="86" t="s">
        <v>188</v>
      </c>
    </row>
    <row r="34" spans="1:2" x14ac:dyDescent="0.25">
      <c r="A34" s="102" t="s">
        <v>225</v>
      </c>
      <c r="B34" s="108" t="s">
        <v>189</v>
      </c>
    </row>
    <row r="35" spans="1:2" ht="30" x14ac:dyDescent="0.25">
      <c r="A35" s="102" t="s">
        <v>225</v>
      </c>
      <c r="B35" s="86" t="s">
        <v>190</v>
      </c>
    </row>
    <row r="36" spans="1:2" x14ac:dyDescent="0.25">
      <c r="A36" s="102" t="s">
        <v>225</v>
      </c>
      <c r="B36" s="86" t="s">
        <v>226</v>
      </c>
    </row>
    <row r="37" spans="1:2" ht="30" x14ac:dyDescent="0.25">
      <c r="A37" s="102" t="s">
        <v>227</v>
      </c>
      <c r="B37" s="106" t="s">
        <v>228</v>
      </c>
    </row>
    <row r="38" spans="1:2" x14ac:dyDescent="0.25">
      <c r="A38" s="102" t="s">
        <v>229</v>
      </c>
      <c r="B38" s="111" t="s">
        <v>230</v>
      </c>
    </row>
    <row r="39" spans="1:2" ht="51" x14ac:dyDescent="0.25">
      <c r="A39" s="100" t="s">
        <v>231</v>
      </c>
      <c r="B39" s="107" t="s">
        <v>184</v>
      </c>
    </row>
    <row r="40" spans="1:2" ht="90" x14ac:dyDescent="0.25">
      <c r="A40" s="98" t="s">
        <v>232</v>
      </c>
      <c r="B40" s="86" t="s">
        <v>233</v>
      </c>
    </row>
    <row r="41" spans="1:2" x14ac:dyDescent="0.25">
      <c r="A41" s="98" t="s">
        <v>234</v>
      </c>
      <c r="B41" s="107" t="s">
        <v>235</v>
      </c>
    </row>
    <row r="42" spans="1:2" ht="76.5" x14ac:dyDescent="0.25">
      <c r="A42" s="98" t="s">
        <v>236</v>
      </c>
      <c r="B42" s="105" t="s">
        <v>202</v>
      </c>
    </row>
    <row r="43" spans="1:2" x14ac:dyDescent="0.25">
      <c r="A43" s="102" t="s">
        <v>237</v>
      </c>
      <c r="B43" s="105" t="s">
        <v>238</v>
      </c>
    </row>
    <row r="44" spans="1:2" x14ac:dyDescent="0.25">
      <c r="A44" s="102" t="s">
        <v>237</v>
      </c>
      <c r="B44" s="107" t="s">
        <v>239</v>
      </c>
    </row>
    <row r="45" spans="1:2" x14ac:dyDescent="0.25">
      <c r="A45" s="102" t="s">
        <v>237</v>
      </c>
      <c r="B45" s="107" t="s">
        <v>240</v>
      </c>
    </row>
    <row r="46" spans="1:2" x14ac:dyDescent="0.25">
      <c r="A46" s="102" t="s">
        <v>237</v>
      </c>
      <c r="B46" s="105" t="s">
        <v>238</v>
      </c>
    </row>
    <row r="47" spans="1:2" ht="25.5" x14ac:dyDescent="0.25">
      <c r="A47" s="102" t="s">
        <v>241</v>
      </c>
      <c r="B47" s="105" t="s">
        <v>242</v>
      </c>
    </row>
    <row r="48" spans="1:2" ht="135" x14ac:dyDescent="0.25">
      <c r="A48" s="86" t="s">
        <v>313</v>
      </c>
      <c r="B48" s="86" t="s">
        <v>314</v>
      </c>
    </row>
    <row r="49" spans="1:2" ht="75" x14ac:dyDescent="0.25">
      <c r="A49" s="86" t="s">
        <v>313</v>
      </c>
      <c r="B49" s="86" t="s">
        <v>316</v>
      </c>
    </row>
    <row r="50" spans="1:2" ht="135" x14ac:dyDescent="0.25">
      <c r="A50" s="86" t="s">
        <v>313</v>
      </c>
      <c r="B50" s="86" t="s">
        <v>317</v>
      </c>
    </row>
    <row r="51" spans="1:2" ht="60" x14ac:dyDescent="0.25">
      <c r="A51" s="86" t="s">
        <v>313</v>
      </c>
      <c r="B51" s="86" t="s">
        <v>318</v>
      </c>
    </row>
    <row r="52" spans="1:2" ht="60" x14ac:dyDescent="0.25">
      <c r="A52" s="86" t="s">
        <v>313</v>
      </c>
      <c r="B52" s="86" t="s">
        <v>319</v>
      </c>
    </row>
    <row r="53" spans="1:2" ht="60" x14ac:dyDescent="0.25">
      <c r="A53" s="86" t="s">
        <v>313</v>
      </c>
      <c r="B53" s="86" t="s">
        <v>315</v>
      </c>
    </row>
  </sheetData>
  <autoFilter ref="A1:C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topLeftCell="L7" workbookViewId="0">
      <selection activeCell="M8" sqref="A1:XFD1048576"/>
    </sheetView>
  </sheetViews>
  <sheetFormatPr defaultColWidth="8.7109375" defaultRowHeight="12.75" x14ac:dyDescent="0.25"/>
  <cols>
    <col min="1" max="1" width="61.42578125" style="119" customWidth="1"/>
    <col min="2" max="2" width="60.28515625" style="119" customWidth="1"/>
    <col min="3" max="3" width="61.28515625" style="119" customWidth="1"/>
    <col min="4" max="4" width="59.7109375" style="119" customWidth="1"/>
    <col min="5" max="5" width="63.42578125" style="119" customWidth="1"/>
    <col min="6" max="6" width="62.5703125" style="119" customWidth="1"/>
    <col min="7" max="7" width="52.42578125" style="119" customWidth="1"/>
    <col min="8" max="8" width="47.7109375" style="119" customWidth="1"/>
    <col min="9" max="9" width="66.7109375" style="119" customWidth="1"/>
    <col min="10" max="10" width="64.85546875" style="119" customWidth="1"/>
    <col min="11" max="12" width="47.7109375" style="119" customWidth="1"/>
    <col min="13" max="13" width="54.85546875" style="119" customWidth="1"/>
    <col min="14" max="14" width="60.5703125" style="119" customWidth="1"/>
    <col min="15" max="17" width="65.85546875" style="119" customWidth="1"/>
    <col min="18" max="16384" width="8.7109375" style="119"/>
  </cols>
  <sheetData>
    <row r="1" spans="1:19" x14ac:dyDescent="0.25">
      <c r="A1" s="206" t="s">
        <v>429</v>
      </c>
      <c r="B1" s="206"/>
      <c r="C1" s="206"/>
      <c r="D1" s="207" t="s">
        <v>428</v>
      </c>
      <c r="E1" s="208"/>
      <c r="F1" s="208"/>
      <c r="G1" s="209" t="s">
        <v>427</v>
      </c>
      <c r="H1" s="210"/>
      <c r="I1" s="203" t="s">
        <v>426</v>
      </c>
      <c r="J1" s="204"/>
      <c r="K1" s="205"/>
      <c r="L1" s="131" t="s">
        <v>425</v>
      </c>
      <c r="M1" s="200" t="s">
        <v>424</v>
      </c>
      <c r="N1" s="201"/>
      <c r="O1" s="201"/>
      <c r="P1" s="201"/>
      <c r="Q1" s="202"/>
      <c r="R1" s="130"/>
      <c r="S1" s="130"/>
    </row>
    <row r="2" spans="1:19" x14ac:dyDescent="0.25">
      <c r="A2" s="129" t="s">
        <v>423</v>
      </c>
      <c r="B2" s="129" t="s">
        <v>422</v>
      </c>
      <c r="C2" s="129" t="s">
        <v>421</v>
      </c>
      <c r="D2" s="128" t="s">
        <v>420</v>
      </c>
      <c r="E2" s="128" t="s">
        <v>419</v>
      </c>
      <c r="F2" s="128" t="s">
        <v>418</v>
      </c>
      <c r="G2" s="127" t="s">
        <v>417</v>
      </c>
      <c r="H2" s="127" t="s">
        <v>416</v>
      </c>
      <c r="I2" s="126" t="s">
        <v>415</v>
      </c>
      <c r="J2" s="126" t="s">
        <v>414</v>
      </c>
      <c r="K2" s="126" t="s">
        <v>413</v>
      </c>
      <c r="L2" s="125" t="s">
        <v>412</v>
      </c>
      <c r="M2" s="124" t="s">
        <v>411</v>
      </c>
      <c r="N2" s="124" t="s">
        <v>410</v>
      </c>
      <c r="O2" s="124" t="s">
        <v>409</v>
      </c>
      <c r="P2" s="124" t="s">
        <v>408</v>
      </c>
      <c r="Q2" s="124" t="s">
        <v>407</v>
      </c>
    </row>
    <row r="3" spans="1:19" ht="86.45" customHeight="1" x14ac:dyDescent="0.25">
      <c r="A3" s="122" t="s">
        <v>406</v>
      </c>
      <c r="B3" s="122" t="s">
        <v>406</v>
      </c>
      <c r="C3" s="122" t="s">
        <v>406</v>
      </c>
      <c r="D3" s="122" t="s">
        <v>404</v>
      </c>
      <c r="E3" s="122" t="s">
        <v>405</v>
      </c>
      <c r="F3" s="122" t="s">
        <v>404</v>
      </c>
      <c r="G3" s="122" t="s">
        <v>403</v>
      </c>
      <c r="H3" s="122" t="s">
        <v>403</v>
      </c>
      <c r="I3" s="122" t="s">
        <v>402</v>
      </c>
      <c r="J3" s="122" t="s">
        <v>402</v>
      </c>
      <c r="K3" s="122" t="s">
        <v>402</v>
      </c>
      <c r="L3" s="122" t="s">
        <v>401</v>
      </c>
      <c r="M3" s="122" t="s">
        <v>400</v>
      </c>
      <c r="N3" s="122" t="s">
        <v>399</v>
      </c>
      <c r="O3" s="122" t="s">
        <v>398</v>
      </c>
      <c r="P3" s="122" t="s">
        <v>397</v>
      </c>
      <c r="Q3" s="122" t="s">
        <v>396</v>
      </c>
    </row>
    <row r="4" spans="1:19" ht="87.6" customHeight="1" x14ac:dyDescent="0.25">
      <c r="A4" s="122" t="s">
        <v>394</v>
      </c>
      <c r="B4" s="122" t="s">
        <v>395</v>
      </c>
      <c r="C4" s="122" t="s">
        <v>394</v>
      </c>
      <c r="D4" s="122" t="s">
        <v>394</v>
      </c>
      <c r="E4" s="122" t="s">
        <v>594</v>
      </c>
      <c r="F4" s="122" t="s">
        <v>394</v>
      </c>
      <c r="G4" s="122" t="s">
        <v>394</v>
      </c>
      <c r="H4" s="122" t="s">
        <v>394</v>
      </c>
      <c r="I4" s="122" t="s">
        <v>394</v>
      </c>
      <c r="J4" s="122" t="s">
        <v>394</v>
      </c>
      <c r="K4" s="122" t="s">
        <v>394</v>
      </c>
      <c r="L4" s="122" t="s">
        <v>394</v>
      </c>
      <c r="M4" s="122" t="s">
        <v>595</v>
      </c>
      <c r="N4" s="122" t="s">
        <v>595</v>
      </c>
      <c r="O4" s="122" t="s">
        <v>595</v>
      </c>
      <c r="P4" s="122" t="s">
        <v>595</v>
      </c>
      <c r="Q4" s="122" t="s">
        <v>595</v>
      </c>
    </row>
    <row r="5" spans="1:19" ht="76.5" customHeight="1" x14ac:dyDescent="0.25">
      <c r="A5" s="122" t="s">
        <v>392</v>
      </c>
      <c r="B5" s="122" t="s">
        <v>393</v>
      </c>
      <c r="C5" s="122" t="s">
        <v>392</v>
      </c>
      <c r="D5" s="122" t="s">
        <v>389</v>
      </c>
      <c r="E5" s="122" t="s">
        <v>391</v>
      </c>
      <c r="F5" s="122" t="s">
        <v>389</v>
      </c>
      <c r="G5" s="122" t="s">
        <v>390</v>
      </c>
      <c r="H5" s="122" t="s">
        <v>390</v>
      </c>
      <c r="I5" s="122" t="s">
        <v>390</v>
      </c>
      <c r="J5" s="122" t="s">
        <v>390</v>
      </c>
      <c r="K5" s="122" t="s">
        <v>390</v>
      </c>
      <c r="L5" s="122" t="s">
        <v>389</v>
      </c>
      <c r="M5" s="122" t="s">
        <v>388</v>
      </c>
      <c r="N5" s="122" t="s">
        <v>596</v>
      </c>
      <c r="O5" s="122" t="s">
        <v>387</v>
      </c>
      <c r="P5" s="122" t="s">
        <v>597</v>
      </c>
      <c r="Q5" s="122" t="s">
        <v>386</v>
      </c>
    </row>
    <row r="6" spans="1:19" ht="89.25" x14ac:dyDescent="0.25">
      <c r="A6" s="122" t="s">
        <v>385</v>
      </c>
      <c r="B6" s="122" t="s">
        <v>385</v>
      </c>
      <c r="C6" s="122" t="s">
        <v>598</v>
      </c>
      <c r="D6" s="122" t="s">
        <v>599</v>
      </c>
      <c r="E6" s="122" t="s">
        <v>599</v>
      </c>
      <c r="F6" s="122" t="s">
        <v>600</v>
      </c>
      <c r="G6" s="122" t="s">
        <v>384</v>
      </c>
      <c r="H6" s="122" t="s">
        <v>601</v>
      </c>
      <c r="I6" s="122" t="s">
        <v>383</v>
      </c>
      <c r="J6" s="122" t="s">
        <v>382</v>
      </c>
      <c r="K6" s="122" t="s">
        <v>381</v>
      </c>
      <c r="L6" s="122" t="s">
        <v>380</v>
      </c>
      <c r="M6" s="121" t="s">
        <v>379</v>
      </c>
      <c r="N6" s="121" t="s">
        <v>378</v>
      </c>
      <c r="O6" s="121" t="s">
        <v>377</v>
      </c>
      <c r="P6" s="121" t="s">
        <v>376</v>
      </c>
      <c r="Q6" s="121" t="s">
        <v>375</v>
      </c>
    </row>
    <row r="7" spans="1:19" ht="38.25" x14ac:dyDescent="0.25">
      <c r="A7" s="122" t="s">
        <v>371</v>
      </c>
      <c r="B7" s="122" t="s">
        <v>371</v>
      </c>
      <c r="C7" s="122" t="s">
        <v>374</v>
      </c>
      <c r="D7" s="122" t="s">
        <v>371</v>
      </c>
      <c r="E7" s="122" t="s">
        <v>371</v>
      </c>
      <c r="F7" s="122" t="s">
        <v>373</v>
      </c>
      <c r="G7" s="122" t="s">
        <v>371</v>
      </c>
      <c r="H7" s="122" t="s">
        <v>372</v>
      </c>
      <c r="I7" s="122" t="s">
        <v>371</v>
      </c>
      <c r="J7" s="122" t="s">
        <v>371</v>
      </c>
      <c r="K7" s="122" t="s">
        <v>371</v>
      </c>
      <c r="L7" s="122" t="s">
        <v>371</v>
      </c>
      <c r="M7" s="121" t="s">
        <v>602</v>
      </c>
      <c r="N7" s="121" t="s">
        <v>602</v>
      </c>
      <c r="O7" s="121" t="s">
        <v>602</v>
      </c>
      <c r="P7" s="121" t="s">
        <v>602</v>
      </c>
      <c r="Q7" s="121" t="s">
        <v>602</v>
      </c>
    </row>
    <row r="8" spans="1:19" ht="226.5" customHeight="1" x14ac:dyDescent="0.25">
      <c r="A8" s="122" t="s">
        <v>603</v>
      </c>
      <c r="B8" s="122" t="s">
        <v>603</v>
      </c>
      <c r="C8" s="122" t="s">
        <v>603</v>
      </c>
      <c r="D8" s="122" t="s">
        <v>604</v>
      </c>
      <c r="E8" s="122" t="s">
        <v>604</v>
      </c>
      <c r="F8" s="122" t="s">
        <v>605</v>
      </c>
      <c r="G8" s="122" t="s">
        <v>370</v>
      </c>
      <c r="H8" s="122" t="s">
        <v>370</v>
      </c>
      <c r="I8" s="123" t="s">
        <v>369</v>
      </c>
      <c r="J8" s="123" t="s">
        <v>369</v>
      </c>
      <c r="K8" s="122" t="s">
        <v>368</v>
      </c>
      <c r="L8" s="122"/>
      <c r="M8" s="121" t="s">
        <v>606</v>
      </c>
      <c r="N8" s="121" t="s">
        <v>606</v>
      </c>
      <c r="O8" s="121" t="s">
        <v>606</v>
      </c>
      <c r="P8" s="121" t="s">
        <v>606</v>
      </c>
      <c r="Q8" s="121" t="s">
        <v>606</v>
      </c>
    </row>
    <row r="9" spans="1:19" x14ac:dyDescent="0.25">
      <c r="A9" s="120" t="s">
        <v>367</v>
      </c>
      <c r="B9" s="120" t="s">
        <v>367</v>
      </c>
      <c r="C9" s="120" t="s">
        <v>367</v>
      </c>
      <c r="D9" s="120" t="s">
        <v>366</v>
      </c>
      <c r="E9" s="120" t="s">
        <v>366</v>
      </c>
      <c r="F9" s="120" t="s">
        <v>366</v>
      </c>
      <c r="G9" s="120" t="s">
        <v>365</v>
      </c>
      <c r="H9" s="120" t="s">
        <v>365</v>
      </c>
      <c r="I9" s="120" t="s">
        <v>364</v>
      </c>
      <c r="J9" s="120" t="s">
        <v>364</v>
      </c>
      <c r="K9" s="120" t="s">
        <v>364</v>
      </c>
      <c r="L9" s="120" t="s">
        <v>363</v>
      </c>
      <c r="M9" s="120" t="s">
        <v>362</v>
      </c>
      <c r="N9" s="120" t="s">
        <v>361</v>
      </c>
      <c r="O9" s="120" t="s">
        <v>360</v>
      </c>
      <c r="P9" s="120" t="s">
        <v>359</v>
      </c>
      <c r="Q9" s="120" t="s">
        <v>358</v>
      </c>
    </row>
  </sheetData>
  <mergeCells count="5">
    <mergeCell ref="M1:Q1"/>
    <mergeCell ref="I1:K1"/>
    <mergeCell ref="A1:C1"/>
    <mergeCell ref="D1:F1"/>
    <mergeCell ref="G1:H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Current Process Flow</vt:lpstr>
      <vt:lpstr>Expected process flow </vt:lpstr>
      <vt:lpstr>User Stories</vt:lpstr>
      <vt:lpstr>Metrics</vt:lpstr>
      <vt:lpstr>Discovery Assessment</vt:lpstr>
      <vt:lpstr>Discovery Questionnaire</vt:lpstr>
      <vt:lpstr>Exception</vt:lpstr>
      <vt:lpstr>Process Steps</vt:lpstr>
      <vt:lpstr>CTI and AutoVsManual</vt:lpstr>
      <vt:lpstr>Americas_CTI</vt:lpstr>
      <vt:lpstr>Sheet1</vt:lpstr>
      <vt:lpstr>UK &amp; EMEA_CTI</vt:lpstr>
      <vt:lpstr>India_CTI</vt:lpstr>
      <vt:lpstr>Trans_Type_identification</vt:lpstr>
      <vt:lpstr>'CTI and AutoVsManual'!_Toc520986316</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Catharine</dc:creator>
  <cp:lastModifiedBy>Sharma, Abhinav</cp:lastModifiedBy>
  <cp:lastPrinted>2018-10-24T19:51:17Z</cp:lastPrinted>
  <dcterms:created xsi:type="dcterms:W3CDTF">2018-10-08T19:54:09Z</dcterms:created>
  <dcterms:modified xsi:type="dcterms:W3CDTF">2019-01-24T09:29:11Z</dcterms:modified>
</cp:coreProperties>
</file>