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_Cons_Statewise" sheetId="1" r:id="rId4"/>
  </sheets>
  <definedNames/>
  <calcPr/>
  <extLst>
    <ext uri="GoogleSheetsCustomDataVersion2">
      <go:sheetsCustomData xmlns:go="http://customooxmlschemas.google.com/" r:id="rId5" roundtripDataChecksum="3dMLjxwybuneytiNVLDFY9FVqg0ChMPoesyoG19B/hw="/>
    </ext>
  </extLst>
</workbook>
</file>

<file path=xl/sharedStrings.xml><?xml version="1.0" encoding="utf-8"?>
<sst xmlns="http://schemas.openxmlformats.org/spreadsheetml/2006/main" count="64" uniqueCount="60">
  <si>
    <t>STATE/UT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</si>
  <si>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</si>
  <si>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</si>
  <si>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</si>
  <si>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</si>
  <si>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</si>
  <si>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</si>
  <si>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</si>
  <si>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</si>
  <si>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</si>
  <si>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</si>
  <si>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</si>
  <si>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</si>
  <si>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</si>
  <si>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</si>
  <si>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</si>
  <si>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</si>
  <si>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REGION - NORTH</t>
  </si>
  <si>
    <t>CHANDIGARH</t>
  </si>
  <si>
    <t>DELHI</t>
  </si>
  <si>
    <t>HARYANA</t>
  </si>
  <si>
    <t>HIMACHAL PRADESH</t>
  </si>
  <si>
    <t>JAMMU &amp; KASHMIR</t>
  </si>
  <si>
    <t>LADAKH</t>
  </si>
  <si>
    <t>PUNJAB</t>
  </si>
  <si>
    <t>RAJASTHAN</t>
  </si>
  <si>
    <t>UTTAR PRADESH</t>
  </si>
  <si>
    <t>UTTARAKHAND</t>
  </si>
  <si>
    <t>Region Total</t>
  </si>
  <si>
    <t>REGION - NORTH EAST</t>
  </si>
  <si>
    <t>ARUNACHAL PRADESH</t>
  </si>
  <si>
    <t>ASSAM</t>
  </si>
  <si>
    <t>MANIPUR</t>
  </si>
  <si>
    <t>MEGHALAYA</t>
  </si>
  <si>
    <t>MIZORAM</t>
  </si>
  <si>
    <t>NAGALAND</t>
  </si>
  <si>
    <t>SIKKIM</t>
  </si>
  <si>
    <t>TRIPURA</t>
  </si>
  <si>
    <t>REGION - EAST</t>
  </si>
  <si>
    <t>ANDAMAN &amp; NICOBAR</t>
  </si>
  <si>
    <t>BIHAR</t>
  </si>
  <si>
    <t>JHARKHAND</t>
  </si>
  <si>
    <t>ODISHA</t>
  </si>
  <si>
    <t>WEST BENGAL</t>
  </si>
  <si>
    <t>REGION - WEST</t>
  </si>
  <si>
    <t>CHHATTISGARH</t>
  </si>
  <si>
    <t>DADRA &amp; NAGAR HAVELI AND DAMAN &amp; DIU</t>
  </si>
  <si>
    <t>GOA</t>
  </si>
  <si>
    <t>GUJARAT</t>
  </si>
  <si>
    <t>MADHYA PRADESH</t>
  </si>
  <si>
    <t>MAHARASHTRA</t>
  </si>
  <si>
    <t>REGION - SOUTH</t>
  </si>
  <si>
    <t>ANDHRA PRADESH</t>
  </si>
  <si>
    <t>KARNATAKA</t>
  </si>
  <si>
    <t>KERALA</t>
  </si>
  <si>
    <t>LAKSHADWEEP</t>
  </si>
  <si>
    <t>PUDUCHERRY</t>
  </si>
  <si>
    <t>TAMIL NADU</t>
  </si>
  <si>
    <t>TELANGANA</t>
  </si>
  <si>
    <t>ALL INDIA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</si>
</sst>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Calibri"/>
      <scheme val="minor"/>
    </font>
    <font>
      <b/>
      <sz val="14.0"/>
      <color theme="1"/>
      <name val="Times New Roman"/>
    </font>
    <font>
      <sz val="11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b/>
      <sz val="11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1" vertical="center" wrapText="0"/>
    </xf>
    <xf borderId="3" fillId="3" fontId="2" numFmtId="0" xfId="0" applyBorder="1" applyFill="1" applyFont="1"/>
    <xf borderId="4" fillId="3" fontId="3" numFmtId="0" xfId="0" applyBorder="1" applyFont="1"/>
    <xf borderId="5" fillId="3" fontId="4" numFmtId="0" xfId="0" applyBorder="1" applyFont="1"/>
    <xf borderId="6" fillId="3" fontId="4" numFmtId="0" xfId="0" applyBorder="1" applyFont="1"/>
    <xf borderId="1" fillId="3" fontId="4" numFmtId="0" xfId="0" applyBorder="1" applyFont="1"/>
    <xf borderId="1" fillId="3" fontId="4" numFmtId="164" xfId="0" applyBorder="1" applyFont="1" applyNumberFormat="1"/>
    <xf borderId="7" fillId="3" fontId="4" numFmtId="164" xfId="0" applyBorder="1" applyFont="1" applyNumberFormat="1"/>
    <xf borderId="7" fillId="3" fontId="4" numFmtId="0" xfId="0" applyBorder="1" applyFont="1"/>
    <xf borderId="8" fillId="3" fontId="3" numFmtId="0" xfId="0" applyBorder="1" applyFont="1"/>
    <xf borderId="8" fillId="3" fontId="3" numFmtId="164" xfId="0" applyBorder="1" applyFont="1" applyNumberFormat="1"/>
    <xf borderId="5" fillId="3" fontId="4" numFmtId="164" xfId="0" applyBorder="1" applyFont="1" applyNumberFormat="1"/>
    <xf borderId="6" fillId="3" fontId="4" numFmtId="164" xfId="0" applyBorder="1" applyFont="1" applyNumberFormat="1"/>
    <xf borderId="7" fillId="3" fontId="4" numFmtId="0" xfId="0" applyAlignment="1" applyBorder="1" applyFont="1">
      <alignment shrinkToFit="0" vertical="center" wrapText="1"/>
    </xf>
    <xf borderId="7" fillId="3" fontId="4" numFmtId="164" xfId="0" applyAlignment="1" applyBorder="1" applyFont="1" applyNumberFormat="1">
      <alignment vertical="center"/>
    </xf>
    <xf borderId="3" fillId="3" fontId="2" numFmtId="0" xfId="0" applyAlignment="1" applyBorder="1" applyFont="1">
      <alignment vertical="center"/>
    </xf>
    <xf borderId="7" fillId="3" fontId="4" numFmtId="1" xfId="0" applyBorder="1" applyFont="1" applyNumberFormat="1"/>
    <xf borderId="7" fillId="3" fontId="3" numFmtId="0" xfId="0" applyBorder="1" applyFont="1"/>
    <xf borderId="7" fillId="3" fontId="3" numFmtId="164" xfId="0" applyBorder="1" applyFont="1" applyNumberFormat="1"/>
    <xf borderId="3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8.29"/>
    <col customWidth="1" min="2" max="17" width="11.71"/>
    <col customWidth="1" min="18" max="18" width="7.0"/>
    <col customWidth="1" min="19" max="26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18</v>
      </c>
      <c r="B3" s="9">
        <v>261.9315699999996</v>
      </c>
      <c r="C3" s="9">
        <v>293.1784299999997</v>
      </c>
      <c r="D3" s="9">
        <v>317.56776999999977</v>
      </c>
      <c r="E3" s="9">
        <v>307.4158699999999</v>
      </c>
      <c r="F3" s="9">
        <v>273.25125</v>
      </c>
      <c r="G3" s="9">
        <v>354.30217000000016</v>
      </c>
      <c r="H3" s="9">
        <v>405.0986599999998</v>
      </c>
      <c r="I3" s="9">
        <v>440.2616499999997</v>
      </c>
      <c r="J3" s="9">
        <v>387.9836499999996</v>
      </c>
      <c r="K3" s="9">
        <v>426.5857499999999</v>
      </c>
      <c r="L3" s="9">
        <v>435.16183999999987</v>
      </c>
      <c r="M3" s="9">
        <v>435.86547579304784</v>
      </c>
      <c r="N3" s="10">
        <v>312.04623089409284</v>
      </c>
      <c r="O3" s="10">
        <v>369.5187571612233</v>
      </c>
      <c r="P3" s="10">
        <v>414.7970999370485</v>
      </c>
      <c r="Q3" s="10">
        <v>467.9285183060283</v>
      </c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19</v>
      </c>
      <c r="B4" s="10">
        <v>4072.527780000004</v>
      </c>
      <c r="C4" s="10">
        <v>4135.472459999997</v>
      </c>
      <c r="D4" s="10">
        <v>4080.7607299999954</v>
      </c>
      <c r="E4" s="10">
        <v>4293.701869999998</v>
      </c>
      <c r="F4" s="10">
        <v>4139.37294</v>
      </c>
      <c r="G4" s="10">
        <v>4291.317230000001</v>
      </c>
      <c r="H4" s="10">
        <v>4516.947950000001</v>
      </c>
      <c r="I4" s="10">
        <v>4996.696729999996</v>
      </c>
      <c r="J4" s="10">
        <v>4881.713220000001</v>
      </c>
      <c r="K4" s="10">
        <v>4998.949779999999</v>
      </c>
      <c r="L4" s="10">
        <v>4890.4855599999955</v>
      </c>
      <c r="M4" s="10">
        <v>4621.3855371204645</v>
      </c>
      <c r="N4" s="10">
        <v>2911.2771840411974</v>
      </c>
      <c r="O4" s="10">
        <v>3405.02419699346</v>
      </c>
      <c r="P4" s="10">
        <v>4321.970668135215</v>
      </c>
      <c r="Q4" s="10">
        <v>4516.06127367024</v>
      </c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20</v>
      </c>
      <c r="B5" s="10">
        <v>6300.125290000006</v>
      </c>
      <c r="C5" s="10">
        <v>7486.510589999997</v>
      </c>
      <c r="D5" s="10">
        <v>8469.64418</v>
      </c>
      <c r="E5" s="10">
        <v>9186.037669999983</v>
      </c>
      <c r="F5" s="10">
        <v>9648.70829999999</v>
      </c>
      <c r="G5" s="10">
        <v>9968.337360000012</v>
      </c>
      <c r="H5" s="10">
        <v>10586.118290000008</v>
      </c>
      <c r="I5" s="10">
        <v>10773.699230000011</v>
      </c>
      <c r="J5" s="10">
        <v>10720.778629999999</v>
      </c>
      <c r="K5" s="10">
        <v>10974.08756999998</v>
      </c>
      <c r="L5" s="10">
        <v>10522.668899999984</v>
      </c>
      <c r="M5" s="10">
        <v>10222.770795667855</v>
      </c>
      <c r="N5" s="10">
        <v>9852.99887282331</v>
      </c>
      <c r="O5" s="10">
        <v>10546.316061744332</v>
      </c>
      <c r="P5" s="10">
        <v>9453.743515508746</v>
      </c>
      <c r="Q5" s="10">
        <v>10495.7765661504</v>
      </c>
      <c r="R5" s="4"/>
      <c r="S5" s="4"/>
      <c r="T5" s="4"/>
      <c r="U5" s="4"/>
      <c r="V5" s="4"/>
      <c r="W5" s="4"/>
      <c r="X5" s="4"/>
      <c r="Y5" s="4"/>
      <c r="Z5" s="4"/>
    </row>
    <row r="6">
      <c r="A6" s="11" t="s">
        <v>21</v>
      </c>
      <c r="B6" s="10">
        <v>761.3825599999996</v>
      </c>
      <c r="C6" s="10">
        <v>905.4216499999986</v>
      </c>
      <c r="D6" s="10">
        <v>979.5543799999997</v>
      </c>
      <c r="E6" s="10">
        <v>1058.8833200000017</v>
      </c>
      <c r="F6" s="10">
        <v>1266.0343499999994</v>
      </c>
      <c r="G6" s="10">
        <v>1299.395749999998</v>
      </c>
      <c r="H6" s="10">
        <v>1246.8515400000006</v>
      </c>
      <c r="I6" s="10">
        <v>1549.2586300000007</v>
      </c>
      <c r="J6" s="10">
        <v>1707.4289400000005</v>
      </c>
      <c r="K6" s="10">
        <v>1578.0840800000005</v>
      </c>
      <c r="L6" s="10">
        <v>1558.8309899999995</v>
      </c>
      <c r="M6" s="10">
        <v>1693.505046092891</v>
      </c>
      <c r="N6" s="10">
        <v>1527.8381833780354</v>
      </c>
      <c r="O6" s="10">
        <v>1924.0688736990235</v>
      </c>
      <c r="P6" s="10">
        <v>2129.714690535574</v>
      </c>
      <c r="Q6" s="10">
        <v>2043.3009093147823</v>
      </c>
      <c r="R6" s="4"/>
      <c r="S6" s="4"/>
      <c r="T6" s="4"/>
      <c r="U6" s="4"/>
      <c r="V6" s="4"/>
      <c r="W6" s="4"/>
      <c r="X6" s="4"/>
      <c r="Y6" s="4"/>
      <c r="Z6" s="4"/>
    </row>
    <row r="7">
      <c r="A7" s="11" t="s">
        <v>22</v>
      </c>
      <c r="B7" s="10">
        <v>982.3280399999999</v>
      </c>
      <c r="C7" s="10">
        <v>1139.52761</v>
      </c>
      <c r="D7" s="10">
        <v>1110.08416</v>
      </c>
      <c r="E7" s="10">
        <v>1206.403819999999</v>
      </c>
      <c r="F7" s="10">
        <v>1232.63736</v>
      </c>
      <c r="G7" s="10">
        <v>1233.9203799999998</v>
      </c>
      <c r="H7" s="10">
        <v>1201.31487</v>
      </c>
      <c r="I7" s="10">
        <v>1341.4920099999993</v>
      </c>
      <c r="J7" s="10">
        <v>1258.6534699999995</v>
      </c>
      <c r="K7" s="10">
        <v>1444.068799999999</v>
      </c>
      <c r="L7" s="10">
        <v>1502.7200499999992</v>
      </c>
      <c r="M7" s="10">
        <f>1500.02350460626-M8</f>
        <v>1371.69806</v>
      </c>
      <c r="N7" s="10">
        <v>1300.818671588186</v>
      </c>
      <c r="O7" s="10">
        <v>1499.9651333527358</v>
      </c>
      <c r="P7" s="10">
        <v>1667.8746784551663</v>
      </c>
      <c r="Q7" s="10">
        <v>1776.294948323706</v>
      </c>
      <c r="R7" s="4"/>
      <c r="S7" s="4"/>
      <c r="T7" s="4"/>
      <c r="U7" s="4"/>
      <c r="V7" s="4"/>
      <c r="W7" s="4"/>
      <c r="X7" s="4"/>
      <c r="Y7" s="4"/>
      <c r="Z7" s="4"/>
    </row>
    <row r="8">
      <c r="A8" s="11" t="s">
        <v>23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>
        <v>128.325444172806</v>
      </c>
      <c r="N8" s="10">
        <v>140.61458133440019</v>
      </c>
      <c r="O8" s="10">
        <v>158.88125090520688</v>
      </c>
      <c r="P8" s="10">
        <v>175.7340453043413</v>
      </c>
      <c r="Q8" s="10">
        <v>206.4271163942057</v>
      </c>
      <c r="R8" s="4"/>
      <c r="S8" s="4"/>
      <c r="T8" s="4"/>
      <c r="U8" s="4"/>
      <c r="V8" s="4"/>
      <c r="W8" s="4"/>
      <c r="X8" s="4"/>
      <c r="Y8" s="4"/>
      <c r="Z8" s="4"/>
    </row>
    <row r="9">
      <c r="A9" s="11" t="s">
        <v>24</v>
      </c>
      <c r="B9" s="10">
        <v>5411.123800000008</v>
      </c>
      <c r="C9" s="10">
        <v>5938.586960000002</v>
      </c>
      <c r="D9" s="10">
        <v>5576.36539</v>
      </c>
      <c r="E9" s="10">
        <v>5709.088350000006</v>
      </c>
      <c r="F9" s="10">
        <v>5607.165310000002</v>
      </c>
      <c r="G9" s="10">
        <v>5486.305419999993</v>
      </c>
      <c r="H9" s="10">
        <v>5713.800879999994</v>
      </c>
      <c r="I9" s="10">
        <v>5962.296909999999</v>
      </c>
      <c r="J9" s="10">
        <v>6346.408010000001</v>
      </c>
      <c r="K9" s="10">
        <v>6787.745990000012</v>
      </c>
      <c r="L9" s="10">
        <v>7063.324120000003</v>
      </c>
      <c r="M9" s="10">
        <v>7113.9019010287975</v>
      </c>
      <c r="N9" s="10">
        <v>5964.004849916525</v>
      </c>
      <c r="O9" s="10">
        <v>6578.560522619957</v>
      </c>
      <c r="P9" s="10">
        <v>6559.766679743124</v>
      </c>
      <c r="Q9" s="10">
        <v>6884.115715869782</v>
      </c>
      <c r="R9" s="4"/>
      <c r="S9" s="4"/>
      <c r="T9" s="4"/>
      <c r="U9" s="4"/>
      <c r="V9" s="4"/>
      <c r="W9" s="4"/>
      <c r="X9" s="4"/>
      <c r="Y9" s="4"/>
      <c r="Z9" s="4"/>
    </row>
    <row r="10">
      <c r="A10" s="11" t="s">
        <v>25</v>
      </c>
      <c r="B10" s="10">
        <v>7889.656500000001</v>
      </c>
      <c r="C10" s="10">
        <v>6986.547459999992</v>
      </c>
      <c r="D10" s="10">
        <v>7221.186529999995</v>
      </c>
      <c r="E10" s="10">
        <v>8668.497479999993</v>
      </c>
      <c r="F10" s="10">
        <v>10086.279719999999</v>
      </c>
      <c r="G10" s="10">
        <v>10626.262189999994</v>
      </c>
      <c r="H10" s="10">
        <v>10879.371649999992</v>
      </c>
      <c r="I10" s="10">
        <v>11217.74665</v>
      </c>
      <c r="J10" s="10">
        <v>10983.554119999973</v>
      </c>
      <c r="K10" s="10">
        <v>11267.141440000007</v>
      </c>
      <c r="L10" s="10">
        <v>11402.748989999998</v>
      </c>
      <c r="M10" s="10">
        <v>10920.634866855149</v>
      </c>
      <c r="N10" s="10">
        <v>9179.391579389905</v>
      </c>
      <c r="O10" s="10">
        <v>10242.288309598207</v>
      </c>
      <c r="P10" s="10">
        <v>10770.143633150985</v>
      </c>
      <c r="Q10" s="10">
        <v>11256.701866728517</v>
      </c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26</v>
      </c>
      <c r="B11" s="10">
        <v>10749.19193</v>
      </c>
      <c r="C11" s="10">
        <v>11373.01502</v>
      </c>
      <c r="D11" s="10">
        <v>11603.859799999998</v>
      </c>
      <c r="E11" s="10">
        <v>11921.172399999985</v>
      </c>
      <c r="F11" s="10">
        <v>12193.35789999998</v>
      </c>
      <c r="G11" s="10">
        <v>12498.117479999986</v>
      </c>
      <c r="H11" s="10">
        <v>13347.511499999986</v>
      </c>
      <c r="I11" s="10">
        <v>15011.666589999993</v>
      </c>
      <c r="J11" s="10">
        <v>15929.626460000021</v>
      </c>
      <c r="K11" s="10">
        <v>16890.640679999986</v>
      </c>
      <c r="L11" s="10">
        <v>18180.432389999976</v>
      </c>
      <c r="M11" s="10">
        <v>18407.206878632715</v>
      </c>
      <c r="N11" s="10">
        <v>18090.219551098155</v>
      </c>
      <c r="O11" s="10">
        <v>18791.078713751926</v>
      </c>
      <c r="P11" s="10">
        <v>19400.497553998215</v>
      </c>
      <c r="Q11" s="10">
        <v>20574.68997211557</v>
      </c>
      <c r="R11" s="4"/>
      <c r="S11" s="4"/>
      <c r="T11" s="4"/>
      <c r="U11" s="4"/>
      <c r="V11" s="4"/>
      <c r="W11" s="4"/>
      <c r="X11" s="4"/>
      <c r="Y11" s="4"/>
      <c r="Z11" s="4"/>
    </row>
    <row r="12">
      <c r="A12" s="11" t="s">
        <v>27</v>
      </c>
      <c r="B12" s="10">
        <v>1027.3912500000008</v>
      </c>
      <c r="C12" s="10">
        <v>1170.1764800000008</v>
      </c>
      <c r="D12" s="10">
        <v>1222.118109999999</v>
      </c>
      <c r="E12" s="10">
        <v>1246.5898599999998</v>
      </c>
      <c r="F12" s="10">
        <v>1218.672610000001</v>
      </c>
      <c r="G12" s="10">
        <v>1209.6280200000006</v>
      </c>
      <c r="H12" s="10">
        <v>1303.2157699999989</v>
      </c>
      <c r="I12" s="10">
        <v>1519.4416499999993</v>
      </c>
      <c r="J12" s="10">
        <v>1486.2227299999995</v>
      </c>
      <c r="K12" s="10">
        <v>1525.5970100000015</v>
      </c>
      <c r="L12" s="10">
        <v>1725.49317</v>
      </c>
      <c r="M12" s="10">
        <v>1655.7014805191695</v>
      </c>
      <c r="N12" s="10">
        <v>1533.6102659364517</v>
      </c>
      <c r="O12" s="10">
        <v>1619.1214831141854</v>
      </c>
      <c r="P12" s="10">
        <v>1761.3799800210602</v>
      </c>
      <c r="Q12" s="10">
        <v>1870.1640361974735</v>
      </c>
      <c r="R12" s="4"/>
      <c r="S12" s="4"/>
      <c r="T12" s="4"/>
      <c r="U12" s="4"/>
      <c r="V12" s="4"/>
      <c r="W12" s="4"/>
      <c r="X12" s="4"/>
      <c r="Y12" s="4"/>
      <c r="Z12" s="4"/>
    </row>
    <row r="13">
      <c r="A13" s="12" t="s">
        <v>28</v>
      </c>
      <c r="B13" s="13">
        <f t="shared" ref="B13:Q13" si="1">SUM(B3:B12)</f>
        <v>37455.65872</v>
      </c>
      <c r="C13" s="13">
        <f t="shared" si="1"/>
        <v>39428.43666</v>
      </c>
      <c r="D13" s="13">
        <f t="shared" si="1"/>
        <v>40581.14105</v>
      </c>
      <c r="E13" s="13">
        <f t="shared" si="1"/>
        <v>43597.79064</v>
      </c>
      <c r="F13" s="13">
        <f t="shared" si="1"/>
        <v>45665.47974</v>
      </c>
      <c r="G13" s="13">
        <f t="shared" si="1"/>
        <v>46967.586</v>
      </c>
      <c r="H13" s="13">
        <f t="shared" si="1"/>
        <v>49200.23111</v>
      </c>
      <c r="I13" s="13">
        <f t="shared" si="1"/>
        <v>52812.56005</v>
      </c>
      <c r="J13" s="13">
        <f t="shared" si="1"/>
        <v>53702.36923</v>
      </c>
      <c r="K13" s="13">
        <f t="shared" si="1"/>
        <v>55892.9011</v>
      </c>
      <c r="L13" s="13">
        <f t="shared" si="1"/>
        <v>57281.86601</v>
      </c>
      <c r="M13" s="13">
        <f t="shared" si="1"/>
        <v>56570.99549</v>
      </c>
      <c r="N13" s="13">
        <f t="shared" si="1"/>
        <v>50812.81997</v>
      </c>
      <c r="O13" s="13">
        <f t="shared" si="1"/>
        <v>55134.8233</v>
      </c>
      <c r="P13" s="13">
        <f t="shared" si="1"/>
        <v>56655.62254</v>
      </c>
      <c r="Q13" s="13">
        <f t="shared" si="1"/>
        <v>60091.46092</v>
      </c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29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  <c r="P14" s="15"/>
      <c r="Q14" s="15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8" t="s">
        <v>30</v>
      </c>
      <c r="B15" s="9">
        <v>110.06556999999997</v>
      </c>
      <c r="C15" s="9">
        <v>133.9477399999999</v>
      </c>
      <c r="D15" s="9">
        <v>135.90892</v>
      </c>
      <c r="E15" s="9">
        <v>144.99566000000002</v>
      </c>
      <c r="F15" s="9">
        <v>158.29003</v>
      </c>
      <c r="G15" s="9">
        <v>171.10708999999997</v>
      </c>
      <c r="H15" s="9">
        <v>177.67134000000001</v>
      </c>
      <c r="I15" s="9">
        <v>199.73970999999992</v>
      </c>
      <c r="J15" s="9">
        <v>224.91372</v>
      </c>
      <c r="K15" s="9">
        <v>242.3712599999998</v>
      </c>
      <c r="L15" s="9">
        <v>248.39737000000028</v>
      </c>
      <c r="M15" s="9">
        <v>263.3233168207303</v>
      </c>
      <c r="N15" s="10">
        <v>275.8059754483148</v>
      </c>
      <c r="O15" s="10">
        <v>302.1255113604639</v>
      </c>
      <c r="P15" s="10">
        <v>345.9059705235152</v>
      </c>
      <c r="Q15" s="10">
        <v>374.6804550866413</v>
      </c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1" t="s">
        <v>31</v>
      </c>
      <c r="B16" s="10">
        <v>1517.6842899999995</v>
      </c>
      <c r="C16" s="10">
        <v>1660.5808699999998</v>
      </c>
      <c r="D16" s="10">
        <v>1713.579140000001</v>
      </c>
      <c r="E16" s="10">
        <v>1767.9696899999974</v>
      </c>
      <c r="F16" s="10">
        <v>1686.0274299999999</v>
      </c>
      <c r="G16" s="10">
        <v>1880.44716</v>
      </c>
      <c r="H16" s="10">
        <v>1905.4009800000017</v>
      </c>
      <c r="I16" s="10">
        <v>2119.5333</v>
      </c>
      <c r="J16" s="10">
        <v>2242.7223000000004</v>
      </c>
      <c r="K16" s="10">
        <v>2517.343160000003</v>
      </c>
      <c r="L16" s="10">
        <v>2743.9824999999987</v>
      </c>
      <c r="M16" s="10">
        <v>2823.3073319528444</v>
      </c>
      <c r="N16" s="10">
        <v>2710.027324672215</v>
      </c>
      <c r="O16" s="10">
        <v>2923.099999025391</v>
      </c>
      <c r="P16" s="10">
        <v>3102.55100199179</v>
      </c>
      <c r="Q16" s="10">
        <v>3197.0932769144647</v>
      </c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" t="s">
        <v>32</v>
      </c>
      <c r="B17" s="10">
        <v>123.80502000000011</v>
      </c>
      <c r="C17" s="10">
        <v>138.91609999999997</v>
      </c>
      <c r="D17" s="10">
        <v>104.07436000000001</v>
      </c>
      <c r="E17" s="10">
        <v>134.49854000000008</v>
      </c>
      <c r="F17" s="10">
        <v>156.35057999999992</v>
      </c>
      <c r="G17" s="10">
        <v>164.05915000000002</v>
      </c>
      <c r="H17" s="10">
        <v>173.34242999999998</v>
      </c>
      <c r="I17" s="10">
        <v>179.49986999999987</v>
      </c>
      <c r="J17" s="10">
        <v>163.15559</v>
      </c>
      <c r="K17" s="10">
        <v>207.46038000000013</v>
      </c>
      <c r="L17" s="10">
        <v>240.98949</v>
      </c>
      <c r="M17" s="10">
        <v>254.71312181648065</v>
      </c>
      <c r="N17" s="10">
        <v>236.65076148130473</v>
      </c>
      <c r="O17" s="10">
        <v>254.0011232026679</v>
      </c>
      <c r="P17" s="10">
        <v>313.86828667121847</v>
      </c>
      <c r="Q17" s="10">
        <v>249.85544098633275</v>
      </c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" t="s">
        <v>33</v>
      </c>
      <c r="B18" s="10">
        <v>323.8019100000001</v>
      </c>
      <c r="C18" s="10">
        <v>351.3376600000001</v>
      </c>
      <c r="D18" s="10">
        <v>393.88338999999985</v>
      </c>
      <c r="E18" s="10">
        <v>457.2253400000003</v>
      </c>
      <c r="F18" s="10">
        <v>472.21729999999974</v>
      </c>
      <c r="G18" s="10">
        <v>468.6269499999998</v>
      </c>
      <c r="H18" s="10">
        <v>422.37349000000063</v>
      </c>
      <c r="I18" s="10">
        <v>418.6805000000001</v>
      </c>
      <c r="J18" s="10">
        <v>428.00293999999997</v>
      </c>
      <c r="K18" s="10">
        <v>484.33544</v>
      </c>
      <c r="L18" s="10">
        <v>491.8782700000002</v>
      </c>
      <c r="M18" s="10">
        <v>550.3348884412558</v>
      </c>
      <c r="N18" s="10">
        <v>409.2973697474688</v>
      </c>
      <c r="O18" s="10">
        <v>472.63558579942656</v>
      </c>
      <c r="P18" s="10">
        <v>561.5116975033167</v>
      </c>
      <c r="Q18" s="10">
        <v>619.7794887303669</v>
      </c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1" t="s">
        <v>34</v>
      </c>
      <c r="B19" s="10">
        <v>79.70779</v>
      </c>
      <c r="C19" s="10">
        <v>83.88748000000005</v>
      </c>
      <c r="D19" s="10">
        <v>89.89515000000002</v>
      </c>
      <c r="E19" s="10">
        <v>100.91960000000005</v>
      </c>
      <c r="F19" s="10">
        <v>106.32254000000007</v>
      </c>
      <c r="G19" s="10">
        <v>103.27104999999996</v>
      </c>
      <c r="H19" s="10">
        <v>107.43388999999998</v>
      </c>
      <c r="I19" s="10">
        <v>113.08734999999997</v>
      </c>
      <c r="J19" s="10">
        <v>117.28669000000009</v>
      </c>
      <c r="K19" s="10">
        <v>124.51213999999999</v>
      </c>
      <c r="L19" s="10">
        <v>138.76196</v>
      </c>
      <c r="M19" s="10">
        <v>140.90579533030086</v>
      </c>
      <c r="N19" s="10">
        <v>130.41384162354643</v>
      </c>
      <c r="O19" s="10">
        <v>145.9917532049798</v>
      </c>
      <c r="P19" s="10">
        <v>174.86129756137404</v>
      </c>
      <c r="Q19" s="10">
        <v>197.78277549627745</v>
      </c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1" t="s">
        <v>35</v>
      </c>
      <c r="B20" s="10">
        <v>86.16824</v>
      </c>
      <c r="C20" s="10">
        <v>94.01496999999996</v>
      </c>
      <c r="D20" s="10">
        <v>110.77884999999992</v>
      </c>
      <c r="E20" s="10">
        <v>116.35404000000001</v>
      </c>
      <c r="F20" s="10">
        <v>117.89917999999992</v>
      </c>
      <c r="G20" s="10">
        <v>120.46598999999995</v>
      </c>
      <c r="H20" s="10">
        <v>120.29962999999998</v>
      </c>
      <c r="I20" s="10">
        <v>127.26412999999997</v>
      </c>
      <c r="J20" s="10">
        <v>132.25200999999984</v>
      </c>
      <c r="K20" s="10">
        <v>143.07198999999997</v>
      </c>
      <c r="L20" s="10">
        <v>154.36187999999999</v>
      </c>
      <c r="M20" s="10">
        <v>171.58251839054455</v>
      </c>
      <c r="N20" s="10">
        <v>162.5432524057053</v>
      </c>
      <c r="O20" s="10">
        <v>190.75484763681365</v>
      </c>
      <c r="P20" s="10">
        <v>203.02160421134892</v>
      </c>
      <c r="Q20" s="10">
        <v>218.61844355892075</v>
      </c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1" t="s">
        <v>36</v>
      </c>
      <c r="B21" s="10">
        <v>67.39587000000003</v>
      </c>
      <c r="C21" s="10">
        <v>82.18509000000006</v>
      </c>
      <c r="D21" s="10">
        <v>96.82817999999999</v>
      </c>
      <c r="E21" s="10">
        <v>93.92452999999995</v>
      </c>
      <c r="F21" s="10">
        <v>91.09480000000008</v>
      </c>
      <c r="G21" s="10">
        <v>95.30393</v>
      </c>
      <c r="H21" s="10">
        <v>92.92192</v>
      </c>
      <c r="I21" s="10">
        <v>100.20069999999996</v>
      </c>
      <c r="J21" s="10">
        <v>104.31502</v>
      </c>
      <c r="K21" s="10">
        <v>117.10367</v>
      </c>
      <c r="L21" s="10">
        <v>125.87463000000001</v>
      </c>
      <c r="M21" s="10">
        <v>130.0895795373873</v>
      </c>
      <c r="N21" s="10">
        <v>108.14884443893374</v>
      </c>
      <c r="O21" s="10">
        <v>129.65861041433288</v>
      </c>
      <c r="P21" s="10">
        <v>151.60881967022902</v>
      </c>
      <c r="Q21" s="10">
        <v>151.37862487301663</v>
      </c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1" t="s">
        <v>37</v>
      </c>
      <c r="B22" s="10">
        <v>159.25352000000012</v>
      </c>
      <c r="C22" s="10">
        <v>169.41456999999988</v>
      </c>
      <c r="D22" s="10">
        <v>181.73261000000008</v>
      </c>
      <c r="E22" s="10">
        <v>188.89025999999993</v>
      </c>
      <c r="F22" s="10">
        <v>181.59345000000008</v>
      </c>
      <c r="G22" s="10">
        <v>180.9237900000001</v>
      </c>
      <c r="H22" s="10">
        <v>190.3256899999999</v>
      </c>
      <c r="I22" s="10">
        <v>212.13713000000013</v>
      </c>
      <c r="J22" s="10">
        <v>214.6938500000001</v>
      </c>
      <c r="K22" s="10">
        <v>234.77019000000013</v>
      </c>
      <c r="L22" s="10">
        <v>234.85895000000002</v>
      </c>
      <c r="M22" s="10">
        <v>231.7828408228631</v>
      </c>
      <c r="N22" s="10">
        <v>229.79967205442222</v>
      </c>
      <c r="O22" s="10">
        <v>237.34526123102833</v>
      </c>
      <c r="P22" s="10">
        <v>249.30434660205796</v>
      </c>
      <c r="Q22" s="10">
        <v>268.8282207768333</v>
      </c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" t="s">
        <v>28</v>
      </c>
      <c r="B23" s="13">
        <f t="shared" ref="B23:Q23" si="2">SUM(B15:B22)</f>
        <v>2467.88221</v>
      </c>
      <c r="C23" s="13">
        <f t="shared" si="2"/>
        <v>2714.28448</v>
      </c>
      <c r="D23" s="13">
        <f t="shared" si="2"/>
        <v>2826.6806</v>
      </c>
      <c r="E23" s="13">
        <f t="shared" si="2"/>
        <v>3004.77766</v>
      </c>
      <c r="F23" s="13">
        <f t="shared" si="2"/>
        <v>2969.79531</v>
      </c>
      <c r="G23" s="13">
        <f t="shared" si="2"/>
        <v>3184.20511</v>
      </c>
      <c r="H23" s="13">
        <f t="shared" si="2"/>
        <v>3189.76937</v>
      </c>
      <c r="I23" s="13">
        <f t="shared" si="2"/>
        <v>3470.14269</v>
      </c>
      <c r="J23" s="13">
        <f t="shared" si="2"/>
        <v>3627.34212</v>
      </c>
      <c r="K23" s="13">
        <f t="shared" si="2"/>
        <v>4070.96823</v>
      </c>
      <c r="L23" s="13">
        <f t="shared" si="2"/>
        <v>4379.10505</v>
      </c>
      <c r="M23" s="13">
        <f t="shared" si="2"/>
        <v>4566.039393</v>
      </c>
      <c r="N23" s="13">
        <f t="shared" si="2"/>
        <v>4262.687042</v>
      </c>
      <c r="O23" s="13">
        <f t="shared" si="2"/>
        <v>4655.612692</v>
      </c>
      <c r="P23" s="13">
        <f t="shared" si="2"/>
        <v>5102.633025</v>
      </c>
      <c r="Q23" s="13">
        <f t="shared" si="2"/>
        <v>5278.016726</v>
      </c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38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5"/>
      <c r="Q24" s="15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39</v>
      </c>
      <c r="B25" s="9">
        <v>134.04790999999992</v>
      </c>
      <c r="C25" s="9">
        <v>134.90200999999993</v>
      </c>
      <c r="D25" s="9">
        <v>138.36509999999998</v>
      </c>
      <c r="E25" s="9">
        <v>133.80190999999994</v>
      </c>
      <c r="F25" s="9">
        <v>136.83310999999998</v>
      </c>
      <c r="G25" s="9">
        <v>166.25807000000003</v>
      </c>
      <c r="H25" s="9">
        <v>171.65543000000008</v>
      </c>
      <c r="I25" s="9">
        <v>179.72200999999998</v>
      </c>
      <c r="J25" s="9">
        <v>185.99710999999982</v>
      </c>
      <c r="K25" s="9">
        <v>201.70369999999983</v>
      </c>
      <c r="L25" s="10">
        <v>212.01694</v>
      </c>
      <c r="M25" s="10">
        <v>217.14047490016944</v>
      </c>
      <c r="N25" s="10">
        <v>171.4611967740842</v>
      </c>
      <c r="O25" s="10">
        <v>189.79096197336426</v>
      </c>
      <c r="P25" s="10">
        <v>220.42844939126016</v>
      </c>
      <c r="Q25" s="10">
        <v>222.10212444341028</v>
      </c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1" t="s">
        <v>40</v>
      </c>
      <c r="B26" s="10">
        <v>2990.5638600000007</v>
      </c>
      <c r="C26" s="10">
        <v>3360.8077200000002</v>
      </c>
      <c r="D26" s="10">
        <v>3583.4646599999987</v>
      </c>
      <c r="E26" s="10">
        <v>3723.479720000001</v>
      </c>
      <c r="F26" s="10">
        <v>3782.02972</v>
      </c>
      <c r="G26" s="10">
        <v>3972.7623100000023</v>
      </c>
      <c r="H26" s="10">
        <v>4107.546010000003</v>
      </c>
      <c r="I26" s="10">
        <v>4633.158379999999</v>
      </c>
      <c r="J26" s="10">
        <v>4758.52611</v>
      </c>
      <c r="K26" s="10">
        <v>4971.810250000009</v>
      </c>
      <c r="L26" s="10">
        <v>5242.341869999998</v>
      </c>
      <c r="M26" s="10">
        <v>5396.89350468129</v>
      </c>
      <c r="N26" s="10">
        <v>5518.296652711083</v>
      </c>
      <c r="O26" s="10">
        <v>5362.866096765617</v>
      </c>
      <c r="P26" s="10">
        <v>5571.667086242313</v>
      </c>
      <c r="Q26" s="10">
        <v>5772.691685278463</v>
      </c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1" t="s">
        <v>41</v>
      </c>
      <c r="B27" s="10">
        <v>1770.1725600000013</v>
      </c>
      <c r="C27" s="10">
        <v>1972.773480000004</v>
      </c>
      <c r="D27" s="10">
        <v>2149.4478300000005</v>
      </c>
      <c r="E27" s="10">
        <v>2265.663519999999</v>
      </c>
      <c r="F27" s="10">
        <v>2422.250700000003</v>
      </c>
      <c r="G27" s="10">
        <v>2506.5031299999982</v>
      </c>
      <c r="H27" s="10">
        <v>2627.0805699999964</v>
      </c>
      <c r="I27" s="10">
        <v>2767.978239999995</v>
      </c>
      <c r="J27" s="10">
        <v>2920.792960000003</v>
      </c>
      <c r="K27" s="10">
        <v>3184.27435</v>
      </c>
      <c r="L27" s="10">
        <v>3409.139300000002</v>
      </c>
      <c r="M27" s="10">
        <v>3416.3679749214984</v>
      </c>
      <c r="N27" s="10">
        <v>3139.303578614005</v>
      </c>
      <c r="O27" s="10">
        <v>3245.7815188702707</v>
      </c>
      <c r="P27" s="10">
        <v>3380.6804181851417</v>
      </c>
      <c r="Q27" s="10">
        <v>3605.5504872274096</v>
      </c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1" t="s">
        <v>42</v>
      </c>
      <c r="B28" s="10">
        <v>2652.6770499999993</v>
      </c>
      <c r="C28" s="10">
        <v>2985.2138299999974</v>
      </c>
      <c r="D28" s="10">
        <v>3277.6913799999966</v>
      </c>
      <c r="E28" s="10">
        <v>3350.594760000002</v>
      </c>
      <c r="F28" s="10">
        <v>3418.692660000001</v>
      </c>
      <c r="G28" s="10">
        <v>3675.5478099999996</v>
      </c>
      <c r="H28" s="10">
        <v>3926.4725499999977</v>
      </c>
      <c r="I28" s="10">
        <v>4461.274189999993</v>
      </c>
      <c r="J28" s="10">
        <v>5176.837739999999</v>
      </c>
      <c r="K28" s="10">
        <v>5687.336159999995</v>
      </c>
      <c r="L28" s="10">
        <v>5929.7314599999945</v>
      </c>
      <c r="M28" s="10">
        <v>6029.636840040986</v>
      </c>
      <c r="N28" s="10">
        <v>5926.673449152094</v>
      </c>
      <c r="O28" s="10">
        <v>6154.443426478213</v>
      </c>
      <c r="P28" s="10">
        <v>6642.697822091325</v>
      </c>
      <c r="Q28" s="10">
        <v>7418.284243135713</v>
      </c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1" t="s">
        <v>43</v>
      </c>
      <c r="B29" s="10">
        <v>5248.358699999997</v>
      </c>
      <c r="C29" s="10">
        <v>5468.54211</v>
      </c>
      <c r="D29" s="10">
        <v>5973.807729999987</v>
      </c>
      <c r="E29" s="10">
        <v>5930.963089999997</v>
      </c>
      <c r="F29" s="10">
        <v>6444.443679999996</v>
      </c>
      <c r="G29" s="10">
        <v>6796.551969999999</v>
      </c>
      <c r="H29" s="10">
        <v>6447.865439999992</v>
      </c>
      <c r="I29" s="10">
        <v>7193.567170000004</v>
      </c>
      <c r="J29" s="10">
        <v>7504.990419999998</v>
      </c>
      <c r="K29" s="10">
        <v>8249.05127</v>
      </c>
      <c r="L29" s="10">
        <v>8788.910829999999</v>
      </c>
      <c r="M29" s="10">
        <v>9308.49110110979</v>
      </c>
      <c r="N29" s="10">
        <v>8490.737521972482</v>
      </c>
      <c r="O29" s="10">
        <v>8681.003636412239</v>
      </c>
      <c r="P29" s="10">
        <v>8896.583669547332</v>
      </c>
      <c r="Q29" s="10">
        <v>9598.447571677347</v>
      </c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2" t="s">
        <v>28</v>
      </c>
      <c r="B30" s="13">
        <f t="shared" ref="B30:Q30" si="3">SUM(B25:B29)</f>
        <v>12795.82008</v>
      </c>
      <c r="C30" s="13">
        <f t="shared" si="3"/>
        <v>13922.23915</v>
      </c>
      <c r="D30" s="13">
        <f t="shared" si="3"/>
        <v>15122.7767</v>
      </c>
      <c r="E30" s="13">
        <f t="shared" si="3"/>
        <v>15404.503</v>
      </c>
      <c r="F30" s="13">
        <f t="shared" si="3"/>
        <v>16204.24987</v>
      </c>
      <c r="G30" s="13">
        <f t="shared" si="3"/>
        <v>17117.62329</v>
      </c>
      <c r="H30" s="13">
        <f t="shared" si="3"/>
        <v>17280.62</v>
      </c>
      <c r="I30" s="13">
        <f t="shared" si="3"/>
        <v>19235.69999</v>
      </c>
      <c r="J30" s="13">
        <f t="shared" si="3"/>
        <v>20547.14434</v>
      </c>
      <c r="K30" s="13">
        <f t="shared" si="3"/>
        <v>22294.17573</v>
      </c>
      <c r="L30" s="13">
        <f t="shared" si="3"/>
        <v>23582.1404</v>
      </c>
      <c r="M30" s="13">
        <f t="shared" si="3"/>
        <v>24368.5299</v>
      </c>
      <c r="N30" s="13">
        <f t="shared" si="3"/>
        <v>23246.4724</v>
      </c>
      <c r="O30" s="13">
        <f t="shared" si="3"/>
        <v>23633.88564</v>
      </c>
      <c r="P30" s="13">
        <f t="shared" si="3"/>
        <v>24712.05745</v>
      </c>
      <c r="Q30" s="13">
        <f t="shared" si="3"/>
        <v>26617.07611</v>
      </c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44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/>
      <c r="P31" s="15"/>
      <c r="Q31" s="15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8" t="s">
        <v>45</v>
      </c>
      <c r="B32" s="9">
        <v>1792.1231299999988</v>
      </c>
      <c r="C32" s="9">
        <v>1828.9509800000008</v>
      </c>
      <c r="D32" s="9">
        <v>1907.0516599999996</v>
      </c>
      <c r="E32" s="9">
        <v>1978.9205100000017</v>
      </c>
      <c r="F32" s="9">
        <v>2254.8635700000013</v>
      </c>
      <c r="G32" s="9">
        <v>2422.7516400000004</v>
      </c>
      <c r="H32" s="9">
        <v>2555.922270000002</v>
      </c>
      <c r="I32" s="9">
        <v>2872.613399999995</v>
      </c>
      <c r="J32" s="9">
        <v>2910.2356299999997</v>
      </c>
      <c r="K32" s="9">
        <v>3586.6732200000015</v>
      </c>
      <c r="L32" s="10">
        <v>4109.875170000003</v>
      </c>
      <c r="M32" s="10">
        <v>3666.9914660018812</v>
      </c>
      <c r="N32" s="10">
        <v>3420.814793838902</v>
      </c>
      <c r="O32" s="10">
        <v>3598.1782999787965</v>
      </c>
      <c r="P32" s="10">
        <v>4156.1832847141695</v>
      </c>
      <c r="Q32" s="10">
        <v>4285.510090657027</v>
      </c>
      <c r="R32" s="4"/>
      <c r="S32" s="4"/>
      <c r="T32" s="4"/>
      <c r="U32" s="4"/>
      <c r="V32" s="4"/>
      <c r="W32" s="4"/>
      <c r="X32" s="4"/>
      <c r="Y32" s="4"/>
      <c r="Z32" s="4"/>
    </row>
    <row r="33" ht="34.5" customHeight="1">
      <c r="A33" s="16" t="s">
        <v>46</v>
      </c>
      <c r="B33" s="17">
        <v>354.2556400000001</v>
      </c>
      <c r="C33" s="17">
        <v>431.83519000000035</v>
      </c>
      <c r="D33" s="17">
        <v>449.4279800000005</v>
      </c>
      <c r="E33" s="17">
        <v>400.30169000000006</v>
      </c>
      <c r="F33" s="17">
        <v>371.36116000000004</v>
      </c>
      <c r="G33" s="17">
        <v>443.64311999999984</v>
      </c>
      <c r="H33" s="17">
        <v>533.6455599999999</v>
      </c>
      <c r="I33" s="17">
        <v>591.99585</v>
      </c>
      <c r="J33" s="17">
        <v>657.9393</v>
      </c>
      <c r="K33" s="17">
        <v>636.5356599999998</v>
      </c>
      <c r="L33" s="17">
        <v>618.85977</v>
      </c>
      <c r="M33" s="17">
        <v>570.3799570818283</v>
      </c>
      <c r="N33" s="17">
        <v>541.6330726085775</v>
      </c>
      <c r="O33" s="17">
        <v>522.0937280906168</v>
      </c>
      <c r="P33" s="17">
        <v>535.776435875022</v>
      </c>
      <c r="Q33" s="10">
        <v>499.5305364782255</v>
      </c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1" t="s">
        <v>47</v>
      </c>
      <c r="B34" s="10">
        <v>1069.617970000001</v>
      </c>
      <c r="C34" s="10">
        <v>1047.56045</v>
      </c>
      <c r="D34" s="10">
        <v>1083.1317800000013</v>
      </c>
      <c r="E34" s="10">
        <v>1056.6485800000016</v>
      </c>
      <c r="F34" s="10">
        <v>961.9688500000003</v>
      </c>
      <c r="G34" s="10">
        <v>650.8760600000004</v>
      </c>
      <c r="H34" s="10">
        <v>686.2589100000004</v>
      </c>
      <c r="I34" s="10">
        <v>729.8837900000011</v>
      </c>
      <c r="J34" s="10">
        <v>779.5430800000014</v>
      </c>
      <c r="K34" s="10">
        <v>779.1450299999997</v>
      </c>
      <c r="L34" s="10">
        <v>797.5354999999996</v>
      </c>
      <c r="M34" s="10">
        <v>789.9151140022944</v>
      </c>
      <c r="N34" s="10">
        <v>555.5835004417188</v>
      </c>
      <c r="O34" s="10">
        <v>680.1414831031911</v>
      </c>
      <c r="P34" s="10">
        <v>778.5209956335676</v>
      </c>
      <c r="Q34" s="10">
        <v>833.8221621798796</v>
      </c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1" t="s">
        <v>48</v>
      </c>
      <c r="B35" s="10">
        <v>15742.84342</v>
      </c>
      <c r="C35" s="10">
        <v>17223.380350000003</v>
      </c>
      <c r="D35" s="10">
        <v>16058.200989999994</v>
      </c>
      <c r="E35" s="10">
        <v>16311.69497999999</v>
      </c>
      <c r="F35" s="10">
        <v>17227.175850000018</v>
      </c>
      <c r="G35" s="10">
        <v>17029.665750000007</v>
      </c>
      <c r="H35" s="10">
        <v>17625.155800000033</v>
      </c>
      <c r="I35" s="10">
        <v>18979.88630000001</v>
      </c>
      <c r="J35" s="10">
        <v>18963.013110000007</v>
      </c>
      <c r="K35" s="10">
        <v>19134.39222000001</v>
      </c>
      <c r="L35" s="10">
        <v>21216.44280999998</v>
      </c>
      <c r="M35" s="10">
        <v>22535.57748471301</v>
      </c>
      <c r="N35" s="10">
        <v>21940.063143291798</v>
      </c>
      <c r="O35" s="10">
        <v>24220.705356905975</v>
      </c>
      <c r="P35" s="10">
        <v>25705.11950502911</v>
      </c>
      <c r="Q35" s="10">
        <v>24646.19354027394</v>
      </c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1" t="s">
        <v>49</v>
      </c>
      <c r="B36" s="10">
        <v>4429.217479999996</v>
      </c>
      <c r="C36" s="10">
        <v>4505.966149999997</v>
      </c>
      <c r="D36" s="10">
        <v>5036.501339999996</v>
      </c>
      <c r="E36" s="10">
        <v>5196.801279999999</v>
      </c>
      <c r="F36" s="10">
        <v>5839.776810000016</v>
      </c>
      <c r="G36" s="10">
        <v>6066.756729999998</v>
      </c>
      <c r="H36" s="10">
        <v>6430.961709999982</v>
      </c>
      <c r="I36" s="10">
        <v>7008.571130000002</v>
      </c>
      <c r="J36" s="10">
        <v>6962.420329999989</v>
      </c>
      <c r="K36" s="10">
        <v>7397.79027</v>
      </c>
      <c r="L36" s="10">
        <v>8005.959700000001</v>
      </c>
      <c r="M36" s="10">
        <v>7859.998645173323</v>
      </c>
      <c r="N36" s="10">
        <v>7283.316347103229</v>
      </c>
      <c r="O36" s="10">
        <v>7533.929519476672</v>
      </c>
      <c r="P36" s="10">
        <v>8346.021593668183</v>
      </c>
      <c r="Q36" s="10">
        <v>8796.694918252999</v>
      </c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1" t="s">
        <v>50</v>
      </c>
      <c r="B37" s="10">
        <v>15819.937190000008</v>
      </c>
      <c r="C37" s="10">
        <v>15920.10589000001</v>
      </c>
      <c r="D37" s="10">
        <v>16406.92921</v>
      </c>
      <c r="E37" s="10">
        <v>17090.348029999983</v>
      </c>
      <c r="F37" s="10">
        <v>17380.55439000002</v>
      </c>
      <c r="G37" s="10">
        <v>16767.605380000008</v>
      </c>
      <c r="H37" s="10">
        <v>16922.15979000001</v>
      </c>
      <c r="I37" s="10">
        <v>18227.455139999965</v>
      </c>
      <c r="J37" s="10">
        <v>19333.40824</v>
      </c>
      <c r="K37" s="10">
        <v>20618.01645999997</v>
      </c>
      <c r="L37" s="10">
        <v>21017.232580000007</v>
      </c>
      <c r="M37" s="10">
        <v>20796.80544532184</v>
      </c>
      <c r="N37" s="10">
        <v>17849.385676165803</v>
      </c>
      <c r="O37" s="10">
        <v>19050.51074517802</v>
      </c>
      <c r="P37" s="10">
        <v>20950.722120916696</v>
      </c>
      <c r="Q37" s="10">
        <v>22030.13947701122</v>
      </c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2" t="s">
        <v>28</v>
      </c>
      <c r="B38" s="13">
        <f t="shared" ref="B38:Q38" si="4">SUM(B32:B37)</f>
        <v>39207.99483</v>
      </c>
      <c r="C38" s="13">
        <f t="shared" si="4"/>
        <v>40957.79901</v>
      </c>
      <c r="D38" s="13">
        <f t="shared" si="4"/>
        <v>40941.24296</v>
      </c>
      <c r="E38" s="13">
        <f t="shared" si="4"/>
        <v>42034.71507</v>
      </c>
      <c r="F38" s="13">
        <f t="shared" si="4"/>
        <v>44035.70063</v>
      </c>
      <c r="G38" s="13">
        <f t="shared" si="4"/>
        <v>43381.29868</v>
      </c>
      <c r="H38" s="13">
        <f t="shared" si="4"/>
        <v>44754.10404</v>
      </c>
      <c r="I38" s="13">
        <f t="shared" si="4"/>
        <v>48410.40561</v>
      </c>
      <c r="J38" s="13">
        <f t="shared" si="4"/>
        <v>49606.55969</v>
      </c>
      <c r="K38" s="13">
        <f t="shared" si="4"/>
        <v>52152.55286</v>
      </c>
      <c r="L38" s="13">
        <f t="shared" si="4"/>
        <v>55765.90553</v>
      </c>
      <c r="M38" s="13">
        <f t="shared" si="4"/>
        <v>56219.66811</v>
      </c>
      <c r="N38" s="13">
        <f t="shared" si="4"/>
        <v>51590.79653</v>
      </c>
      <c r="O38" s="13">
        <f t="shared" si="4"/>
        <v>55605.55913</v>
      </c>
      <c r="P38" s="13">
        <f t="shared" si="4"/>
        <v>60472.34394</v>
      </c>
      <c r="Q38" s="13">
        <f t="shared" si="4"/>
        <v>61091.89072</v>
      </c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 t="s">
        <v>51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/>
      <c r="P39" s="15"/>
      <c r="Q39" s="15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8" t="s">
        <v>52</v>
      </c>
      <c r="B40" s="9">
        <v>9389.899960000006</v>
      </c>
      <c r="C40" s="9">
        <v>9419.648069999992</v>
      </c>
      <c r="D40" s="9">
        <v>9787.351590000004</v>
      </c>
      <c r="E40" s="9">
        <v>10543.323140000006</v>
      </c>
      <c r="F40" s="9">
        <v>10961.822810000014</v>
      </c>
      <c r="G40" s="9">
        <v>10689.27057</v>
      </c>
      <c r="H40" s="9">
        <v>6268.8921799999835</v>
      </c>
      <c r="I40" s="9">
        <v>6182.290249999992</v>
      </c>
      <c r="J40" s="9">
        <v>6584.552830000005</v>
      </c>
      <c r="K40" s="9">
        <v>6953.32889</v>
      </c>
      <c r="L40" s="10">
        <v>7819.820939999993</v>
      </c>
      <c r="M40" s="10">
        <v>7699.344506323738</v>
      </c>
      <c r="N40" s="10">
        <v>7266.291119527662</v>
      </c>
      <c r="O40" s="10">
        <v>7552.554333198721</v>
      </c>
      <c r="P40" s="10">
        <v>8036.922731383175</v>
      </c>
      <c r="Q40" s="10">
        <v>8163.070998562897</v>
      </c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1" t="s">
        <v>53</v>
      </c>
      <c r="B41" s="10">
        <v>6985.928949999988</v>
      </c>
      <c r="C41" s="10">
        <v>7398.394610000002</v>
      </c>
      <c r="D41" s="10">
        <v>7740.585089999982</v>
      </c>
      <c r="E41" s="10">
        <v>8075.414979999998</v>
      </c>
      <c r="F41" s="10">
        <v>8504.05726999999</v>
      </c>
      <c r="G41" s="10">
        <v>8931.164940000013</v>
      </c>
      <c r="H41" s="10">
        <v>9577.098909999992</v>
      </c>
      <c r="I41" s="10">
        <v>11051.238910000002</v>
      </c>
      <c r="J41" s="10">
        <v>11459.306089999995</v>
      </c>
      <c r="K41" s="10">
        <v>12548.07202999999</v>
      </c>
      <c r="L41" s="10">
        <v>13205.948999999986</v>
      </c>
      <c r="M41" s="10">
        <v>13067.367699628663</v>
      </c>
      <c r="N41" s="10">
        <v>11121.366307076318</v>
      </c>
      <c r="O41" s="10">
        <v>12479.309491508062</v>
      </c>
      <c r="P41" s="10">
        <v>15009.424811873494</v>
      </c>
      <c r="Q41" s="10">
        <v>15420.976569866303</v>
      </c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1" t="s">
        <v>54</v>
      </c>
      <c r="B42" s="10">
        <v>4472.226990000001</v>
      </c>
      <c r="C42" s="10">
        <v>4834.8988599999975</v>
      </c>
      <c r="D42" s="10">
        <v>4912.009460000004</v>
      </c>
      <c r="E42" s="10">
        <v>4937.649619999996</v>
      </c>
      <c r="F42" s="10">
        <v>5288.068819999991</v>
      </c>
      <c r="G42" s="10">
        <v>5292.048700000002</v>
      </c>
      <c r="H42" s="10">
        <v>5390.195339999995</v>
      </c>
      <c r="I42" s="10">
        <v>5551.65855999999</v>
      </c>
      <c r="J42" s="10">
        <v>5724.378040000004</v>
      </c>
      <c r="K42" s="10">
        <v>6145.006689999992</v>
      </c>
      <c r="L42" s="10">
        <v>6338.946419999999</v>
      </c>
      <c r="M42" s="10">
        <v>6533.458471912962</v>
      </c>
      <c r="N42" s="10">
        <v>5461.284323893905</v>
      </c>
      <c r="O42" s="10">
        <v>5901.6801010185245</v>
      </c>
      <c r="P42" s="10">
        <v>6879.053010928718</v>
      </c>
      <c r="Q42" s="10">
        <v>6891.683421761392</v>
      </c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1" t="s">
        <v>55</v>
      </c>
      <c r="B43" s="10">
        <v>18.873040000000003</v>
      </c>
      <c r="C43" s="10">
        <v>19.902029999999996</v>
      </c>
      <c r="D43" s="10">
        <v>23.34104</v>
      </c>
      <c r="E43" s="10">
        <v>14.12446</v>
      </c>
      <c r="F43" s="10">
        <v>12.763919999999999</v>
      </c>
      <c r="G43" s="10">
        <v>13.273689999999995</v>
      </c>
      <c r="H43" s="10">
        <v>14.747419999999996</v>
      </c>
      <c r="I43" s="10">
        <v>14.991170000000004</v>
      </c>
      <c r="J43" s="10">
        <v>13.774069999999991</v>
      </c>
      <c r="K43" s="10">
        <v>14.542879999999997</v>
      </c>
      <c r="L43" s="10">
        <v>15.137629999999998</v>
      </c>
      <c r="M43" s="10">
        <v>16.53286497881425</v>
      </c>
      <c r="N43" s="10">
        <v>17.692458998378214</v>
      </c>
      <c r="O43" s="10">
        <v>17.59504002342607</v>
      </c>
      <c r="P43" s="10">
        <v>18.09135702173132</v>
      </c>
      <c r="Q43" s="10">
        <v>21.537481986977262</v>
      </c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1" t="s">
        <v>56</v>
      </c>
      <c r="B44" s="10">
        <v>492.97659</v>
      </c>
      <c r="C44" s="10">
        <v>547.23619</v>
      </c>
      <c r="D44" s="10">
        <v>557.9530099999994</v>
      </c>
      <c r="E44" s="10">
        <v>548.7668000000003</v>
      </c>
      <c r="F44" s="10">
        <v>515.9311799999997</v>
      </c>
      <c r="G44" s="10">
        <v>450.63804</v>
      </c>
      <c r="H44" s="10">
        <v>459.18261999999964</v>
      </c>
      <c r="I44" s="10">
        <v>520.7728799999996</v>
      </c>
      <c r="J44" s="10">
        <v>542.5976600000001</v>
      </c>
      <c r="K44" s="10">
        <v>554.4625200000002</v>
      </c>
      <c r="L44" s="10">
        <v>542.0899900000001</v>
      </c>
      <c r="M44" s="10">
        <v>516.6537275691642</v>
      </c>
      <c r="N44" s="10">
        <v>412.81659797366376</v>
      </c>
      <c r="O44" s="10">
        <v>531.4079646796774</v>
      </c>
      <c r="P44" s="10">
        <v>820.1886909417416</v>
      </c>
      <c r="Q44" s="10">
        <v>859.7915611181326</v>
      </c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1" t="s">
        <v>57</v>
      </c>
      <c r="B45" s="10">
        <v>10854.641529999988</v>
      </c>
      <c r="C45" s="10">
        <v>11315.427420000002</v>
      </c>
      <c r="D45" s="10">
        <v>11918.06085000001</v>
      </c>
      <c r="E45" s="10">
        <v>12641.086990000007</v>
      </c>
      <c r="F45" s="10">
        <v>13498.629019999986</v>
      </c>
      <c r="G45" s="10">
        <v>12578.150279999983</v>
      </c>
      <c r="H45" s="10">
        <v>12210.518279999997</v>
      </c>
      <c r="I45" s="10">
        <v>12698.283619999993</v>
      </c>
      <c r="J45" s="10">
        <v>13284.059730000006</v>
      </c>
      <c r="K45" s="10">
        <v>13938.655310000024</v>
      </c>
      <c r="L45" s="10">
        <v>14421.19410000001</v>
      </c>
      <c r="M45" s="10">
        <v>14115.553342752391</v>
      </c>
      <c r="N45" s="10">
        <v>12194.965682473376</v>
      </c>
      <c r="O45" s="10">
        <v>13067.679287357081</v>
      </c>
      <c r="P45" s="10">
        <v>14524.940511333923</v>
      </c>
      <c r="Q45" s="10">
        <v>15491.204600771414</v>
      </c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1" t="s">
        <v>58</v>
      </c>
      <c r="B46" s="19">
        <v>0.0</v>
      </c>
      <c r="C46" s="19">
        <v>0.0</v>
      </c>
      <c r="D46" s="19">
        <v>0.0</v>
      </c>
      <c r="E46" s="19">
        <v>0.0</v>
      </c>
      <c r="F46" s="19">
        <v>0.0</v>
      </c>
      <c r="G46" s="19">
        <v>0.0</v>
      </c>
      <c r="H46" s="10">
        <v>4817.634670000004</v>
      </c>
      <c r="I46" s="10">
        <v>5705.275519999993</v>
      </c>
      <c r="J46" s="10">
        <v>6133.30181</v>
      </c>
      <c r="K46" s="10">
        <v>6561.795699999992</v>
      </c>
      <c r="L46" s="10">
        <v>6999.748759999997</v>
      </c>
      <c r="M46" s="10">
        <v>6952.507719241829</v>
      </c>
      <c r="N46" s="10">
        <v>6222.776824956248</v>
      </c>
      <c r="O46" s="10">
        <v>6859.313237835165</v>
      </c>
      <c r="P46" s="10">
        <v>7287.775538291878</v>
      </c>
      <c r="Q46" s="10">
        <v>7567.290574005168</v>
      </c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0" t="s">
        <v>28</v>
      </c>
      <c r="B47" s="21">
        <f t="shared" ref="B47:Q47" si="5">SUM(B40:B46)</f>
        <v>32214.54706</v>
      </c>
      <c r="C47" s="21">
        <f t="shared" si="5"/>
        <v>33535.50718</v>
      </c>
      <c r="D47" s="21">
        <f t="shared" si="5"/>
        <v>34939.30104</v>
      </c>
      <c r="E47" s="21">
        <f t="shared" si="5"/>
        <v>36760.36599</v>
      </c>
      <c r="F47" s="21">
        <f t="shared" si="5"/>
        <v>38781.27302</v>
      </c>
      <c r="G47" s="21">
        <f t="shared" si="5"/>
        <v>37954.54622</v>
      </c>
      <c r="H47" s="21">
        <f t="shared" si="5"/>
        <v>38738.26942</v>
      </c>
      <c r="I47" s="21">
        <f t="shared" si="5"/>
        <v>41724.51091</v>
      </c>
      <c r="J47" s="21">
        <f t="shared" si="5"/>
        <v>43741.97023</v>
      </c>
      <c r="K47" s="21">
        <f t="shared" si="5"/>
        <v>46715.86402</v>
      </c>
      <c r="L47" s="21">
        <f t="shared" si="5"/>
        <v>49342.88684</v>
      </c>
      <c r="M47" s="21">
        <f t="shared" si="5"/>
        <v>48901.41833</v>
      </c>
      <c r="N47" s="21">
        <f t="shared" si="5"/>
        <v>42697.19331</v>
      </c>
      <c r="O47" s="21">
        <f t="shared" si="5"/>
        <v>46409.53946</v>
      </c>
      <c r="P47" s="21">
        <f t="shared" si="5"/>
        <v>52576.39665</v>
      </c>
      <c r="Q47" s="21">
        <f t="shared" si="5"/>
        <v>54415.55521</v>
      </c>
      <c r="R47" s="22"/>
      <c r="S47" s="4"/>
      <c r="T47" s="4"/>
      <c r="U47" s="4"/>
      <c r="V47" s="4"/>
      <c r="W47" s="4"/>
      <c r="X47" s="4"/>
      <c r="Y47" s="4"/>
      <c r="Z47" s="4"/>
    </row>
    <row r="48" ht="18.0" customHeight="1">
      <c r="A48" s="20" t="s">
        <v>59</v>
      </c>
      <c r="B48" s="21">
        <v>133598.752937</v>
      </c>
      <c r="C48" s="21">
        <v>137807.80633</v>
      </c>
      <c r="D48" s="21">
        <v>141040.3</v>
      </c>
      <c r="E48" s="21">
        <v>148132.1</v>
      </c>
      <c r="F48" s="21">
        <v>157056.7</v>
      </c>
      <c r="G48" s="21">
        <v>158407.29999999996</v>
      </c>
      <c r="H48" s="21">
        <v>165519.9</v>
      </c>
      <c r="I48" s="21">
        <v>184674.1</v>
      </c>
      <c r="J48" s="21">
        <v>194597.19999999998</v>
      </c>
      <c r="K48" s="21">
        <v>206166.1668399996</v>
      </c>
      <c r="L48" s="21">
        <v>213216.2</v>
      </c>
      <c r="M48" s="21">
        <v>214126.62644978453</v>
      </c>
      <c r="N48" s="21">
        <v>194295.32107484646</v>
      </c>
      <c r="O48" s="21">
        <v>201696.65773166882</v>
      </c>
      <c r="P48" s="21">
        <v>223021.83041329787</v>
      </c>
      <c r="Q48" s="21">
        <v>234258.7040662539</v>
      </c>
      <c r="R48" s="22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</sheetData>
  <printOptions/>
  <pageMargins bottom="0.75" footer="0.0" header="0.0" left="0.2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2010-07-01T08:23:30Z</dcterms:created>
  <dc:creator>dpkaushal</dc:creator>
</cp:coreProperties>
</file>