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@investment\"/>
    </mc:Choice>
  </mc:AlternateContent>
  <xr:revisionPtr revIDLastSave="0" documentId="13_ncr:1_{81DF1287-48AA-4A71-8504-9B085DBE52B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w much will I make" sheetId="1" r:id="rId1"/>
    <sheet name="Calculations" sheetId="2" state="hidden" r:id="rId2"/>
  </sheets>
  <calcPr calcId="181029"/>
</workbook>
</file>

<file path=xl/calcChain.xml><?xml version="1.0" encoding="utf-8"?>
<calcChain xmlns="http://schemas.openxmlformats.org/spreadsheetml/2006/main">
  <c r="E3" i="1" l="1"/>
  <c r="F3" i="1" s="1"/>
  <c r="B1" i="2" l="1"/>
  <c r="B5" i="2" l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C5" i="2" l="1"/>
  <c r="G5" i="2"/>
  <c r="B6" i="2"/>
  <c r="AE5" i="2"/>
  <c r="AA5" i="2"/>
  <c r="AC5" i="2" s="1"/>
  <c r="W5" i="2"/>
  <c r="Y5" i="2" s="1"/>
  <c r="S5" i="2"/>
  <c r="U5" i="2" s="1"/>
  <c r="V5" i="2" s="1"/>
  <c r="O5" i="2"/>
  <c r="Q5" i="2" s="1"/>
  <c r="K5" i="2"/>
  <c r="AF5" i="2" l="1"/>
  <c r="AG5" i="2"/>
  <c r="AH5" i="2" s="1"/>
  <c r="H5" i="2"/>
  <c r="I5" i="2"/>
  <c r="J5" i="2" s="1"/>
  <c r="L5" i="2"/>
  <c r="M5" i="2"/>
  <c r="N5" i="2" s="1"/>
  <c r="AB5" i="2"/>
  <c r="X5" i="2"/>
  <c r="T5" i="2"/>
  <c r="P5" i="2"/>
  <c r="Z5" i="2"/>
  <c r="E5" i="2"/>
  <c r="F5" i="2" s="1"/>
  <c r="D5" i="2"/>
  <c r="R5" i="2"/>
  <c r="AD5" i="2"/>
  <c r="B7" i="2"/>
  <c r="AE6" i="2"/>
  <c r="AA6" i="2"/>
  <c r="W6" i="2"/>
  <c r="O6" i="2"/>
  <c r="S6" i="2"/>
  <c r="K6" i="2"/>
  <c r="G6" i="2"/>
  <c r="C6" i="2"/>
  <c r="T6" i="2" l="1"/>
  <c r="U6" i="2"/>
  <c r="V6" i="2" s="1"/>
  <c r="AF6" i="2"/>
  <c r="AG6" i="2"/>
  <c r="AH6" i="2" s="1"/>
  <c r="L6" i="2"/>
  <c r="M6" i="2"/>
  <c r="N6" i="2" s="1"/>
  <c r="AB6" i="2"/>
  <c r="AC6" i="2"/>
  <c r="AD6" i="2" s="1"/>
  <c r="P6" i="2"/>
  <c r="Q6" i="2"/>
  <c r="R6" i="2" s="1"/>
  <c r="H6" i="2"/>
  <c r="I6" i="2"/>
  <c r="J6" i="2" s="1"/>
  <c r="X6" i="2"/>
  <c r="Y6" i="2"/>
  <c r="Z6" i="2" s="1"/>
  <c r="E6" i="2"/>
  <c r="F6" i="2" s="1"/>
  <c r="D6" i="2"/>
  <c r="B8" i="2"/>
  <c r="AE7" i="2"/>
  <c r="AA7" i="2"/>
  <c r="W7" i="2"/>
  <c r="O7" i="2"/>
  <c r="S7" i="2"/>
  <c r="G7" i="2"/>
  <c r="K7" i="2"/>
  <c r="C7" i="2"/>
  <c r="X7" i="2" l="1"/>
  <c r="Y7" i="2"/>
  <c r="Z7" i="2" s="1"/>
  <c r="H7" i="2"/>
  <c r="I7" i="2"/>
  <c r="J7" i="2" s="1"/>
  <c r="AB7" i="2"/>
  <c r="AC7" i="2"/>
  <c r="AD7" i="2" s="1"/>
  <c r="L7" i="2"/>
  <c r="M7" i="2"/>
  <c r="N7" i="2" s="1"/>
  <c r="T7" i="2"/>
  <c r="U7" i="2"/>
  <c r="V7" i="2" s="1"/>
  <c r="AF7" i="2"/>
  <c r="AG7" i="2"/>
  <c r="AH7" i="2" s="1"/>
  <c r="P7" i="2"/>
  <c r="Q7" i="2"/>
  <c r="R7" i="2" s="1"/>
  <c r="E7" i="2"/>
  <c r="F7" i="2" s="1"/>
  <c r="D7" i="2"/>
  <c r="B9" i="2"/>
  <c r="AE8" i="2"/>
  <c r="AA8" i="2"/>
  <c r="W8" i="2"/>
  <c r="S8" i="2"/>
  <c r="O8" i="2"/>
  <c r="K8" i="2"/>
  <c r="G8" i="2"/>
  <c r="C8" i="2"/>
  <c r="E8" i="2" s="1"/>
  <c r="F8" i="2" l="1"/>
  <c r="L8" i="2"/>
  <c r="M8" i="2"/>
  <c r="N8" i="2" s="1"/>
  <c r="P8" i="2"/>
  <c r="Q8" i="2"/>
  <c r="R8" i="2" s="1"/>
  <c r="AF8" i="2"/>
  <c r="AG8" i="2"/>
  <c r="AH8" i="2" s="1"/>
  <c r="T8" i="2"/>
  <c r="U8" i="2"/>
  <c r="V8" i="2" s="1"/>
  <c r="AB8" i="2"/>
  <c r="AC8" i="2"/>
  <c r="AD8" i="2" s="1"/>
  <c r="H8" i="2"/>
  <c r="I8" i="2"/>
  <c r="J8" i="2" s="1"/>
  <c r="X8" i="2"/>
  <c r="Y8" i="2"/>
  <c r="Z8" i="2" s="1"/>
  <c r="D8" i="2"/>
  <c r="B10" i="2"/>
  <c r="AE9" i="2"/>
  <c r="AA9" i="2"/>
  <c r="W9" i="2"/>
  <c r="O9" i="2"/>
  <c r="S9" i="2"/>
  <c r="G9" i="2"/>
  <c r="C9" i="2"/>
  <c r="E9" i="2" s="1"/>
  <c r="K9" i="2"/>
  <c r="F9" i="2" l="1"/>
  <c r="H9" i="2"/>
  <c r="I9" i="2"/>
  <c r="J9" i="2" s="1"/>
  <c r="AB9" i="2"/>
  <c r="AC9" i="2"/>
  <c r="AD9" i="2" s="1"/>
  <c r="X9" i="2"/>
  <c r="Y9" i="2"/>
  <c r="Z9" i="2" s="1"/>
  <c r="AF9" i="2"/>
  <c r="AG9" i="2"/>
  <c r="AH9" i="2" s="1"/>
  <c r="T9" i="2"/>
  <c r="U9" i="2"/>
  <c r="V9" i="2" s="1"/>
  <c r="L9" i="2"/>
  <c r="M9" i="2"/>
  <c r="N9" i="2" s="1"/>
  <c r="P9" i="2"/>
  <c r="Q9" i="2"/>
  <c r="R9" i="2" s="1"/>
  <c r="D9" i="2"/>
  <c r="B11" i="2"/>
  <c r="AE10" i="2"/>
  <c r="AA10" i="2"/>
  <c r="W10" i="2"/>
  <c r="O10" i="2"/>
  <c r="S10" i="2"/>
  <c r="K10" i="2"/>
  <c r="G10" i="2"/>
  <c r="C10" i="2"/>
  <c r="E10" i="2" s="1"/>
  <c r="F10" i="2" s="1"/>
  <c r="H10" i="2" l="1"/>
  <c r="I10" i="2"/>
  <c r="J10" i="2" s="1"/>
  <c r="X10" i="2"/>
  <c r="Y10" i="2"/>
  <c r="Z10" i="2" s="1"/>
  <c r="P10" i="2"/>
  <c r="Q10" i="2"/>
  <c r="R10" i="2" s="1"/>
  <c r="L10" i="2"/>
  <c r="M10" i="2"/>
  <c r="N10" i="2" s="1"/>
  <c r="AB10" i="2"/>
  <c r="AC10" i="2"/>
  <c r="AD10" i="2" s="1"/>
  <c r="T10" i="2"/>
  <c r="U10" i="2"/>
  <c r="V10" i="2" s="1"/>
  <c r="AF10" i="2"/>
  <c r="AG10" i="2"/>
  <c r="AH10" i="2" s="1"/>
  <c r="D10" i="2"/>
  <c r="B12" i="2"/>
  <c r="AE11" i="2"/>
  <c r="AA11" i="2"/>
  <c r="W11" i="2"/>
  <c r="O11" i="2"/>
  <c r="S11" i="2"/>
  <c r="G11" i="2"/>
  <c r="K11" i="2"/>
  <c r="C11" i="2"/>
  <c r="E11" i="2" s="1"/>
  <c r="F11" i="2" s="1"/>
  <c r="P11" i="2" l="1"/>
  <c r="Q11" i="2"/>
  <c r="R11" i="2" s="1"/>
  <c r="AF11" i="2"/>
  <c r="AG11" i="2"/>
  <c r="AH11" i="2" s="1"/>
  <c r="L11" i="2"/>
  <c r="M11" i="2"/>
  <c r="N11" i="2" s="1"/>
  <c r="T11" i="2"/>
  <c r="U11" i="2"/>
  <c r="V11" i="2" s="1"/>
  <c r="X11" i="2"/>
  <c r="Y11" i="2"/>
  <c r="Z11" i="2" s="1"/>
  <c r="H11" i="2"/>
  <c r="I11" i="2"/>
  <c r="J11" i="2" s="1"/>
  <c r="AB11" i="2"/>
  <c r="AC11" i="2"/>
  <c r="AD11" i="2" s="1"/>
  <c r="D11" i="2"/>
  <c r="B13" i="2"/>
  <c r="AE12" i="2"/>
  <c r="AA12" i="2"/>
  <c r="W12" i="2"/>
  <c r="S12" i="2"/>
  <c r="K12" i="2"/>
  <c r="O12" i="2"/>
  <c r="G12" i="2"/>
  <c r="C12" i="2"/>
  <c r="E12" i="2" s="1"/>
  <c r="F12" i="2" s="1"/>
  <c r="P12" i="2" l="1"/>
  <c r="Q12" i="2"/>
  <c r="R12" i="2" s="1"/>
  <c r="L12" i="2"/>
  <c r="M12" i="2"/>
  <c r="N12" i="2" s="1"/>
  <c r="AF12" i="2"/>
  <c r="AG12" i="2"/>
  <c r="AH12" i="2" s="1"/>
  <c r="AB12" i="2"/>
  <c r="AC12" i="2"/>
  <c r="AD12" i="2" s="1"/>
  <c r="T12" i="2"/>
  <c r="U12" i="2"/>
  <c r="V12" i="2" s="1"/>
  <c r="H12" i="2"/>
  <c r="I12" i="2"/>
  <c r="J12" i="2" s="1"/>
  <c r="X12" i="2"/>
  <c r="Y12" i="2"/>
  <c r="Z12" i="2" s="1"/>
  <c r="D12" i="2"/>
  <c r="B14" i="2"/>
  <c r="AE13" i="2"/>
  <c r="AA13" i="2"/>
  <c r="W13" i="2"/>
  <c r="O13" i="2"/>
  <c r="S13" i="2"/>
  <c r="K13" i="2"/>
  <c r="G13" i="2"/>
  <c r="C13" i="2"/>
  <c r="E13" i="2" s="1"/>
  <c r="F13" i="2" s="1"/>
  <c r="T13" i="2" l="1"/>
  <c r="U13" i="2"/>
  <c r="V13" i="2" s="1"/>
  <c r="P13" i="2"/>
  <c r="Q13" i="2"/>
  <c r="R13" i="2" s="1"/>
  <c r="AF13" i="2"/>
  <c r="AG13" i="2"/>
  <c r="AH13" i="2" s="1"/>
  <c r="H13" i="2"/>
  <c r="I13" i="2"/>
  <c r="J13" i="2" s="1"/>
  <c r="X13" i="2"/>
  <c r="Y13" i="2"/>
  <c r="Z13" i="2" s="1"/>
  <c r="L13" i="2"/>
  <c r="M13" i="2"/>
  <c r="N13" i="2" s="1"/>
  <c r="AB13" i="2"/>
  <c r="AC13" i="2"/>
  <c r="AD13" i="2" s="1"/>
  <c r="D13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AE14" i="2"/>
  <c r="AA14" i="2"/>
  <c r="W14" i="2"/>
  <c r="O14" i="2"/>
  <c r="S14" i="2"/>
  <c r="K14" i="2"/>
  <c r="C14" i="2"/>
  <c r="E14" i="2" s="1"/>
  <c r="F14" i="2" s="1"/>
  <c r="G14" i="2"/>
  <c r="AF14" i="2" l="1"/>
  <c r="AG14" i="2"/>
  <c r="AH14" i="2" s="1"/>
  <c r="P14" i="2"/>
  <c r="Q14" i="2"/>
  <c r="R14" i="2" s="1"/>
  <c r="X14" i="2"/>
  <c r="Y14" i="2"/>
  <c r="Z14" i="2" s="1"/>
  <c r="T14" i="2"/>
  <c r="U14" i="2"/>
  <c r="V14" i="2" s="1"/>
  <c r="H14" i="2"/>
  <c r="I14" i="2"/>
  <c r="J14" i="2" s="1"/>
  <c r="L14" i="2"/>
  <c r="M14" i="2"/>
  <c r="N14" i="2" s="1"/>
  <c r="AB14" i="2"/>
  <c r="AC14" i="2"/>
  <c r="AD14" i="2" s="1"/>
  <c r="D14" i="2"/>
  <c r="AE15" i="2"/>
  <c r="AA15" i="2"/>
  <c r="O15" i="2"/>
  <c r="S15" i="2"/>
  <c r="K15" i="2"/>
  <c r="G15" i="2"/>
  <c r="W15" i="2"/>
  <c r="C15" i="2"/>
  <c r="E15" i="2" s="1"/>
  <c r="F15" i="2" s="1"/>
  <c r="AB15" i="2" l="1"/>
  <c r="AC15" i="2"/>
  <c r="AD15" i="2" s="1"/>
  <c r="AF15" i="2"/>
  <c r="AG15" i="2"/>
  <c r="AH15" i="2" s="1"/>
  <c r="H15" i="2"/>
  <c r="I15" i="2"/>
  <c r="J15" i="2" s="1"/>
  <c r="L15" i="2"/>
  <c r="M15" i="2"/>
  <c r="N15" i="2" s="1"/>
  <c r="T15" i="2"/>
  <c r="U15" i="2"/>
  <c r="V15" i="2" s="1"/>
  <c r="X15" i="2"/>
  <c r="Y15" i="2"/>
  <c r="Z15" i="2" s="1"/>
  <c r="P15" i="2"/>
  <c r="Q15" i="2"/>
  <c r="R15" i="2" s="1"/>
  <c r="D15" i="2"/>
  <c r="AE16" i="2"/>
  <c r="AA16" i="2"/>
  <c r="W16" i="2"/>
  <c r="S16" i="2"/>
  <c r="O16" i="2"/>
  <c r="G16" i="2"/>
  <c r="K16" i="2"/>
  <c r="C16" i="2"/>
  <c r="E16" i="2" s="1"/>
  <c r="F16" i="2" s="1"/>
  <c r="T16" i="2" l="1"/>
  <c r="U16" i="2"/>
  <c r="V16" i="2" s="1"/>
  <c r="P16" i="2"/>
  <c r="Q16" i="2"/>
  <c r="R16" i="2" s="1"/>
  <c r="L16" i="2"/>
  <c r="M16" i="2"/>
  <c r="N16" i="2" s="1"/>
  <c r="AF16" i="2"/>
  <c r="AG16" i="2"/>
  <c r="AH16" i="2" s="1"/>
  <c r="X16" i="2"/>
  <c r="Y16" i="2"/>
  <c r="Z16" i="2" s="1"/>
  <c r="H16" i="2"/>
  <c r="I16" i="2"/>
  <c r="J16" i="2" s="1"/>
  <c r="AB16" i="2"/>
  <c r="AC16" i="2"/>
  <c r="AD16" i="2" s="1"/>
  <c r="D16" i="2"/>
  <c r="AE17" i="2"/>
  <c r="AA17" i="2"/>
  <c r="W17" i="2"/>
  <c r="O17" i="2"/>
  <c r="K17" i="2"/>
  <c r="G17" i="2"/>
  <c r="S17" i="2"/>
  <c r="C17" i="2"/>
  <c r="E17" i="2" s="1"/>
  <c r="F17" i="2" s="1"/>
  <c r="AF17" i="2" l="1"/>
  <c r="AG17" i="2"/>
  <c r="AH17" i="2" s="1"/>
  <c r="P17" i="2"/>
  <c r="Q17" i="2"/>
  <c r="R17" i="2" s="1"/>
  <c r="T17" i="2"/>
  <c r="U17" i="2"/>
  <c r="V17" i="2" s="1"/>
  <c r="L17" i="2"/>
  <c r="M17" i="2"/>
  <c r="N17" i="2" s="1"/>
  <c r="X17" i="2"/>
  <c r="Y17" i="2"/>
  <c r="Z17" i="2" s="1"/>
  <c r="H17" i="2"/>
  <c r="I17" i="2"/>
  <c r="J17" i="2" s="1"/>
  <c r="AB17" i="2"/>
  <c r="AC17" i="2"/>
  <c r="AD17" i="2" s="1"/>
  <c r="D17" i="2"/>
  <c r="AE18" i="2"/>
  <c r="AA18" i="2"/>
  <c r="W18" i="2"/>
  <c r="O18" i="2"/>
  <c r="S18" i="2"/>
  <c r="K18" i="2"/>
  <c r="G18" i="2"/>
  <c r="C18" i="2"/>
  <c r="E18" i="2" s="1"/>
  <c r="F18" i="2" s="1"/>
  <c r="P18" i="2" l="1"/>
  <c r="Q18" i="2"/>
  <c r="R18" i="2" s="1"/>
  <c r="T18" i="2"/>
  <c r="U18" i="2"/>
  <c r="V18" i="2" s="1"/>
  <c r="H18" i="2"/>
  <c r="I18" i="2"/>
  <c r="J18" i="2" s="1"/>
  <c r="AF18" i="2"/>
  <c r="AG18" i="2"/>
  <c r="AH18" i="2" s="1"/>
  <c r="X18" i="2"/>
  <c r="Y18" i="2"/>
  <c r="Z18" i="2" s="1"/>
  <c r="L18" i="2"/>
  <c r="M18" i="2"/>
  <c r="N18" i="2" s="1"/>
  <c r="AB18" i="2"/>
  <c r="AC18" i="2"/>
  <c r="AD18" i="2" s="1"/>
  <c r="D18" i="2"/>
  <c r="AA19" i="2"/>
  <c r="AE19" i="2"/>
  <c r="W19" i="2"/>
  <c r="O19" i="2"/>
  <c r="S19" i="2"/>
  <c r="K19" i="2"/>
  <c r="G19" i="2"/>
  <c r="C19" i="2"/>
  <c r="E19" i="2" s="1"/>
  <c r="F19" i="2" s="1"/>
  <c r="P19" i="2" l="1"/>
  <c r="Q19" i="2"/>
  <c r="R19" i="2" s="1"/>
  <c r="T19" i="2"/>
  <c r="U19" i="2"/>
  <c r="V19" i="2" s="1"/>
  <c r="H19" i="2"/>
  <c r="I19" i="2"/>
  <c r="J19" i="2" s="1"/>
  <c r="AB19" i="2"/>
  <c r="AC19" i="2"/>
  <c r="AD19" i="2" s="1"/>
  <c r="X19" i="2"/>
  <c r="Y19" i="2"/>
  <c r="Z19" i="2" s="1"/>
  <c r="L19" i="2"/>
  <c r="M19" i="2"/>
  <c r="N19" i="2" s="1"/>
  <c r="AF19" i="2"/>
  <c r="AG19" i="2"/>
  <c r="AH19" i="2" s="1"/>
  <c r="D19" i="2"/>
  <c r="AE20" i="2"/>
  <c r="AA20" i="2"/>
  <c r="W20" i="2"/>
  <c r="S20" i="2"/>
  <c r="O20" i="2"/>
  <c r="K20" i="2"/>
  <c r="G20" i="2"/>
  <c r="C20" i="2"/>
  <c r="E20" i="2" s="1"/>
  <c r="F20" i="2" s="1"/>
  <c r="T20" i="2" l="1"/>
  <c r="U20" i="2"/>
  <c r="V20" i="2" s="1"/>
  <c r="P20" i="2"/>
  <c r="Q20" i="2"/>
  <c r="R20" i="2" s="1"/>
  <c r="H20" i="2"/>
  <c r="I20" i="2"/>
  <c r="J20" i="2" s="1"/>
  <c r="AF20" i="2"/>
  <c r="AG20" i="2"/>
  <c r="AH20" i="2" s="1"/>
  <c r="X20" i="2"/>
  <c r="Y20" i="2"/>
  <c r="Z20" i="2" s="1"/>
  <c r="L20" i="2"/>
  <c r="M20" i="2"/>
  <c r="N20" i="2" s="1"/>
  <c r="AB20" i="2"/>
  <c r="AC20" i="2"/>
  <c r="AD20" i="2" s="1"/>
  <c r="D20" i="2"/>
  <c r="AE21" i="2"/>
  <c r="AA21" i="2"/>
  <c r="W21" i="2"/>
  <c r="O21" i="2"/>
  <c r="K21" i="2"/>
  <c r="S21" i="2"/>
  <c r="G21" i="2"/>
  <c r="C21" i="2"/>
  <c r="E21" i="2" s="1"/>
  <c r="F21" i="2" s="1"/>
  <c r="P21" i="2" l="1"/>
  <c r="Q21" i="2"/>
  <c r="R21" i="2" s="1"/>
  <c r="AF21" i="2"/>
  <c r="AG21" i="2"/>
  <c r="AH21" i="2" s="1"/>
  <c r="X21" i="2"/>
  <c r="Y21" i="2"/>
  <c r="Z21" i="2" s="1"/>
  <c r="L21" i="2"/>
  <c r="M21" i="2"/>
  <c r="N21" i="2" s="1"/>
  <c r="H21" i="2"/>
  <c r="I21" i="2"/>
  <c r="J21" i="2" s="1"/>
  <c r="T21" i="2"/>
  <c r="U21" i="2"/>
  <c r="V21" i="2" s="1"/>
  <c r="AB21" i="2"/>
  <c r="AC21" i="2"/>
  <c r="AD21" i="2" s="1"/>
  <c r="D21" i="2"/>
  <c r="AE22" i="2"/>
  <c r="AA22" i="2"/>
  <c r="W22" i="2"/>
  <c r="O22" i="2"/>
  <c r="S22" i="2"/>
  <c r="K22" i="2"/>
  <c r="G22" i="2"/>
  <c r="C22" i="2"/>
  <c r="E22" i="2" s="1"/>
  <c r="F22" i="2" s="1"/>
  <c r="P22" i="2" l="1"/>
  <c r="Q22" i="2"/>
  <c r="R22" i="2" s="1"/>
  <c r="T22" i="2"/>
  <c r="U22" i="2"/>
  <c r="V22" i="2" s="1"/>
  <c r="H22" i="2"/>
  <c r="I22" i="2"/>
  <c r="J22" i="2" s="1"/>
  <c r="AF22" i="2"/>
  <c r="AG22" i="2"/>
  <c r="AH22" i="2" s="1"/>
  <c r="X22" i="2"/>
  <c r="Y22" i="2"/>
  <c r="Z22" i="2" s="1"/>
  <c r="L22" i="2"/>
  <c r="M22" i="2"/>
  <c r="N22" i="2" s="1"/>
  <c r="AB22" i="2"/>
  <c r="AC22" i="2"/>
  <c r="AD22" i="2" s="1"/>
  <c r="D22" i="2"/>
  <c r="AE23" i="2"/>
  <c r="AA23" i="2"/>
  <c r="O23" i="2"/>
  <c r="S23" i="2"/>
  <c r="W23" i="2"/>
  <c r="G23" i="2"/>
  <c r="K23" i="2"/>
  <c r="C23" i="2"/>
  <c r="E23" i="2" s="1"/>
  <c r="F23" i="2" s="1"/>
  <c r="X23" i="2" l="1"/>
  <c r="Y23" i="2"/>
  <c r="Z23" i="2" s="1"/>
  <c r="T23" i="2"/>
  <c r="U23" i="2"/>
  <c r="V23" i="2" s="1"/>
  <c r="AF23" i="2"/>
  <c r="AG23" i="2"/>
  <c r="AH23" i="2" s="1"/>
  <c r="P23" i="2"/>
  <c r="Q23" i="2"/>
  <c r="R23" i="2" s="1"/>
  <c r="L23" i="2"/>
  <c r="M23" i="2"/>
  <c r="N23" i="2" s="1"/>
  <c r="H23" i="2"/>
  <c r="I23" i="2"/>
  <c r="J23" i="2" s="1"/>
  <c r="AB23" i="2"/>
  <c r="AC23" i="2"/>
  <c r="AD23" i="2" s="1"/>
  <c r="D23" i="2"/>
  <c r="AE24" i="2"/>
  <c r="AA24" i="2"/>
  <c r="W24" i="2"/>
  <c r="S24" i="2"/>
  <c r="O24" i="2"/>
  <c r="K24" i="2"/>
  <c r="G24" i="2"/>
  <c r="C24" i="2"/>
  <c r="E24" i="2" s="1"/>
  <c r="F24" i="2" s="1"/>
  <c r="AF24" i="2" l="1"/>
  <c r="AG24" i="2"/>
  <c r="AH24" i="2" s="1"/>
  <c r="T24" i="2"/>
  <c r="U24" i="2"/>
  <c r="V24" i="2" s="1"/>
  <c r="P24" i="2"/>
  <c r="Q24" i="2"/>
  <c r="R24" i="2" s="1"/>
  <c r="X24" i="2"/>
  <c r="Y24" i="2"/>
  <c r="Z24" i="2" s="1"/>
  <c r="H24" i="2"/>
  <c r="I24" i="2"/>
  <c r="J24" i="2" s="1"/>
  <c r="L24" i="2"/>
  <c r="M24" i="2"/>
  <c r="N24" i="2" s="1"/>
  <c r="AB24" i="2"/>
  <c r="AC24" i="2"/>
  <c r="AD24" i="2" s="1"/>
  <c r="D24" i="2"/>
  <c r="AE25" i="2"/>
  <c r="W25" i="2"/>
  <c r="O25" i="2"/>
  <c r="AA25" i="2"/>
  <c r="S25" i="2"/>
  <c r="K25" i="2"/>
  <c r="G25" i="2"/>
  <c r="C25" i="2"/>
  <c r="E25" i="2" s="1"/>
  <c r="F25" i="2" s="1"/>
  <c r="AB25" i="2" l="1"/>
  <c r="AC25" i="2"/>
  <c r="AD25" i="2" s="1"/>
  <c r="AF25" i="2"/>
  <c r="AG25" i="2"/>
  <c r="AH25" i="2" s="1"/>
  <c r="P25" i="2"/>
  <c r="Q25" i="2"/>
  <c r="R25" i="2" s="1"/>
  <c r="T25" i="2"/>
  <c r="U25" i="2"/>
  <c r="V25" i="2" s="1"/>
  <c r="H25" i="2"/>
  <c r="I25" i="2"/>
  <c r="J25" i="2" s="1"/>
  <c r="L25" i="2"/>
  <c r="M25" i="2"/>
  <c r="N25" i="2" s="1"/>
  <c r="X25" i="2"/>
  <c r="Y25" i="2"/>
  <c r="Z25" i="2" s="1"/>
  <c r="D25" i="2"/>
  <c r="AE26" i="2"/>
  <c r="AA26" i="2"/>
  <c r="W26" i="2"/>
  <c r="O26" i="2"/>
  <c r="S26" i="2"/>
  <c r="K26" i="2"/>
  <c r="G26" i="2"/>
  <c r="C26" i="2"/>
  <c r="E26" i="2" s="1"/>
  <c r="F26" i="2" s="1"/>
  <c r="AF26" i="2" l="1"/>
  <c r="AG26" i="2"/>
  <c r="AH26" i="2" s="1"/>
  <c r="P26" i="2"/>
  <c r="Q26" i="2"/>
  <c r="R26" i="2" s="1"/>
  <c r="X26" i="2"/>
  <c r="Y26" i="2"/>
  <c r="Z26" i="2" s="1"/>
  <c r="T26" i="2"/>
  <c r="U26" i="2"/>
  <c r="V26" i="2" s="1"/>
  <c r="H26" i="2"/>
  <c r="I26" i="2"/>
  <c r="J26" i="2" s="1"/>
  <c r="L26" i="2"/>
  <c r="M26" i="2"/>
  <c r="N26" i="2" s="1"/>
  <c r="AB26" i="2"/>
  <c r="AC26" i="2"/>
  <c r="AD26" i="2" s="1"/>
  <c r="D26" i="2"/>
  <c r="AE27" i="2"/>
  <c r="AA27" i="2"/>
  <c r="W27" i="2"/>
  <c r="O27" i="2"/>
  <c r="S27" i="2"/>
  <c r="G27" i="2"/>
  <c r="K27" i="2"/>
  <c r="C27" i="2"/>
  <c r="E27" i="2" s="1"/>
  <c r="F27" i="2" s="1"/>
  <c r="T27" i="2" l="1"/>
  <c r="U27" i="2"/>
  <c r="V27" i="2" s="1"/>
  <c r="P27" i="2"/>
  <c r="Q27" i="2"/>
  <c r="R27" i="2" s="1"/>
  <c r="X27" i="2"/>
  <c r="Y27" i="2"/>
  <c r="Z27" i="2" s="1"/>
  <c r="AF27" i="2"/>
  <c r="AG27" i="2"/>
  <c r="AH27" i="2" s="1"/>
  <c r="L27" i="2"/>
  <c r="M27" i="2"/>
  <c r="N27" i="2" s="1"/>
  <c r="H27" i="2"/>
  <c r="I27" i="2"/>
  <c r="J27" i="2" s="1"/>
  <c r="AB27" i="2"/>
  <c r="AC27" i="2"/>
  <c r="AD27" i="2" s="1"/>
  <c r="D27" i="2"/>
  <c r="AE28" i="2"/>
  <c r="AA28" i="2"/>
  <c r="W28" i="2"/>
  <c r="S28" i="2"/>
  <c r="K28" i="2"/>
  <c r="O28" i="2"/>
  <c r="G28" i="2"/>
  <c r="C28" i="2"/>
  <c r="E28" i="2" s="1"/>
  <c r="F28" i="2" s="1"/>
  <c r="T28" i="2" l="1"/>
  <c r="U28" i="2"/>
  <c r="V28" i="2" s="1"/>
  <c r="L28" i="2"/>
  <c r="M28" i="2"/>
  <c r="N28" i="2" s="1"/>
  <c r="X28" i="2"/>
  <c r="Y28" i="2"/>
  <c r="Z28" i="2" s="1"/>
  <c r="AF28" i="2"/>
  <c r="AG28" i="2"/>
  <c r="AH28" i="2" s="1"/>
  <c r="H28" i="2"/>
  <c r="I28" i="2"/>
  <c r="J28" i="2" s="1"/>
  <c r="P28" i="2"/>
  <c r="Q28" i="2"/>
  <c r="R28" i="2" s="1"/>
  <c r="AB28" i="2"/>
  <c r="AC28" i="2"/>
  <c r="AD28" i="2" s="1"/>
  <c r="D28" i="2"/>
  <c r="AE29" i="2"/>
  <c r="AA29" i="2"/>
  <c r="W29" i="2"/>
  <c r="O29" i="2"/>
  <c r="S29" i="2"/>
  <c r="K29" i="2"/>
  <c r="G29" i="2"/>
  <c r="C29" i="2"/>
  <c r="E29" i="2" s="1"/>
  <c r="F29" i="2" s="1"/>
  <c r="P29" i="2" l="1"/>
  <c r="Q29" i="2"/>
  <c r="R29" i="2" s="1"/>
  <c r="AF29" i="2"/>
  <c r="AG29" i="2"/>
  <c r="AH29" i="2" s="1"/>
  <c r="X29" i="2"/>
  <c r="Y29" i="2"/>
  <c r="Z29" i="2" s="1"/>
  <c r="T29" i="2"/>
  <c r="U29" i="2"/>
  <c r="V29" i="2" s="1"/>
  <c r="H29" i="2"/>
  <c r="I29" i="2"/>
  <c r="J29" i="2" s="1"/>
  <c r="L29" i="2"/>
  <c r="M29" i="2"/>
  <c r="N29" i="2" s="1"/>
  <c r="AB29" i="2"/>
  <c r="AC29" i="2"/>
  <c r="AD29" i="2" s="1"/>
  <c r="D29" i="2"/>
  <c r="AE30" i="2"/>
  <c r="AA30" i="2"/>
  <c r="W30" i="2"/>
  <c r="O30" i="2"/>
  <c r="S30" i="2"/>
  <c r="K30" i="2"/>
  <c r="G30" i="2"/>
  <c r="C30" i="2"/>
  <c r="E30" i="2" s="1"/>
  <c r="F30" i="2" s="1"/>
  <c r="AF30" i="2" l="1"/>
  <c r="AG30" i="2"/>
  <c r="AH30" i="2" s="1"/>
  <c r="P30" i="2"/>
  <c r="Q30" i="2"/>
  <c r="R30" i="2" s="1"/>
  <c r="H30" i="2"/>
  <c r="I30" i="2"/>
  <c r="J30" i="2" s="1"/>
  <c r="T30" i="2"/>
  <c r="U30" i="2"/>
  <c r="V30" i="2" s="1"/>
  <c r="X30" i="2"/>
  <c r="Y30" i="2"/>
  <c r="Z30" i="2" s="1"/>
  <c r="L30" i="2"/>
  <c r="M30" i="2"/>
  <c r="N30" i="2" s="1"/>
  <c r="AB30" i="2"/>
  <c r="AC30" i="2"/>
  <c r="AD30" i="2" s="1"/>
  <c r="D30" i="2"/>
  <c r="AE31" i="2"/>
  <c r="AA31" i="2"/>
  <c r="O31" i="2"/>
  <c r="W31" i="2"/>
  <c r="S31" i="2"/>
  <c r="G31" i="2"/>
  <c r="K31" i="2"/>
  <c r="C31" i="2"/>
  <c r="E31" i="2" s="1"/>
  <c r="F31" i="2" s="1"/>
  <c r="AF31" i="2" l="1"/>
  <c r="AG31" i="2"/>
  <c r="AH31" i="2" s="1"/>
  <c r="X31" i="2"/>
  <c r="Y31" i="2"/>
  <c r="Z31" i="2" s="1"/>
  <c r="L31" i="2"/>
  <c r="M31" i="2"/>
  <c r="N31" i="2" s="1"/>
  <c r="T31" i="2"/>
  <c r="U31" i="2"/>
  <c r="V31" i="2" s="1"/>
  <c r="P31" i="2"/>
  <c r="Q31" i="2"/>
  <c r="R31" i="2" s="1"/>
  <c r="H31" i="2"/>
  <c r="I31" i="2"/>
  <c r="J31" i="2" s="1"/>
  <c r="AB31" i="2"/>
  <c r="AC31" i="2"/>
  <c r="AD31" i="2" s="1"/>
  <c r="D31" i="2"/>
  <c r="AE32" i="2"/>
  <c r="AA32" i="2"/>
  <c r="W32" i="2"/>
  <c r="S32" i="2"/>
  <c r="O32" i="2"/>
  <c r="K32" i="2"/>
  <c r="G32" i="2"/>
  <c r="C32" i="2"/>
  <c r="E32" i="2" s="1"/>
  <c r="F32" i="2" s="1"/>
  <c r="P32" i="2" l="1"/>
  <c r="Q32" i="2"/>
  <c r="R32" i="2" s="1"/>
  <c r="T32" i="2"/>
  <c r="U32" i="2"/>
  <c r="V32" i="2" s="1"/>
  <c r="H32" i="2"/>
  <c r="I32" i="2"/>
  <c r="J32" i="2" s="1"/>
  <c r="AF32" i="2"/>
  <c r="AG32" i="2"/>
  <c r="AH32" i="2" s="1"/>
  <c r="X32" i="2"/>
  <c r="Y32" i="2"/>
  <c r="Z32" i="2" s="1"/>
  <c r="L32" i="2"/>
  <c r="M32" i="2"/>
  <c r="N32" i="2" s="1"/>
  <c r="AB32" i="2"/>
  <c r="AC32" i="2"/>
  <c r="AD32" i="2" s="1"/>
  <c r="D32" i="2"/>
  <c r="AE33" i="2"/>
  <c r="AA33" i="2"/>
  <c r="W33" i="2"/>
  <c r="O33" i="2"/>
  <c r="K33" i="2"/>
  <c r="G33" i="2"/>
  <c r="C33" i="2"/>
  <c r="E33" i="2" s="1"/>
  <c r="F33" i="2" s="1"/>
  <c r="S33" i="2"/>
  <c r="AF33" i="2" l="1"/>
  <c r="AG33" i="2"/>
  <c r="AH33" i="2" s="1"/>
  <c r="T33" i="2"/>
  <c r="U33" i="2"/>
  <c r="V33" i="2" s="1"/>
  <c r="P33" i="2"/>
  <c r="Q33" i="2"/>
  <c r="R33" i="2" s="1"/>
  <c r="L33" i="2"/>
  <c r="M33" i="2"/>
  <c r="N33" i="2" s="1"/>
  <c r="X33" i="2"/>
  <c r="Y33" i="2"/>
  <c r="Z33" i="2" s="1"/>
  <c r="H33" i="2"/>
  <c r="I33" i="2"/>
  <c r="J33" i="2" s="1"/>
  <c r="AB33" i="2"/>
  <c r="AC33" i="2"/>
  <c r="AD33" i="2" s="1"/>
  <c r="D33" i="2"/>
  <c r="AE34" i="2"/>
  <c r="AA34" i="2"/>
  <c r="W34" i="2"/>
  <c r="O34" i="2"/>
  <c r="S34" i="2"/>
  <c r="K34" i="2"/>
  <c r="G34" i="2"/>
  <c r="C34" i="2"/>
  <c r="E34" i="2" s="1"/>
  <c r="F34" i="2" s="1"/>
  <c r="AF34" i="2" l="1"/>
  <c r="AG34" i="2"/>
  <c r="AH34" i="2" s="1"/>
  <c r="P34" i="2"/>
  <c r="Q34" i="2"/>
  <c r="R34" i="2" s="1"/>
  <c r="X34" i="2"/>
  <c r="Y34" i="2"/>
  <c r="Z34" i="2" s="1"/>
  <c r="T34" i="2"/>
  <c r="U34" i="2"/>
  <c r="V34" i="2" s="1"/>
  <c r="H34" i="2"/>
  <c r="I34" i="2"/>
  <c r="J34" i="2" s="1"/>
  <c r="L34" i="2"/>
  <c r="M34" i="2"/>
  <c r="N34" i="2" s="1"/>
  <c r="AB34" i="2"/>
  <c r="AC34" i="2"/>
  <c r="AD34" i="2" s="1"/>
  <c r="D34" i="2"/>
  <c r="AA35" i="2"/>
  <c r="AE35" i="2"/>
  <c r="W35" i="2"/>
  <c r="O35" i="2"/>
  <c r="S35" i="2"/>
  <c r="G35" i="2"/>
  <c r="K35" i="2"/>
  <c r="C35" i="2"/>
  <c r="E35" i="2" s="1"/>
  <c r="F35" i="2" s="1"/>
  <c r="T35" i="2" l="1"/>
  <c r="U35" i="2"/>
  <c r="V35" i="2" s="1"/>
  <c r="P35" i="2"/>
  <c r="Q35" i="2"/>
  <c r="R35" i="2" s="1"/>
  <c r="X35" i="2"/>
  <c r="Y35" i="2"/>
  <c r="Z35" i="2" s="1"/>
  <c r="AB35" i="2"/>
  <c r="AC35" i="2"/>
  <c r="AD35" i="2" s="1"/>
  <c r="L35" i="2"/>
  <c r="M35" i="2"/>
  <c r="N35" i="2" s="1"/>
  <c r="H35" i="2"/>
  <c r="I35" i="2"/>
  <c r="J35" i="2" s="1"/>
  <c r="AF35" i="2"/>
  <c r="AG35" i="2"/>
  <c r="AH35" i="2" s="1"/>
  <c r="D35" i="2"/>
  <c r="AE36" i="2"/>
  <c r="AA36" i="2"/>
  <c r="W36" i="2"/>
  <c r="S36" i="2"/>
  <c r="O36" i="2"/>
  <c r="K36" i="2"/>
  <c r="G36" i="2"/>
  <c r="C36" i="2"/>
  <c r="E36" i="2" s="1"/>
  <c r="F36" i="2" s="1"/>
  <c r="P36" i="2" l="1"/>
  <c r="Q36" i="2"/>
  <c r="R36" i="2" s="1"/>
  <c r="T36" i="2"/>
  <c r="U36" i="2"/>
  <c r="V36" i="2" s="1"/>
  <c r="AF36" i="2"/>
  <c r="AG36" i="2"/>
  <c r="AH36" i="2" s="1"/>
  <c r="H36" i="2"/>
  <c r="I36" i="2"/>
  <c r="J36" i="2" s="1"/>
  <c r="X36" i="2"/>
  <c r="Y36" i="2"/>
  <c r="Z36" i="2" s="1"/>
  <c r="L36" i="2"/>
  <c r="M36" i="2"/>
  <c r="N36" i="2" s="1"/>
  <c r="AB36" i="2"/>
  <c r="AC36" i="2"/>
  <c r="AD36" i="2" s="1"/>
  <c r="D36" i="2"/>
  <c r="AE37" i="2"/>
  <c r="AA37" i="2"/>
  <c r="W37" i="2"/>
  <c r="O37" i="2"/>
  <c r="K37" i="2"/>
  <c r="S37" i="2"/>
  <c r="G37" i="2"/>
  <c r="C37" i="2"/>
  <c r="E37" i="2" s="1"/>
  <c r="F37" i="2" s="1"/>
  <c r="P37" i="2" l="1"/>
  <c r="Q37" i="2"/>
  <c r="R37" i="2" s="1"/>
  <c r="L37" i="2"/>
  <c r="M37" i="2"/>
  <c r="N37" i="2" s="1"/>
  <c r="X37" i="2"/>
  <c r="Y37" i="2"/>
  <c r="Z37" i="2" s="1"/>
  <c r="AF37" i="2"/>
  <c r="AG37" i="2"/>
  <c r="AH37" i="2" s="1"/>
  <c r="H37" i="2"/>
  <c r="I37" i="2"/>
  <c r="J37" i="2" s="1"/>
  <c r="T37" i="2"/>
  <c r="U37" i="2"/>
  <c r="V37" i="2" s="1"/>
  <c r="AB37" i="2"/>
  <c r="AC37" i="2"/>
  <c r="AD37" i="2" s="1"/>
  <c r="D37" i="2"/>
  <c r="AE38" i="2"/>
  <c r="AA38" i="2"/>
  <c r="W38" i="2"/>
  <c r="O38" i="2"/>
  <c r="S38" i="2"/>
  <c r="K38" i="2"/>
  <c r="G38" i="2"/>
  <c r="C38" i="2"/>
  <c r="E38" i="2" s="1"/>
  <c r="F38" i="2" s="1"/>
  <c r="T38" i="2" l="1"/>
  <c r="U38" i="2"/>
  <c r="V38" i="2" s="1"/>
  <c r="P38" i="2"/>
  <c r="Q38" i="2"/>
  <c r="R38" i="2" s="1"/>
  <c r="H38" i="2"/>
  <c r="I38" i="2"/>
  <c r="J38" i="2" s="1"/>
  <c r="AF38" i="2"/>
  <c r="AG38" i="2"/>
  <c r="AH38" i="2" s="1"/>
  <c r="X38" i="2"/>
  <c r="Y38" i="2"/>
  <c r="Z38" i="2" s="1"/>
  <c r="L38" i="2"/>
  <c r="M38" i="2"/>
  <c r="N38" i="2" s="1"/>
  <c r="AB38" i="2"/>
  <c r="AC38" i="2"/>
  <c r="AD38" i="2" s="1"/>
  <c r="D38" i="2"/>
  <c r="AE39" i="2"/>
  <c r="AA39" i="2"/>
  <c r="W39" i="2"/>
  <c r="O39" i="2"/>
  <c r="S39" i="2"/>
  <c r="G39" i="2"/>
  <c r="C39" i="2"/>
  <c r="E39" i="2" s="1"/>
  <c r="F39" i="2" s="1"/>
  <c r="K39" i="2"/>
  <c r="T39" i="2" l="1"/>
  <c r="U39" i="2"/>
  <c r="V39" i="2" s="1"/>
  <c r="L39" i="2"/>
  <c r="M39" i="2"/>
  <c r="N39" i="2" s="1"/>
  <c r="P39" i="2"/>
  <c r="Q39" i="2"/>
  <c r="R39" i="2" s="1"/>
  <c r="AF39" i="2"/>
  <c r="AG39" i="2"/>
  <c r="AH39" i="2" s="1"/>
  <c r="X39" i="2"/>
  <c r="Y39" i="2"/>
  <c r="Z39" i="2" s="1"/>
  <c r="H39" i="2"/>
  <c r="I39" i="2"/>
  <c r="J39" i="2" s="1"/>
  <c r="AB39" i="2"/>
  <c r="AC39" i="2"/>
  <c r="AD39" i="2" s="1"/>
  <c r="D39" i="2"/>
  <c r="AE40" i="2"/>
  <c r="AA40" i="2"/>
  <c r="W40" i="2"/>
  <c r="S40" i="2"/>
  <c r="O40" i="2"/>
  <c r="K40" i="2"/>
  <c r="G40" i="2"/>
  <c r="C40" i="2"/>
  <c r="E40" i="2" s="1"/>
  <c r="F40" i="2" s="1"/>
  <c r="AF40" i="2" l="1"/>
  <c r="AG40" i="2"/>
  <c r="AH40" i="2" s="1"/>
  <c r="T40" i="2"/>
  <c r="U40" i="2"/>
  <c r="V40" i="2" s="1"/>
  <c r="P40" i="2"/>
  <c r="Q40" i="2"/>
  <c r="R40" i="2" s="1"/>
  <c r="H40" i="2"/>
  <c r="I40" i="2"/>
  <c r="J40" i="2" s="1"/>
  <c r="X40" i="2"/>
  <c r="Y40" i="2"/>
  <c r="Z40" i="2" s="1"/>
  <c r="L40" i="2"/>
  <c r="M40" i="2"/>
  <c r="N40" i="2" s="1"/>
  <c r="AB40" i="2"/>
  <c r="AC40" i="2"/>
  <c r="AD40" i="2" s="1"/>
  <c r="D40" i="2"/>
  <c r="AE41" i="2"/>
  <c r="AA41" i="2"/>
  <c r="W41" i="2"/>
  <c r="O41" i="2"/>
  <c r="S41" i="2"/>
  <c r="K41" i="2"/>
  <c r="G41" i="2"/>
  <c r="C41" i="2"/>
  <c r="E41" i="2" s="1"/>
  <c r="F41" i="2" s="1"/>
  <c r="AF41" i="2" l="1"/>
  <c r="AG41" i="2"/>
  <c r="AH41" i="2" s="1"/>
  <c r="P41" i="2"/>
  <c r="Q41" i="2"/>
  <c r="R41" i="2" s="1"/>
  <c r="H41" i="2"/>
  <c r="I41" i="2"/>
  <c r="J41" i="2" s="1"/>
  <c r="X41" i="2"/>
  <c r="Y41" i="2"/>
  <c r="Z41" i="2" s="1"/>
  <c r="T41" i="2"/>
  <c r="U41" i="2"/>
  <c r="V41" i="2" s="1"/>
  <c r="L41" i="2"/>
  <c r="M41" i="2"/>
  <c r="N41" i="2" s="1"/>
  <c r="AB41" i="2"/>
  <c r="AC41" i="2"/>
  <c r="AD41" i="2" s="1"/>
  <c r="D41" i="2"/>
  <c r="AE42" i="2"/>
  <c r="AA42" i="2"/>
  <c r="W42" i="2"/>
  <c r="O42" i="2"/>
  <c r="S42" i="2"/>
  <c r="K42" i="2"/>
  <c r="G42" i="2"/>
  <c r="C42" i="2"/>
  <c r="E42" i="2" s="1"/>
  <c r="F42" i="2" s="1"/>
  <c r="AF42" i="2" l="1"/>
  <c r="AG42" i="2"/>
  <c r="AH42" i="2" s="1"/>
  <c r="P42" i="2"/>
  <c r="Q42" i="2"/>
  <c r="R42" i="2" s="1"/>
  <c r="H42" i="2"/>
  <c r="I42" i="2"/>
  <c r="J42" i="2" s="1"/>
  <c r="X42" i="2"/>
  <c r="Y42" i="2"/>
  <c r="Z42" i="2" s="1"/>
  <c r="T42" i="2"/>
  <c r="U42" i="2"/>
  <c r="V42" i="2" s="1"/>
  <c r="L42" i="2"/>
  <c r="M42" i="2"/>
  <c r="N42" i="2" s="1"/>
  <c r="AB42" i="2"/>
  <c r="AC42" i="2"/>
  <c r="AD42" i="2" s="1"/>
  <c r="D42" i="2"/>
  <c r="AE43" i="2"/>
  <c r="AA43" i="2"/>
  <c r="W43" i="2"/>
  <c r="O43" i="2"/>
  <c r="S43" i="2"/>
  <c r="G43" i="2"/>
  <c r="K43" i="2"/>
  <c r="C43" i="2"/>
  <c r="E43" i="2" s="1"/>
  <c r="F43" i="2" s="1"/>
  <c r="P43" i="2" l="1"/>
  <c r="Q43" i="2"/>
  <c r="R43" i="2" s="1"/>
  <c r="AF43" i="2"/>
  <c r="AG43" i="2"/>
  <c r="AH43" i="2" s="1"/>
  <c r="L43" i="2"/>
  <c r="M43" i="2"/>
  <c r="N43" i="2" s="1"/>
  <c r="X43" i="2"/>
  <c r="Y43" i="2"/>
  <c r="Z43" i="2" s="1"/>
  <c r="T43" i="2"/>
  <c r="U43" i="2"/>
  <c r="V43" i="2" s="1"/>
  <c r="H43" i="2"/>
  <c r="I43" i="2"/>
  <c r="J43" i="2" s="1"/>
  <c r="AB43" i="2"/>
  <c r="AC43" i="2"/>
  <c r="AD43" i="2" s="1"/>
  <c r="D43" i="2"/>
  <c r="AE44" i="2"/>
  <c r="AA44" i="2"/>
  <c r="W44" i="2"/>
  <c r="S44" i="2"/>
  <c r="K44" i="2"/>
  <c r="G44" i="2"/>
  <c r="C44" i="2"/>
  <c r="E44" i="2" s="1"/>
  <c r="F44" i="2" s="1"/>
  <c r="O44" i="2"/>
  <c r="AF44" i="2" l="1"/>
  <c r="AG44" i="2"/>
  <c r="AH44" i="2" s="1"/>
  <c r="P44" i="2"/>
  <c r="Q44" i="2"/>
  <c r="R44" i="2" s="1"/>
  <c r="L44" i="2"/>
  <c r="M44" i="2"/>
  <c r="N44" i="2" s="1"/>
  <c r="T44" i="2"/>
  <c r="U44" i="2"/>
  <c r="V44" i="2" s="1"/>
  <c r="X44" i="2"/>
  <c r="Y44" i="2"/>
  <c r="Z44" i="2" s="1"/>
  <c r="H44" i="2"/>
  <c r="I44" i="2"/>
  <c r="J44" i="2" s="1"/>
  <c r="AB44" i="2"/>
  <c r="AC44" i="2"/>
  <c r="AD44" i="2" s="1"/>
  <c r="D44" i="2"/>
  <c r="AE45" i="2"/>
  <c r="AA45" i="2"/>
  <c r="W45" i="2"/>
  <c r="O45" i="2"/>
  <c r="S45" i="2"/>
  <c r="K45" i="2"/>
  <c r="C45" i="2"/>
  <c r="E45" i="2" s="1"/>
  <c r="F45" i="2" s="1"/>
  <c r="G45" i="2"/>
  <c r="T45" i="2" l="1"/>
  <c r="U45" i="2"/>
  <c r="V45" i="2" s="1"/>
  <c r="H45" i="2"/>
  <c r="I45" i="2"/>
  <c r="J45" i="2" s="1"/>
  <c r="AF45" i="2"/>
  <c r="AG45" i="2"/>
  <c r="AH45" i="2" s="1"/>
  <c r="X45" i="2"/>
  <c r="Y45" i="2"/>
  <c r="Z45" i="2" s="1"/>
  <c r="P45" i="2"/>
  <c r="Q45" i="2"/>
  <c r="R45" i="2" s="1"/>
  <c r="L45" i="2"/>
  <c r="M45" i="2"/>
  <c r="N45" i="2" s="1"/>
  <c r="AB45" i="2"/>
  <c r="AC45" i="2"/>
  <c r="AD45" i="2" s="1"/>
  <c r="D45" i="2"/>
  <c r="AE46" i="2"/>
  <c r="AA46" i="2"/>
  <c r="W46" i="2"/>
  <c r="O46" i="2"/>
  <c r="S46" i="2"/>
  <c r="K46" i="2"/>
  <c r="G46" i="2"/>
  <c r="C46" i="2"/>
  <c r="E46" i="2" s="1"/>
  <c r="F46" i="2" s="1"/>
  <c r="AF46" i="2" l="1"/>
  <c r="AG46" i="2"/>
  <c r="AH46" i="2" s="1"/>
  <c r="T46" i="2"/>
  <c r="U46" i="2"/>
  <c r="V46" i="2" s="1"/>
  <c r="H46" i="2"/>
  <c r="I46" i="2"/>
  <c r="J46" i="2" s="1"/>
  <c r="X46" i="2"/>
  <c r="Y46" i="2"/>
  <c r="Z46" i="2" s="1"/>
  <c r="P46" i="2"/>
  <c r="Q46" i="2"/>
  <c r="R46" i="2" s="1"/>
  <c r="L46" i="2"/>
  <c r="M46" i="2"/>
  <c r="N46" i="2" s="1"/>
  <c r="AB46" i="2"/>
  <c r="AC46" i="2"/>
  <c r="AD46" i="2" s="1"/>
  <c r="D46" i="2"/>
  <c r="AE47" i="2"/>
  <c r="AA47" i="2"/>
  <c r="O47" i="2"/>
  <c r="S47" i="2"/>
  <c r="G47" i="2"/>
  <c r="W47" i="2"/>
  <c r="K47" i="2"/>
  <c r="C47" i="2"/>
  <c r="E47" i="2" s="1"/>
  <c r="F47" i="2" s="1"/>
  <c r="H47" i="2" l="1"/>
  <c r="I47" i="2"/>
  <c r="J47" i="2" s="1"/>
  <c r="L47" i="2"/>
  <c r="M47" i="2"/>
  <c r="N47" i="2" s="1"/>
  <c r="P47" i="2"/>
  <c r="Q47" i="2"/>
  <c r="R47" i="2" s="1"/>
  <c r="AF47" i="2"/>
  <c r="AG47" i="2"/>
  <c r="AH47" i="2" s="1"/>
  <c r="T47" i="2"/>
  <c r="U47" i="2"/>
  <c r="V47" i="2" s="1"/>
  <c r="X47" i="2"/>
  <c r="Y47" i="2"/>
  <c r="Z47" i="2" s="1"/>
  <c r="AB47" i="2"/>
  <c r="AC47" i="2"/>
  <c r="AD47" i="2" s="1"/>
  <c r="D47" i="2"/>
  <c r="AE48" i="2"/>
  <c r="AA48" i="2"/>
  <c r="W48" i="2"/>
  <c r="S48" i="2"/>
  <c r="O48" i="2"/>
  <c r="K48" i="2"/>
  <c r="G48" i="2"/>
  <c r="C48" i="2"/>
  <c r="E48" i="2" s="1"/>
  <c r="F48" i="2" s="1"/>
  <c r="AF48" i="2" l="1"/>
  <c r="AG48" i="2"/>
  <c r="AH48" i="2" s="1"/>
  <c r="T48" i="2"/>
  <c r="U48" i="2"/>
  <c r="V48" i="2" s="1"/>
  <c r="H48" i="2"/>
  <c r="I48" i="2"/>
  <c r="J48" i="2" s="1"/>
  <c r="P48" i="2"/>
  <c r="Q48" i="2"/>
  <c r="R48" i="2" s="1"/>
  <c r="X48" i="2"/>
  <c r="Y48" i="2"/>
  <c r="Z48" i="2" s="1"/>
  <c r="L48" i="2"/>
  <c r="M48" i="2"/>
  <c r="N48" i="2" s="1"/>
  <c r="AB48" i="2"/>
  <c r="AC48" i="2"/>
  <c r="AD48" i="2" s="1"/>
  <c r="D48" i="2"/>
  <c r="AE49" i="2"/>
  <c r="W49" i="2"/>
  <c r="AA49" i="2"/>
  <c r="O49" i="2"/>
  <c r="K49" i="2"/>
  <c r="S49" i="2"/>
  <c r="G49" i="2"/>
  <c r="C49" i="2"/>
  <c r="E49" i="2" s="1"/>
  <c r="F49" i="2" s="1"/>
  <c r="L49" i="2" l="1"/>
  <c r="M49" i="2"/>
  <c r="N49" i="2" s="1"/>
  <c r="P49" i="2"/>
  <c r="Q49" i="2"/>
  <c r="R49" i="2" s="1"/>
  <c r="AF49" i="2"/>
  <c r="AG49" i="2"/>
  <c r="AH49" i="2" s="1"/>
  <c r="H49" i="2"/>
  <c r="I49" i="2"/>
  <c r="J49" i="2" s="1"/>
  <c r="AB49" i="2"/>
  <c r="AC49" i="2"/>
  <c r="AD49" i="2" s="1"/>
  <c r="T49" i="2"/>
  <c r="U49" i="2"/>
  <c r="V49" i="2" s="1"/>
  <c r="X49" i="2"/>
  <c r="Y49" i="2"/>
  <c r="Z49" i="2" s="1"/>
  <c r="D49" i="2"/>
  <c r="AE50" i="2"/>
  <c r="AA50" i="2"/>
  <c r="W50" i="2"/>
  <c r="O50" i="2"/>
  <c r="S50" i="2"/>
  <c r="K50" i="2"/>
  <c r="C50" i="2"/>
  <c r="E50" i="2" s="1"/>
  <c r="F50" i="2" s="1"/>
  <c r="G50" i="2"/>
  <c r="T50" i="2" l="1"/>
  <c r="U50" i="2"/>
  <c r="V50" i="2" s="1"/>
  <c r="AF50" i="2"/>
  <c r="AG50" i="2"/>
  <c r="AH50" i="2" s="1"/>
  <c r="H50" i="2"/>
  <c r="I50" i="2"/>
  <c r="J50" i="2" s="1"/>
  <c r="X50" i="2"/>
  <c r="Y50" i="2"/>
  <c r="Z50" i="2" s="1"/>
  <c r="P50" i="2"/>
  <c r="Q50" i="2"/>
  <c r="R50" i="2" s="1"/>
  <c r="L50" i="2"/>
  <c r="M50" i="2"/>
  <c r="N50" i="2" s="1"/>
  <c r="AB50" i="2"/>
  <c r="AC50" i="2"/>
  <c r="AD50" i="2" s="1"/>
  <c r="D50" i="2"/>
  <c r="AE51" i="2"/>
  <c r="AA51" i="2"/>
  <c r="W51" i="2"/>
  <c r="O51" i="2"/>
  <c r="S51" i="2"/>
  <c r="G51" i="2"/>
  <c r="K51" i="2"/>
  <c r="C51" i="2"/>
  <c r="E51" i="2" s="1"/>
  <c r="F51" i="2" s="1"/>
  <c r="AF51" i="2" l="1"/>
  <c r="AG51" i="2"/>
  <c r="AH51" i="2" s="1"/>
  <c r="P51" i="2"/>
  <c r="Q51" i="2"/>
  <c r="R51" i="2" s="1"/>
  <c r="L51" i="2"/>
  <c r="M51" i="2"/>
  <c r="N51" i="2" s="1"/>
  <c r="X51" i="2"/>
  <c r="Y51" i="2"/>
  <c r="Z51" i="2" s="1"/>
  <c r="T51" i="2"/>
  <c r="U51" i="2"/>
  <c r="V51" i="2" s="1"/>
  <c r="H51" i="2"/>
  <c r="I51" i="2"/>
  <c r="J51" i="2" s="1"/>
  <c r="AB51" i="2"/>
  <c r="AC51" i="2"/>
  <c r="AD51" i="2" s="1"/>
  <c r="D51" i="2"/>
  <c r="AE52" i="2"/>
  <c r="AA52" i="2"/>
  <c r="W52" i="2"/>
  <c r="S52" i="2"/>
  <c r="O52" i="2"/>
  <c r="K52" i="2"/>
  <c r="G52" i="2"/>
  <c r="C52" i="2"/>
  <c r="E52" i="2" s="1"/>
  <c r="F52" i="2" s="1"/>
  <c r="AF52" i="2" l="1"/>
  <c r="AG52" i="2"/>
  <c r="AH52" i="2" s="1"/>
  <c r="T52" i="2"/>
  <c r="U52" i="2"/>
  <c r="V52" i="2" s="1"/>
  <c r="P52" i="2"/>
  <c r="Q52" i="2"/>
  <c r="R52" i="2" s="1"/>
  <c r="H52" i="2"/>
  <c r="I52" i="2"/>
  <c r="J52" i="2" s="1"/>
  <c r="X52" i="2"/>
  <c r="Y52" i="2"/>
  <c r="Z52" i="2" s="1"/>
  <c r="L52" i="2"/>
  <c r="M52" i="2"/>
  <c r="N52" i="2" s="1"/>
  <c r="AB52" i="2"/>
  <c r="AC52" i="2"/>
  <c r="AD52" i="2" s="1"/>
  <c r="D52" i="2"/>
  <c r="AE53" i="2"/>
  <c r="AA53" i="2"/>
  <c r="W53" i="2"/>
  <c r="O53" i="2"/>
  <c r="K53" i="2"/>
  <c r="S53" i="2"/>
  <c r="G53" i="2"/>
  <c r="C53" i="2"/>
  <c r="E53" i="2" s="1"/>
  <c r="F53" i="2" s="1"/>
  <c r="L53" i="2" l="1"/>
  <c r="M53" i="2"/>
  <c r="N53" i="2" s="1"/>
  <c r="H53" i="2"/>
  <c r="I53" i="2"/>
  <c r="J53" i="2" s="1"/>
  <c r="X53" i="2"/>
  <c r="Y53" i="2"/>
  <c r="Z53" i="2" s="1"/>
  <c r="AF53" i="2"/>
  <c r="AG53" i="2"/>
  <c r="AH53" i="2" s="1"/>
  <c r="P53" i="2"/>
  <c r="Q53" i="2"/>
  <c r="R53" i="2" s="1"/>
  <c r="T53" i="2"/>
  <c r="U53" i="2"/>
  <c r="V53" i="2" s="1"/>
  <c r="AB53" i="2"/>
  <c r="AC53" i="2"/>
  <c r="AD53" i="2" s="1"/>
  <c r="D53" i="2"/>
  <c r="AE54" i="2"/>
  <c r="AA54" i="2"/>
  <c r="W54" i="2"/>
  <c r="O54" i="2"/>
  <c r="S54" i="2"/>
  <c r="K54" i="2"/>
  <c r="G54" i="2"/>
  <c r="C54" i="2"/>
  <c r="E54" i="2" s="1"/>
  <c r="F54" i="2" s="1"/>
  <c r="T54" i="2" l="1"/>
  <c r="U54" i="2"/>
  <c r="V54" i="2" s="1"/>
  <c r="P54" i="2"/>
  <c r="Q54" i="2"/>
  <c r="R54" i="2" s="1"/>
  <c r="X54" i="2"/>
  <c r="Y54" i="2"/>
  <c r="Z54" i="2" s="1"/>
  <c r="AF54" i="2"/>
  <c r="AG54" i="2"/>
  <c r="AH54" i="2" s="1"/>
  <c r="H54" i="2"/>
  <c r="I54" i="2"/>
  <c r="J54" i="2" s="1"/>
  <c r="L54" i="2"/>
  <c r="M54" i="2"/>
  <c r="N54" i="2" s="1"/>
  <c r="AB54" i="2"/>
  <c r="AC54" i="2"/>
  <c r="AD54" i="2" s="1"/>
  <c r="D54" i="2"/>
  <c r="AE55" i="2"/>
  <c r="AA55" i="2"/>
  <c r="W55" i="2"/>
  <c r="O55" i="2"/>
  <c r="S55" i="2"/>
  <c r="G55" i="2"/>
  <c r="C55" i="2"/>
  <c r="E55" i="2" s="1"/>
  <c r="F55" i="2" s="1"/>
  <c r="K55" i="2"/>
  <c r="P55" i="2" l="1"/>
  <c r="Q55" i="2"/>
  <c r="R55" i="2" s="1"/>
  <c r="AF55" i="2"/>
  <c r="AG55" i="2"/>
  <c r="AH55" i="2" s="1"/>
  <c r="L55" i="2"/>
  <c r="M55" i="2"/>
  <c r="N55" i="2" s="1"/>
  <c r="X55" i="2"/>
  <c r="Y55" i="2"/>
  <c r="Z55" i="2" s="1"/>
  <c r="T55" i="2"/>
  <c r="U55" i="2"/>
  <c r="V55" i="2" s="1"/>
  <c r="H55" i="2"/>
  <c r="I55" i="2"/>
  <c r="J55" i="2" s="1"/>
  <c r="AB55" i="2"/>
  <c r="AC55" i="2"/>
  <c r="AD55" i="2" s="1"/>
  <c r="D55" i="2"/>
  <c r="AE56" i="2"/>
  <c r="AA56" i="2"/>
  <c r="W56" i="2"/>
  <c r="S56" i="2"/>
  <c r="O56" i="2"/>
  <c r="K56" i="2"/>
  <c r="G56" i="2"/>
  <c r="C56" i="2"/>
  <c r="E56" i="2" s="1"/>
  <c r="F56" i="2" s="1"/>
  <c r="P56" i="2" l="1"/>
  <c r="Q56" i="2"/>
  <c r="R56" i="2" s="1"/>
  <c r="AF56" i="2"/>
  <c r="AG56" i="2"/>
  <c r="AH56" i="2" s="1"/>
  <c r="T56" i="2"/>
  <c r="U56" i="2"/>
  <c r="V56" i="2" s="1"/>
  <c r="H56" i="2"/>
  <c r="I56" i="2"/>
  <c r="J56" i="2" s="1"/>
  <c r="X56" i="2"/>
  <c r="Y56" i="2"/>
  <c r="Z56" i="2" s="1"/>
  <c r="L56" i="2"/>
  <c r="M56" i="2"/>
  <c r="N56" i="2" s="1"/>
  <c r="AB56" i="2"/>
  <c r="AC56" i="2"/>
  <c r="AD56" i="2" s="1"/>
  <c r="D56" i="2"/>
  <c r="AE57" i="2"/>
  <c r="W57" i="2"/>
  <c r="AA57" i="2"/>
  <c r="O57" i="2"/>
  <c r="S57" i="2"/>
  <c r="K57" i="2"/>
  <c r="G57" i="2"/>
  <c r="C57" i="2"/>
  <c r="E57" i="2" s="1"/>
  <c r="F57" i="2" s="1"/>
  <c r="AF57" i="2" l="1"/>
  <c r="AG57" i="2"/>
  <c r="AH57" i="2" s="1"/>
  <c r="P57" i="2"/>
  <c r="Q57" i="2"/>
  <c r="R57" i="2" s="1"/>
  <c r="H57" i="2"/>
  <c r="I57" i="2"/>
  <c r="J57" i="2" s="1"/>
  <c r="AB57" i="2"/>
  <c r="AC57" i="2"/>
  <c r="AD57" i="2" s="1"/>
  <c r="T57" i="2"/>
  <c r="U57" i="2"/>
  <c r="V57" i="2" s="1"/>
  <c r="L57" i="2"/>
  <c r="M57" i="2"/>
  <c r="N57" i="2" s="1"/>
  <c r="X57" i="2"/>
  <c r="Y57" i="2"/>
  <c r="Z57" i="2" s="1"/>
  <c r="D57" i="2"/>
  <c r="AE58" i="2"/>
  <c r="AA58" i="2"/>
  <c r="W58" i="2"/>
  <c r="O58" i="2"/>
  <c r="S58" i="2"/>
  <c r="K58" i="2"/>
  <c r="G58" i="2"/>
  <c r="C58" i="2"/>
  <c r="E58" i="2" s="1"/>
  <c r="F58" i="2" s="1"/>
  <c r="AF58" i="2" l="1"/>
  <c r="AG58" i="2"/>
  <c r="AH58" i="2" s="1"/>
  <c r="T58" i="2"/>
  <c r="U58" i="2"/>
  <c r="V58" i="2" s="1"/>
  <c r="X58" i="2"/>
  <c r="Y58" i="2"/>
  <c r="Z58" i="2" s="1"/>
  <c r="P58" i="2"/>
  <c r="Q58" i="2"/>
  <c r="R58" i="2" s="1"/>
  <c r="H58" i="2"/>
  <c r="I58" i="2"/>
  <c r="J58" i="2" s="1"/>
  <c r="L58" i="2"/>
  <c r="M58" i="2"/>
  <c r="N58" i="2" s="1"/>
  <c r="AB58" i="2"/>
  <c r="AC58" i="2"/>
  <c r="AD58" i="2" s="1"/>
  <c r="D58" i="2"/>
  <c r="AE59" i="2"/>
  <c r="AA59" i="2"/>
  <c r="W59" i="2"/>
  <c r="O59" i="2"/>
  <c r="S59" i="2"/>
  <c r="G59" i="2"/>
  <c r="K59" i="2"/>
  <c r="C59" i="2"/>
  <c r="E59" i="2" s="1"/>
  <c r="F59" i="2" s="1"/>
  <c r="T59" i="2" l="1"/>
  <c r="U59" i="2"/>
  <c r="V59" i="2" s="1"/>
  <c r="P59" i="2"/>
  <c r="Q59" i="2"/>
  <c r="R59" i="2" s="1"/>
  <c r="L59" i="2"/>
  <c r="M59" i="2"/>
  <c r="N59" i="2" s="1"/>
  <c r="X59" i="2"/>
  <c r="Y59" i="2"/>
  <c r="Z59" i="2" s="1"/>
  <c r="AF59" i="2"/>
  <c r="AG59" i="2"/>
  <c r="AH59" i="2" s="1"/>
  <c r="H59" i="2"/>
  <c r="I59" i="2"/>
  <c r="J59" i="2" s="1"/>
  <c r="AB59" i="2"/>
  <c r="AC59" i="2"/>
  <c r="AD59" i="2" s="1"/>
  <c r="D59" i="2"/>
  <c r="AE60" i="2"/>
  <c r="AA60" i="2"/>
  <c r="W60" i="2"/>
  <c r="S60" i="2"/>
  <c r="K60" i="2"/>
  <c r="O60" i="2"/>
  <c r="G60" i="2"/>
  <c r="C60" i="2"/>
  <c r="E60" i="2" s="1"/>
  <c r="F60" i="2" s="1"/>
  <c r="AF60" i="2" l="1"/>
  <c r="AG60" i="2"/>
  <c r="AH60" i="2" s="1"/>
  <c r="L60" i="2"/>
  <c r="M60" i="2"/>
  <c r="N60" i="2" s="1"/>
  <c r="T60" i="2"/>
  <c r="U60" i="2"/>
  <c r="V60" i="2" s="1"/>
  <c r="X60" i="2"/>
  <c r="Y60" i="2"/>
  <c r="Z60" i="2" s="1"/>
  <c r="H60" i="2"/>
  <c r="I60" i="2"/>
  <c r="J60" i="2" s="1"/>
  <c r="P60" i="2"/>
  <c r="Q60" i="2"/>
  <c r="R60" i="2" s="1"/>
  <c r="AB60" i="2"/>
  <c r="AC60" i="2"/>
  <c r="AD60" i="2" s="1"/>
  <c r="D60" i="2"/>
  <c r="AE61" i="2"/>
  <c r="AA61" i="2"/>
  <c r="W61" i="2"/>
  <c r="O61" i="2"/>
  <c r="S61" i="2"/>
  <c r="K61" i="2"/>
  <c r="G61" i="2"/>
  <c r="C61" i="2"/>
  <c r="E61" i="2" s="1"/>
  <c r="F61" i="2" s="1"/>
  <c r="AF61" i="2" l="1"/>
  <c r="AG61" i="2"/>
  <c r="AH61" i="2" s="1"/>
  <c r="P61" i="2"/>
  <c r="Q61" i="2"/>
  <c r="R61" i="2" s="1"/>
  <c r="X61" i="2"/>
  <c r="Y61" i="2"/>
  <c r="Z61" i="2" s="1"/>
  <c r="T61" i="2"/>
  <c r="U61" i="2"/>
  <c r="V61" i="2" s="1"/>
  <c r="H61" i="2"/>
  <c r="I61" i="2"/>
  <c r="J61" i="2" s="1"/>
  <c r="L61" i="2"/>
  <c r="M61" i="2"/>
  <c r="N61" i="2" s="1"/>
  <c r="AB61" i="2"/>
  <c r="AC61" i="2"/>
  <c r="AD61" i="2" s="1"/>
  <c r="D61" i="2"/>
  <c r="AE62" i="2"/>
  <c r="AA62" i="2"/>
  <c r="W62" i="2"/>
  <c r="O62" i="2"/>
  <c r="S62" i="2"/>
  <c r="K62" i="2"/>
  <c r="G62" i="2"/>
  <c r="C62" i="2"/>
  <c r="E62" i="2" s="1"/>
  <c r="F62" i="2" s="1"/>
  <c r="AF62" i="2" l="1"/>
  <c r="AG62" i="2"/>
  <c r="AH62" i="2" s="1"/>
  <c r="P62" i="2"/>
  <c r="Q62" i="2"/>
  <c r="R62" i="2" s="1"/>
  <c r="H62" i="2"/>
  <c r="I62" i="2"/>
  <c r="J62" i="2" s="1"/>
  <c r="X62" i="2"/>
  <c r="Y62" i="2"/>
  <c r="Z62" i="2" s="1"/>
  <c r="T62" i="2"/>
  <c r="U62" i="2"/>
  <c r="V62" i="2" s="1"/>
  <c r="L62" i="2"/>
  <c r="M62" i="2"/>
  <c r="N62" i="2" s="1"/>
  <c r="AB62" i="2"/>
  <c r="AC62" i="2"/>
  <c r="AD62" i="2" s="1"/>
  <c r="D62" i="2"/>
  <c r="AE63" i="2"/>
  <c r="AA63" i="2"/>
  <c r="O63" i="2"/>
  <c r="S63" i="2"/>
  <c r="W63" i="2"/>
  <c r="G63" i="2"/>
  <c r="K63" i="2"/>
  <c r="C63" i="2"/>
  <c r="E63" i="2" s="1"/>
  <c r="F63" i="2" s="1"/>
  <c r="AF63" i="2" l="1"/>
  <c r="AG63" i="2"/>
  <c r="AH63" i="2" s="1"/>
  <c r="T63" i="2"/>
  <c r="U63" i="2"/>
  <c r="V63" i="2" s="1"/>
  <c r="L63" i="2"/>
  <c r="M63" i="2"/>
  <c r="N63" i="2" s="1"/>
  <c r="P63" i="2"/>
  <c r="Q63" i="2"/>
  <c r="R63" i="2" s="1"/>
  <c r="X63" i="2"/>
  <c r="Y63" i="2"/>
  <c r="Z63" i="2" s="1"/>
  <c r="H63" i="2"/>
  <c r="I63" i="2"/>
  <c r="J63" i="2" s="1"/>
  <c r="AB63" i="2"/>
  <c r="AC63" i="2"/>
  <c r="AD63" i="2" s="1"/>
  <c r="D63" i="2"/>
  <c r="AE64" i="2"/>
  <c r="AA64" i="2"/>
  <c r="W64" i="2"/>
  <c r="S64" i="2"/>
  <c r="O64" i="2"/>
  <c r="K64" i="2"/>
  <c r="G64" i="2"/>
  <c r="C64" i="2"/>
  <c r="E64" i="2" s="1"/>
  <c r="F64" i="2" s="1"/>
  <c r="AF64" i="2" l="1"/>
  <c r="AG64" i="2"/>
  <c r="AH64" i="2" s="1"/>
  <c r="T64" i="2"/>
  <c r="U64" i="2"/>
  <c r="V64" i="2" s="1"/>
  <c r="H64" i="2"/>
  <c r="I64" i="2"/>
  <c r="J64" i="2" s="1"/>
  <c r="X64" i="2"/>
  <c r="Y64" i="2"/>
  <c r="Z64" i="2" s="1"/>
  <c r="P64" i="2"/>
  <c r="Q64" i="2"/>
  <c r="R64" i="2" s="1"/>
  <c r="L64" i="2"/>
  <c r="M64" i="2"/>
  <c r="N64" i="2" s="1"/>
  <c r="AB64" i="2"/>
  <c r="AC64" i="2"/>
  <c r="AD64" i="2" s="1"/>
  <c r="D64" i="2"/>
  <c r="AE65" i="2"/>
  <c r="W65" i="2"/>
  <c r="AA65" i="2"/>
  <c r="O65" i="2"/>
  <c r="K65" i="2"/>
  <c r="S65" i="2"/>
  <c r="G65" i="2"/>
  <c r="C65" i="2"/>
  <c r="E65" i="2" s="1"/>
  <c r="F65" i="2" s="1"/>
  <c r="P65" i="2" l="1"/>
  <c r="Q65" i="2"/>
  <c r="R65" i="2" s="1"/>
  <c r="H65" i="2"/>
  <c r="I65" i="2"/>
  <c r="J65" i="2" s="1"/>
  <c r="AB65" i="2"/>
  <c r="AC65" i="2"/>
  <c r="AD65" i="2" s="1"/>
  <c r="T65" i="2"/>
  <c r="U65" i="2"/>
  <c r="V65" i="2" s="1"/>
  <c r="X65" i="2"/>
  <c r="Y65" i="2"/>
  <c r="Z65" i="2" s="1"/>
  <c r="L65" i="2"/>
  <c r="M65" i="2"/>
  <c r="N65" i="2" s="1"/>
  <c r="AF65" i="2"/>
  <c r="AG65" i="2"/>
  <c r="AH65" i="2" s="1"/>
  <c r="D65" i="2"/>
  <c r="AE66" i="2"/>
  <c r="AA66" i="2"/>
  <c r="W66" i="2"/>
  <c r="O66" i="2"/>
  <c r="S66" i="2"/>
  <c r="K66" i="2"/>
  <c r="G66" i="2"/>
  <c r="C66" i="2"/>
  <c r="E66" i="2" s="1"/>
  <c r="F66" i="2" s="1"/>
  <c r="AF66" i="2" l="1"/>
  <c r="AG66" i="2"/>
  <c r="AH66" i="2" s="1"/>
  <c r="P66" i="2"/>
  <c r="Q66" i="2"/>
  <c r="R66" i="2" s="1"/>
  <c r="H66" i="2"/>
  <c r="I66" i="2"/>
  <c r="J66" i="2" s="1"/>
  <c r="T66" i="2"/>
  <c r="U66" i="2"/>
  <c r="V66" i="2" s="1"/>
  <c r="X66" i="2"/>
  <c r="Y66" i="2"/>
  <c r="Z66" i="2" s="1"/>
  <c r="L66" i="2"/>
  <c r="M66" i="2"/>
  <c r="N66" i="2" s="1"/>
  <c r="AB66" i="2"/>
  <c r="AC66" i="2"/>
  <c r="AD66" i="2" s="1"/>
  <c r="D66" i="2"/>
  <c r="AA67" i="2"/>
  <c r="AE67" i="2"/>
  <c r="W67" i="2"/>
  <c r="O67" i="2"/>
  <c r="S67" i="2"/>
  <c r="G67" i="2"/>
  <c r="K67" i="2"/>
  <c r="C67" i="2"/>
  <c r="E67" i="2" s="1"/>
  <c r="F67" i="2" s="1"/>
  <c r="AB67" i="2" l="1"/>
  <c r="AC67" i="2"/>
  <c r="AD67" i="2" s="1"/>
  <c r="L67" i="2"/>
  <c r="M67" i="2"/>
  <c r="N67" i="2" s="1"/>
  <c r="X67" i="2"/>
  <c r="Y67" i="2"/>
  <c r="Z67" i="2" s="1"/>
  <c r="T67" i="2"/>
  <c r="U67" i="2"/>
  <c r="V67" i="2" s="1"/>
  <c r="P67" i="2"/>
  <c r="Q67" i="2"/>
  <c r="R67" i="2" s="1"/>
  <c r="H67" i="2"/>
  <c r="I67" i="2"/>
  <c r="J67" i="2" s="1"/>
  <c r="AF67" i="2"/>
  <c r="AG67" i="2"/>
  <c r="AH67" i="2" s="1"/>
  <c r="D67" i="2"/>
  <c r="AE68" i="2"/>
  <c r="AA68" i="2"/>
  <c r="W68" i="2"/>
  <c r="S68" i="2"/>
  <c r="O68" i="2"/>
  <c r="K68" i="2"/>
  <c r="G68" i="2"/>
  <c r="C68" i="2"/>
  <c r="E68" i="2" s="1"/>
  <c r="F68" i="2" s="1"/>
  <c r="P68" i="2" l="1"/>
  <c r="Q68" i="2"/>
  <c r="R68" i="2" s="1"/>
  <c r="H68" i="2"/>
  <c r="I68" i="2"/>
  <c r="J68" i="2" s="1"/>
  <c r="X68" i="2"/>
  <c r="Y68" i="2"/>
  <c r="Z68" i="2" s="1"/>
  <c r="AF68" i="2"/>
  <c r="AG68" i="2"/>
  <c r="AH68" i="2" s="1"/>
  <c r="T68" i="2"/>
  <c r="U68" i="2"/>
  <c r="V68" i="2" s="1"/>
  <c r="L68" i="2"/>
  <c r="M68" i="2"/>
  <c r="N68" i="2" s="1"/>
  <c r="AB68" i="2"/>
  <c r="AC68" i="2"/>
  <c r="AD68" i="2" s="1"/>
  <c r="D68" i="2"/>
  <c r="AE69" i="2"/>
  <c r="AA69" i="2"/>
  <c r="W69" i="2"/>
  <c r="O69" i="2"/>
  <c r="K69" i="2"/>
  <c r="S69" i="2"/>
  <c r="G69" i="2"/>
  <c r="C69" i="2"/>
  <c r="E69" i="2" s="1"/>
  <c r="F69" i="2" s="1"/>
  <c r="AF69" i="2" l="1"/>
  <c r="AG69" i="2"/>
  <c r="AH69" i="2" s="1"/>
  <c r="H69" i="2"/>
  <c r="I69" i="2"/>
  <c r="J69" i="2" s="1"/>
  <c r="X69" i="2"/>
  <c r="Y69" i="2"/>
  <c r="Z69" i="2" s="1"/>
  <c r="L69" i="2"/>
  <c r="M69" i="2"/>
  <c r="N69" i="2" s="1"/>
  <c r="P69" i="2"/>
  <c r="Q69" i="2"/>
  <c r="R69" i="2" s="1"/>
  <c r="T69" i="2"/>
  <c r="U69" i="2"/>
  <c r="V69" i="2" s="1"/>
  <c r="AB69" i="2"/>
  <c r="AC69" i="2"/>
  <c r="AD69" i="2" s="1"/>
  <c r="D69" i="2"/>
  <c r="AE70" i="2"/>
  <c r="AA70" i="2"/>
  <c r="W70" i="2"/>
  <c r="O70" i="2"/>
  <c r="S70" i="2"/>
  <c r="K70" i="2"/>
  <c r="G70" i="2"/>
  <c r="C70" i="2"/>
  <c r="E70" i="2" s="1"/>
  <c r="F70" i="2" s="1"/>
  <c r="AF70" i="2" l="1"/>
  <c r="AG70" i="2"/>
  <c r="AH70" i="2" s="1"/>
  <c r="H70" i="2"/>
  <c r="I70" i="2"/>
  <c r="J70" i="2" s="1"/>
  <c r="X70" i="2"/>
  <c r="Y70" i="2"/>
  <c r="Z70" i="2" s="1"/>
  <c r="T70" i="2"/>
  <c r="U70" i="2"/>
  <c r="V70" i="2" s="1"/>
  <c r="P70" i="2"/>
  <c r="Q70" i="2"/>
  <c r="R70" i="2" s="1"/>
  <c r="L70" i="2"/>
  <c r="M70" i="2"/>
  <c r="N70" i="2" s="1"/>
  <c r="AB70" i="2"/>
  <c r="AC70" i="2"/>
  <c r="AD70" i="2" s="1"/>
  <c r="D70" i="2"/>
  <c r="AE71" i="2"/>
  <c r="AA71" i="2"/>
  <c r="W71" i="2"/>
  <c r="O71" i="2"/>
  <c r="S71" i="2"/>
  <c r="G71" i="2"/>
  <c r="K71" i="2"/>
  <c r="C71" i="2"/>
  <c r="E71" i="2" s="1"/>
  <c r="F71" i="2" s="1"/>
  <c r="T71" i="2" l="1"/>
  <c r="U71" i="2"/>
  <c r="V71" i="2" s="1"/>
  <c r="L71" i="2"/>
  <c r="M71" i="2"/>
  <c r="N71" i="2" s="1"/>
  <c r="X71" i="2"/>
  <c r="Y71" i="2"/>
  <c r="Z71" i="2" s="1"/>
  <c r="AF71" i="2"/>
  <c r="AG71" i="2"/>
  <c r="AH71" i="2" s="1"/>
  <c r="P71" i="2"/>
  <c r="Q71" i="2"/>
  <c r="R71" i="2" s="1"/>
  <c r="H71" i="2"/>
  <c r="I71" i="2"/>
  <c r="J71" i="2" s="1"/>
  <c r="AB71" i="2"/>
  <c r="AC71" i="2"/>
  <c r="AD71" i="2" s="1"/>
  <c r="D71" i="2"/>
  <c r="AE72" i="2"/>
  <c r="AA72" i="2"/>
  <c r="W72" i="2"/>
  <c r="S72" i="2"/>
  <c r="O72" i="2"/>
  <c r="K72" i="2"/>
  <c r="C72" i="2"/>
  <c r="E72" i="2" s="1"/>
  <c r="F72" i="2" s="1"/>
  <c r="G72" i="2"/>
  <c r="AF72" i="2" l="1"/>
  <c r="AG72" i="2"/>
  <c r="AH72" i="2" s="1"/>
  <c r="T72" i="2"/>
  <c r="U72" i="2"/>
  <c r="V72" i="2" s="1"/>
  <c r="X72" i="2"/>
  <c r="Y72" i="2"/>
  <c r="Z72" i="2" s="1"/>
  <c r="P72" i="2"/>
  <c r="Q72" i="2"/>
  <c r="R72" i="2" s="1"/>
  <c r="H72" i="2"/>
  <c r="I72" i="2"/>
  <c r="J72" i="2" s="1"/>
  <c r="L72" i="2"/>
  <c r="M72" i="2"/>
  <c r="N72" i="2" s="1"/>
  <c r="AB72" i="2"/>
  <c r="AC72" i="2"/>
  <c r="AD72" i="2" s="1"/>
  <c r="D72" i="2"/>
  <c r="AE73" i="2"/>
  <c r="W73" i="2"/>
  <c r="AA73" i="2"/>
  <c r="O73" i="2"/>
  <c r="S73" i="2"/>
  <c r="K73" i="2"/>
  <c r="G73" i="2"/>
  <c r="C73" i="2"/>
  <c r="E73" i="2" s="1"/>
  <c r="F73" i="2" s="1"/>
  <c r="T73" i="2" l="1"/>
  <c r="U73" i="2"/>
  <c r="V73" i="2" s="1"/>
  <c r="P73" i="2"/>
  <c r="Q73" i="2"/>
  <c r="R73" i="2" s="1"/>
  <c r="H73" i="2"/>
  <c r="I73" i="2"/>
  <c r="J73" i="2" s="1"/>
  <c r="AB73" i="2"/>
  <c r="AC73" i="2"/>
  <c r="AD73" i="2" s="1"/>
  <c r="AF73" i="2"/>
  <c r="AG73" i="2"/>
  <c r="AH73" i="2" s="1"/>
  <c r="L73" i="2"/>
  <c r="M73" i="2"/>
  <c r="N73" i="2" s="1"/>
  <c r="X73" i="2"/>
  <c r="Y73" i="2"/>
  <c r="Z73" i="2" s="1"/>
  <c r="D73" i="2"/>
  <c r="AE74" i="2"/>
  <c r="AA74" i="2"/>
  <c r="W74" i="2"/>
  <c r="O74" i="2"/>
  <c r="S74" i="2"/>
  <c r="K74" i="2"/>
  <c r="G74" i="2"/>
  <c r="C74" i="2"/>
  <c r="E74" i="2" s="1"/>
  <c r="F74" i="2" s="1"/>
  <c r="AF74" i="2" l="1"/>
  <c r="AG74" i="2"/>
  <c r="AH74" i="2" s="1"/>
  <c r="H74" i="2"/>
  <c r="I74" i="2"/>
  <c r="J74" i="2" s="1"/>
  <c r="X74" i="2"/>
  <c r="Y74" i="2"/>
  <c r="Z74" i="2" s="1"/>
  <c r="T74" i="2"/>
  <c r="U74" i="2"/>
  <c r="V74" i="2" s="1"/>
  <c r="P74" i="2"/>
  <c r="Q74" i="2"/>
  <c r="R74" i="2" s="1"/>
  <c r="L74" i="2"/>
  <c r="M74" i="2"/>
  <c r="N74" i="2" s="1"/>
  <c r="AB74" i="2"/>
  <c r="AC74" i="2"/>
  <c r="AD74" i="2" s="1"/>
  <c r="D74" i="2"/>
  <c r="AE75" i="2"/>
  <c r="AA75" i="2"/>
  <c r="W75" i="2"/>
  <c r="O75" i="2"/>
  <c r="S75" i="2"/>
  <c r="G75" i="2"/>
  <c r="K75" i="2"/>
  <c r="C75" i="2"/>
  <c r="E75" i="2" s="1"/>
  <c r="F75" i="2" s="1"/>
  <c r="T75" i="2" l="1"/>
  <c r="U75" i="2"/>
  <c r="V75" i="2" s="1"/>
  <c r="P75" i="2"/>
  <c r="Q75" i="2"/>
  <c r="R75" i="2" s="1"/>
  <c r="L75" i="2"/>
  <c r="M75" i="2"/>
  <c r="N75" i="2" s="1"/>
  <c r="AF75" i="2"/>
  <c r="AG75" i="2"/>
  <c r="AH75" i="2" s="1"/>
  <c r="X75" i="2"/>
  <c r="Y75" i="2"/>
  <c r="Z75" i="2" s="1"/>
  <c r="H75" i="2"/>
  <c r="I75" i="2"/>
  <c r="J75" i="2" s="1"/>
  <c r="AB75" i="2"/>
  <c r="AC75" i="2"/>
  <c r="AD75" i="2" s="1"/>
  <c r="D75" i="2"/>
  <c r="AE76" i="2"/>
  <c r="AA76" i="2"/>
  <c r="W76" i="2"/>
  <c r="S76" i="2"/>
  <c r="K76" i="2"/>
  <c r="O76" i="2"/>
  <c r="G76" i="2"/>
  <c r="C76" i="2"/>
  <c r="E76" i="2" s="1"/>
  <c r="F76" i="2" s="1"/>
  <c r="L76" i="2" l="1"/>
  <c r="M76" i="2"/>
  <c r="N76" i="2" s="1"/>
  <c r="H76" i="2"/>
  <c r="I76" i="2"/>
  <c r="J76" i="2" s="1"/>
  <c r="X76" i="2"/>
  <c r="Y76" i="2"/>
  <c r="Z76" i="2" s="1"/>
  <c r="AF76" i="2"/>
  <c r="AG76" i="2"/>
  <c r="AH76" i="2" s="1"/>
  <c r="T76" i="2"/>
  <c r="U76" i="2"/>
  <c r="V76" i="2" s="1"/>
  <c r="P76" i="2"/>
  <c r="Q76" i="2"/>
  <c r="R76" i="2" s="1"/>
  <c r="AB76" i="2"/>
  <c r="AC76" i="2"/>
  <c r="AD76" i="2" s="1"/>
  <c r="D76" i="2"/>
  <c r="AE77" i="2"/>
  <c r="AA77" i="2"/>
  <c r="W77" i="2"/>
  <c r="O77" i="2"/>
  <c r="S77" i="2"/>
  <c r="K77" i="2"/>
  <c r="G77" i="2"/>
  <c r="C77" i="2"/>
  <c r="E77" i="2" s="1"/>
  <c r="F77" i="2" s="1"/>
  <c r="T77" i="2" l="1"/>
  <c r="U77" i="2"/>
  <c r="V77" i="2" s="1"/>
  <c r="H77" i="2"/>
  <c r="I77" i="2"/>
  <c r="J77" i="2" s="1"/>
  <c r="X77" i="2"/>
  <c r="Y77" i="2"/>
  <c r="Z77" i="2" s="1"/>
  <c r="AF77" i="2"/>
  <c r="AG77" i="2"/>
  <c r="AH77" i="2" s="1"/>
  <c r="P77" i="2"/>
  <c r="Q77" i="2"/>
  <c r="R77" i="2" s="1"/>
  <c r="L77" i="2"/>
  <c r="M77" i="2"/>
  <c r="N77" i="2" s="1"/>
  <c r="AB77" i="2"/>
  <c r="AC77" i="2"/>
  <c r="AD77" i="2" s="1"/>
  <c r="D77" i="2"/>
  <c r="AE78" i="2"/>
  <c r="AA78" i="2"/>
  <c r="W78" i="2"/>
  <c r="O78" i="2"/>
  <c r="S78" i="2"/>
  <c r="K78" i="2"/>
  <c r="G78" i="2"/>
  <c r="C78" i="2"/>
  <c r="E78" i="2" s="1"/>
  <c r="F78" i="2" s="1"/>
  <c r="T78" i="2" l="1"/>
  <c r="U78" i="2"/>
  <c r="V78" i="2" s="1"/>
  <c r="P78" i="2"/>
  <c r="Q78" i="2"/>
  <c r="R78" i="2" s="1"/>
  <c r="H78" i="2"/>
  <c r="I78" i="2"/>
  <c r="J78" i="2" s="1"/>
  <c r="X78" i="2"/>
  <c r="Y78" i="2"/>
  <c r="Z78" i="2" s="1"/>
  <c r="AF78" i="2"/>
  <c r="AG78" i="2"/>
  <c r="AH78" i="2" s="1"/>
  <c r="L78" i="2"/>
  <c r="M78" i="2"/>
  <c r="N78" i="2" s="1"/>
  <c r="AB78" i="2"/>
  <c r="AC78" i="2"/>
  <c r="AD78" i="2" s="1"/>
  <c r="D78" i="2"/>
  <c r="AE79" i="2"/>
  <c r="AA79" i="2"/>
  <c r="O79" i="2"/>
  <c r="W79" i="2"/>
  <c r="S79" i="2"/>
  <c r="G79" i="2"/>
  <c r="K79" i="2"/>
  <c r="C79" i="2"/>
  <c r="E79" i="2" s="1"/>
  <c r="F79" i="2" s="1"/>
  <c r="AF79" i="2" l="1"/>
  <c r="AG79" i="2"/>
  <c r="AH79" i="2" s="1"/>
  <c r="L79" i="2"/>
  <c r="M79" i="2"/>
  <c r="N79" i="2" s="1"/>
  <c r="P79" i="2"/>
  <c r="Q79" i="2"/>
  <c r="R79" i="2" s="1"/>
  <c r="T79" i="2"/>
  <c r="U79" i="2"/>
  <c r="V79" i="2" s="1"/>
  <c r="X79" i="2"/>
  <c r="Y79" i="2"/>
  <c r="Z79" i="2" s="1"/>
  <c r="H79" i="2"/>
  <c r="I79" i="2"/>
  <c r="J79" i="2" s="1"/>
  <c r="AB79" i="2"/>
  <c r="AC79" i="2"/>
  <c r="AD79" i="2" s="1"/>
  <c r="D79" i="2"/>
  <c r="AE80" i="2"/>
  <c r="AA80" i="2"/>
  <c r="W80" i="2"/>
  <c r="S80" i="2"/>
  <c r="O80" i="2"/>
  <c r="K80" i="2"/>
  <c r="G80" i="2"/>
  <c r="C80" i="2"/>
  <c r="E80" i="2" s="1"/>
  <c r="F80" i="2" s="1"/>
  <c r="AF80" i="2" l="1"/>
  <c r="AG80" i="2"/>
  <c r="AH80" i="2" s="1"/>
  <c r="T80" i="2"/>
  <c r="U80" i="2"/>
  <c r="V80" i="2" s="1"/>
  <c r="X80" i="2"/>
  <c r="Y80" i="2"/>
  <c r="Z80" i="2" s="1"/>
  <c r="P80" i="2"/>
  <c r="Q80" i="2"/>
  <c r="R80" i="2" s="1"/>
  <c r="H80" i="2"/>
  <c r="I80" i="2"/>
  <c r="J80" i="2" s="1"/>
  <c r="L80" i="2"/>
  <c r="M80" i="2"/>
  <c r="N80" i="2" s="1"/>
  <c r="AB80" i="2"/>
  <c r="AC80" i="2"/>
  <c r="AD80" i="2" s="1"/>
  <c r="D80" i="2"/>
  <c r="AE81" i="2"/>
  <c r="W81" i="2"/>
  <c r="AA81" i="2"/>
  <c r="O81" i="2"/>
  <c r="K81" i="2"/>
  <c r="S81" i="2"/>
  <c r="G81" i="2"/>
  <c r="C81" i="2"/>
  <c r="E81" i="2" s="1"/>
  <c r="F81" i="2" s="1"/>
  <c r="AF81" i="2" l="1"/>
  <c r="AG81" i="2"/>
  <c r="AH81" i="2" s="1"/>
  <c r="P81" i="2"/>
  <c r="Q81" i="2"/>
  <c r="R81" i="2" s="1"/>
  <c r="H81" i="2"/>
  <c r="I81" i="2"/>
  <c r="J81" i="2" s="1"/>
  <c r="AB81" i="2"/>
  <c r="AC81" i="2"/>
  <c r="AD81" i="2" s="1"/>
  <c r="L81" i="2"/>
  <c r="M81" i="2"/>
  <c r="N81" i="2" s="1"/>
  <c r="T81" i="2"/>
  <c r="U81" i="2"/>
  <c r="V81" i="2" s="1"/>
  <c r="X81" i="2"/>
  <c r="Y81" i="2"/>
  <c r="Z81" i="2" s="1"/>
  <c r="D81" i="2"/>
  <c r="AE82" i="2"/>
  <c r="AA82" i="2"/>
  <c r="W82" i="2"/>
  <c r="O82" i="2"/>
  <c r="S82" i="2"/>
  <c r="K82" i="2"/>
  <c r="G82" i="2"/>
  <c r="C82" i="2"/>
  <c r="E82" i="2" s="1"/>
  <c r="F82" i="2" s="1"/>
  <c r="AF82" i="2" l="1"/>
  <c r="AG82" i="2"/>
  <c r="AH82" i="2" s="1"/>
  <c r="P82" i="2"/>
  <c r="Q82" i="2"/>
  <c r="R82" i="2" s="1"/>
  <c r="H82" i="2"/>
  <c r="I82" i="2"/>
  <c r="J82" i="2" s="1"/>
  <c r="X82" i="2"/>
  <c r="Y82" i="2"/>
  <c r="Z82" i="2" s="1"/>
  <c r="T82" i="2"/>
  <c r="U82" i="2"/>
  <c r="V82" i="2" s="1"/>
  <c r="L82" i="2"/>
  <c r="M82" i="2"/>
  <c r="N82" i="2" s="1"/>
  <c r="AB82" i="2"/>
  <c r="AC82" i="2"/>
  <c r="AD82" i="2" s="1"/>
  <c r="D82" i="2"/>
  <c r="AA83" i="2"/>
  <c r="AE83" i="2"/>
  <c r="W83" i="2"/>
  <c r="O83" i="2"/>
  <c r="S83" i="2"/>
  <c r="G83" i="2"/>
  <c r="K83" i="2"/>
  <c r="C83" i="2"/>
  <c r="E83" i="2" s="1"/>
  <c r="F83" i="2" s="1"/>
  <c r="P83" i="2" l="1"/>
  <c r="Q83" i="2"/>
  <c r="R83" i="2" s="1"/>
  <c r="L83" i="2"/>
  <c r="M83" i="2"/>
  <c r="N83" i="2" s="1"/>
  <c r="T83" i="2"/>
  <c r="U83" i="2"/>
  <c r="V83" i="2" s="1"/>
  <c r="AB83" i="2"/>
  <c r="AC83" i="2"/>
  <c r="AD83" i="2" s="1"/>
  <c r="X83" i="2"/>
  <c r="Y83" i="2"/>
  <c r="Z83" i="2" s="1"/>
  <c r="H83" i="2"/>
  <c r="I83" i="2"/>
  <c r="J83" i="2" s="1"/>
  <c r="AF83" i="2"/>
  <c r="AG83" i="2"/>
  <c r="AH83" i="2" s="1"/>
  <c r="D83" i="2"/>
  <c r="AE84" i="2"/>
  <c r="AA84" i="2"/>
  <c r="W84" i="2"/>
  <c r="S84" i="2"/>
  <c r="O84" i="2"/>
  <c r="K84" i="2"/>
  <c r="G84" i="2"/>
  <c r="C84" i="2"/>
  <c r="E84" i="2" s="1"/>
  <c r="F84" i="2" s="1"/>
  <c r="X84" i="2" l="1"/>
  <c r="Y84" i="2"/>
  <c r="Z84" i="2" s="1"/>
  <c r="AB84" i="2"/>
  <c r="AC84" i="2"/>
  <c r="AD84" i="2" s="1"/>
  <c r="P84" i="2"/>
  <c r="Q84" i="2"/>
  <c r="R84" i="2" s="1"/>
  <c r="AF84" i="2"/>
  <c r="AG84" i="2"/>
  <c r="AH84" i="2" s="1"/>
  <c r="T84" i="2"/>
  <c r="U84" i="2"/>
  <c r="V84" i="2" s="1"/>
  <c r="H84" i="2"/>
  <c r="I84" i="2"/>
  <c r="J84" i="2" s="1"/>
  <c r="L84" i="2"/>
  <c r="M84" i="2"/>
  <c r="N84" i="2" s="1"/>
  <c r="D84" i="2"/>
  <c r="AE85" i="2"/>
  <c r="AA85" i="2"/>
  <c r="W85" i="2"/>
  <c r="O85" i="2"/>
  <c r="K85" i="2"/>
  <c r="S85" i="2"/>
  <c r="G85" i="2"/>
  <c r="C85" i="2"/>
  <c r="E85" i="2" s="1"/>
  <c r="F85" i="2" s="1"/>
  <c r="L85" i="2" l="1"/>
  <c r="M85" i="2"/>
  <c r="N85" i="2" s="1"/>
  <c r="X85" i="2"/>
  <c r="Y85" i="2"/>
  <c r="Z85" i="2" s="1"/>
  <c r="AF85" i="2"/>
  <c r="AG85" i="2"/>
  <c r="AH85" i="2" s="1"/>
  <c r="P85" i="2"/>
  <c r="Q85" i="2"/>
  <c r="R85" i="2" s="1"/>
  <c r="H85" i="2"/>
  <c r="I85" i="2"/>
  <c r="J85" i="2" s="1"/>
  <c r="T85" i="2"/>
  <c r="U85" i="2"/>
  <c r="V85" i="2" s="1"/>
  <c r="AB85" i="2"/>
  <c r="AC85" i="2"/>
  <c r="AD85" i="2" s="1"/>
  <c r="D85" i="2"/>
  <c r="AE86" i="2"/>
  <c r="AA86" i="2"/>
  <c r="W86" i="2"/>
  <c r="O86" i="2"/>
  <c r="S86" i="2"/>
  <c r="K86" i="2"/>
  <c r="G86" i="2"/>
  <c r="C86" i="2"/>
  <c r="E86" i="2" s="1"/>
  <c r="F86" i="2" s="1"/>
  <c r="AF86" i="2" l="1"/>
  <c r="AG86" i="2"/>
  <c r="AH86" i="2" s="1"/>
  <c r="P86" i="2"/>
  <c r="Q86" i="2"/>
  <c r="R86" i="2" s="1"/>
  <c r="H86" i="2"/>
  <c r="I86" i="2"/>
  <c r="J86" i="2" s="1"/>
  <c r="X86" i="2"/>
  <c r="Y86" i="2"/>
  <c r="Z86" i="2" s="1"/>
  <c r="T86" i="2"/>
  <c r="U86" i="2"/>
  <c r="V86" i="2" s="1"/>
  <c r="L86" i="2"/>
  <c r="M86" i="2"/>
  <c r="N86" i="2" s="1"/>
  <c r="AB86" i="2"/>
  <c r="AC86" i="2"/>
  <c r="AD86" i="2" s="1"/>
  <c r="D86" i="2"/>
  <c r="AE87" i="2"/>
  <c r="AA87" i="2"/>
  <c r="W87" i="2"/>
  <c r="O87" i="2"/>
  <c r="S87" i="2"/>
  <c r="G87" i="2"/>
  <c r="K87" i="2"/>
  <c r="C87" i="2"/>
  <c r="E87" i="2" s="1"/>
  <c r="F87" i="2" s="1"/>
  <c r="AF87" i="2" l="1"/>
  <c r="AG87" i="2"/>
  <c r="AH87" i="2" s="1"/>
  <c r="L87" i="2"/>
  <c r="M87" i="2"/>
  <c r="N87" i="2" s="1"/>
  <c r="X87" i="2"/>
  <c r="Y87" i="2"/>
  <c r="Z87" i="2" s="1"/>
  <c r="T87" i="2"/>
  <c r="U87" i="2"/>
  <c r="V87" i="2" s="1"/>
  <c r="P87" i="2"/>
  <c r="Q87" i="2"/>
  <c r="R87" i="2" s="1"/>
  <c r="H87" i="2"/>
  <c r="I87" i="2"/>
  <c r="J87" i="2" s="1"/>
  <c r="AB87" i="2"/>
  <c r="AC87" i="2"/>
  <c r="AD87" i="2" s="1"/>
  <c r="D87" i="2"/>
  <c r="AE88" i="2"/>
  <c r="AA88" i="2"/>
  <c r="W88" i="2"/>
  <c r="S88" i="2"/>
  <c r="O88" i="2"/>
  <c r="K88" i="2"/>
  <c r="C88" i="2"/>
  <c r="E88" i="2" s="1"/>
  <c r="F88" i="2" s="1"/>
  <c r="G88" i="2"/>
  <c r="H88" i="2" l="1"/>
  <c r="I88" i="2"/>
  <c r="J88" i="2" s="1"/>
  <c r="X88" i="2"/>
  <c r="Y88" i="2"/>
  <c r="Z88" i="2" s="1"/>
  <c r="P88" i="2"/>
  <c r="Q88" i="2"/>
  <c r="R88" i="2" s="1"/>
  <c r="AF88" i="2"/>
  <c r="AG88" i="2"/>
  <c r="AH88" i="2" s="1"/>
  <c r="T88" i="2"/>
  <c r="U88" i="2"/>
  <c r="V88" i="2" s="1"/>
  <c r="L88" i="2"/>
  <c r="M88" i="2"/>
  <c r="N88" i="2" s="1"/>
  <c r="AB88" i="2"/>
  <c r="AC88" i="2"/>
  <c r="AD88" i="2" s="1"/>
  <c r="D88" i="2"/>
  <c r="AE89" i="2"/>
  <c r="W89" i="2"/>
  <c r="AA89" i="2"/>
  <c r="O89" i="2"/>
  <c r="S89" i="2"/>
  <c r="K89" i="2"/>
  <c r="G89" i="2"/>
  <c r="C89" i="2"/>
  <c r="E89" i="2" s="1"/>
  <c r="F89" i="2" s="1"/>
  <c r="AF89" i="2" l="1"/>
  <c r="AG89" i="2"/>
  <c r="AH89" i="2" s="1"/>
  <c r="H89" i="2"/>
  <c r="I89" i="2"/>
  <c r="J89" i="2" s="1"/>
  <c r="AB89" i="2"/>
  <c r="AC89" i="2"/>
  <c r="AD89" i="2" s="1"/>
  <c r="T89" i="2"/>
  <c r="U89" i="2"/>
  <c r="V89" i="2" s="1"/>
  <c r="P89" i="2"/>
  <c r="Q89" i="2"/>
  <c r="R89" i="2" s="1"/>
  <c r="L89" i="2"/>
  <c r="M89" i="2"/>
  <c r="N89" i="2" s="1"/>
  <c r="X89" i="2"/>
  <c r="Y89" i="2"/>
  <c r="Z89" i="2" s="1"/>
  <c r="D89" i="2"/>
  <c r="AE90" i="2"/>
  <c r="AA90" i="2"/>
  <c r="W90" i="2"/>
  <c r="O90" i="2"/>
  <c r="S90" i="2"/>
  <c r="K90" i="2"/>
  <c r="G90" i="2"/>
  <c r="C90" i="2"/>
  <c r="E90" i="2" s="1"/>
  <c r="F90" i="2" s="1"/>
  <c r="AF90" i="2" l="1"/>
  <c r="AG90" i="2"/>
  <c r="AH90" i="2" s="1"/>
  <c r="P90" i="2"/>
  <c r="Q90" i="2"/>
  <c r="R90" i="2" s="1"/>
  <c r="H90" i="2"/>
  <c r="I90" i="2"/>
  <c r="J90" i="2" s="1"/>
  <c r="X90" i="2"/>
  <c r="Y90" i="2"/>
  <c r="Z90" i="2" s="1"/>
  <c r="T90" i="2"/>
  <c r="U90" i="2"/>
  <c r="V90" i="2" s="1"/>
  <c r="L90" i="2"/>
  <c r="M90" i="2"/>
  <c r="N90" i="2" s="1"/>
  <c r="AB90" i="2"/>
  <c r="AC90" i="2"/>
  <c r="AD90" i="2" s="1"/>
  <c r="D90" i="2"/>
  <c r="AE91" i="2"/>
  <c r="AA91" i="2"/>
  <c r="W91" i="2"/>
  <c r="O91" i="2"/>
  <c r="S91" i="2"/>
  <c r="G91" i="2"/>
  <c r="K91" i="2"/>
  <c r="C91" i="2"/>
  <c r="E91" i="2" s="1"/>
  <c r="F91" i="2" s="1"/>
  <c r="T91" i="2" l="1"/>
  <c r="U91" i="2"/>
  <c r="V91" i="2" s="1"/>
  <c r="P91" i="2"/>
  <c r="Q91" i="2"/>
  <c r="R91" i="2" s="1"/>
  <c r="AF91" i="2"/>
  <c r="AG91" i="2"/>
  <c r="AH91" i="2" s="1"/>
  <c r="L91" i="2"/>
  <c r="M91" i="2"/>
  <c r="N91" i="2" s="1"/>
  <c r="X91" i="2"/>
  <c r="Y91" i="2"/>
  <c r="Z91" i="2" s="1"/>
  <c r="H91" i="2"/>
  <c r="I91" i="2"/>
  <c r="J91" i="2" s="1"/>
  <c r="AB91" i="2"/>
  <c r="AC91" i="2"/>
  <c r="AD91" i="2" s="1"/>
  <c r="D91" i="2"/>
  <c r="AE92" i="2"/>
  <c r="AA92" i="2"/>
  <c r="W92" i="2"/>
  <c r="S92" i="2"/>
  <c r="K92" i="2"/>
  <c r="O92" i="2"/>
  <c r="G92" i="2"/>
  <c r="C92" i="2"/>
  <c r="E92" i="2" s="1"/>
  <c r="F92" i="2" s="1"/>
  <c r="L92" i="2" l="1"/>
  <c r="M92" i="2"/>
  <c r="N92" i="2" s="1"/>
  <c r="T92" i="2"/>
  <c r="U92" i="2"/>
  <c r="V92" i="2" s="1"/>
  <c r="P92" i="2"/>
  <c r="Q92" i="2"/>
  <c r="R92" i="2" s="1"/>
  <c r="AF92" i="2"/>
  <c r="AG92" i="2"/>
  <c r="AH92" i="2" s="1"/>
  <c r="H92" i="2"/>
  <c r="I92" i="2"/>
  <c r="J92" i="2" s="1"/>
  <c r="X92" i="2"/>
  <c r="Y92" i="2"/>
  <c r="Z92" i="2" s="1"/>
  <c r="AB92" i="2"/>
  <c r="AC92" i="2"/>
  <c r="AD92" i="2" s="1"/>
  <c r="D92" i="2"/>
  <c r="AE93" i="2"/>
  <c r="AA93" i="2"/>
  <c r="W93" i="2"/>
  <c r="O93" i="2"/>
  <c r="S93" i="2"/>
  <c r="K93" i="2"/>
  <c r="C93" i="2"/>
  <c r="E93" i="2" s="1"/>
  <c r="F93" i="2" s="1"/>
  <c r="G93" i="2"/>
  <c r="AF93" i="2" l="1"/>
  <c r="AG93" i="2"/>
  <c r="AH93" i="2" s="1"/>
  <c r="H93" i="2"/>
  <c r="I93" i="2"/>
  <c r="J93" i="2" s="1"/>
  <c r="X93" i="2"/>
  <c r="Y93" i="2"/>
  <c r="Z93" i="2" s="1"/>
  <c r="T93" i="2"/>
  <c r="U93" i="2"/>
  <c r="V93" i="2" s="1"/>
  <c r="P93" i="2"/>
  <c r="Q93" i="2"/>
  <c r="R93" i="2" s="1"/>
  <c r="L93" i="2"/>
  <c r="M93" i="2"/>
  <c r="N93" i="2" s="1"/>
  <c r="AB93" i="2"/>
  <c r="AC93" i="2"/>
  <c r="AD93" i="2" s="1"/>
  <c r="D93" i="2"/>
  <c r="AE94" i="2"/>
  <c r="AA94" i="2"/>
  <c r="W94" i="2"/>
  <c r="O94" i="2"/>
  <c r="S94" i="2"/>
  <c r="K94" i="2"/>
  <c r="G94" i="2"/>
  <c r="C94" i="2"/>
  <c r="E94" i="2" s="1"/>
  <c r="F94" i="2" s="1"/>
  <c r="AF94" i="2" l="1"/>
  <c r="AG94" i="2"/>
  <c r="AH94" i="2" s="1"/>
  <c r="P94" i="2"/>
  <c r="Q94" i="2"/>
  <c r="R94" i="2" s="1"/>
  <c r="T94" i="2"/>
  <c r="U94" i="2"/>
  <c r="V94" i="2" s="1"/>
  <c r="H94" i="2"/>
  <c r="I94" i="2"/>
  <c r="J94" i="2" s="1"/>
  <c r="X94" i="2"/>
  <c r="Y94" i="2"/>
  <c r="Z94" i="2" s="1"/>
  <c r="L94" i="2"/>
  <c r="M94" i="2"/>
  <c r="N94" i="2" s="1"/>
  <c r="AB94" i="2"/>
  <c r="AC94" i="2"/>
  <c r="AD94" i="2" s="1"/>
  <c r="D94" i="2"/>
  <c r="AE95" i="2"/>
  <c r="AA95" i="2"/>
  <c r="W95" i="2"/>
  <c r="O95" i="2"/>
  <c r="S95" i="2"/>
  <c r="G95" i="2"/>
  <c r="K95" i="2"/>
  <c r="C95" i="2"/>
  <c r="E95" i="2" s="1"/>
  <c r="F95" i="2" s="1"/>
  <c r="AF95" i="2" l="1"/>
  <c r="AG95" i="2"/>
  <c r="AH95" i="2" s="1"/>
  <c r="T95" i="2"/>
  <c r="U95" i="2"/>
  <c r="V95" i="2" s="1"/>
  <c r="L95" i="2"/>
  <c r="M95" i="2"/>
  <c r="N95" i="2" s="1"/>
  <c r="X95" i="2"/>
  <c r="Y95" i="2"/>
  <c r="Z95" i="2" s="1"/>
  <c r="P95" i="2"/>
  <c r="Q95" i="2"/>
  <c r="R95" i="2" s="1"/>
  <c r="H95" i="2"/>
  <c r="I95" i="2"/>
  <c r="J95" i="2" s="1"/>
  <c r="AB95" i="2"/>
  <c r="AC95" i="2"/>
  <c r="AD95" i="2" s="1"/>
  <c r="D95" i="2"/>
  <c r="AE96" i="2"/>
  <c r="AA96" i="2"/>
  <c r="W96" i="2"/>
  <c r="S96" i="2"/>
  <c r="O96" i="2"/>
  <c r="K96" i="2"/>
  <c r="G96" i="2"/>
  <c r="C96" i="2"/>
  <c r="E96" i="2" s="1"/>
  <c r="F96" i="2" s="1"/>
  <c r="AF96" i="2" l="1"/>
  <c r="AG96" i="2"/>
  <c r="AH96" i="2" s="1"/>
  <c r="T96" i="2"/>
  <c r="U96" i="2"/>
  <c r="V96" i="2" s="1"/>
  <c r="H96" i="2"/>
  <c r="I96" i="2"/>
  <c r="J96" i="2" s="1"/>
  <c r="X96" i="2"/>
  <c r="Y96" i="2"/>
  <c r="Z96" i="2" s="1"/>
  <c r="P96" i="2"/>
  <c r="Q96" i="2"/>
  <c r="R96" i="2" s="1"/>
  <c r="L96" i="2"/>
  <c r="M96" i="2"/>
  <c r="N96" i="2" s="1"/>
  <c r="AB96" i="2"/>
  <c r="AC96" i="2"/>
  <c r="AD96" i="2" s="1"/>
  <c r="D96" i="2"/>
  <c r="AE97" i="2"/>
  <c r="W97" i="2"/>
  <c r="AA97" i="2"/>
  <c r="O97" i="2"/>
  <c r="K97" i="2"/>
  <c r="G97" i="2"/>
  <c r="C97" i="2"/>
  <c r="E97" i="2" s="1"/>
  <c r="F97" i="2" s="1"/>
  <c r="S97" i="2"/>
  <c r="T97" i="2" l="1"/>
  <c r="U97" i="2"/>
  <c r="V97" i="2" s="1"/>
  <c r="AF97" i="2"/>
  <c r="AG97" i="2"/>
  <c r="AH97" i="2" s="1"/>
  <c r="AB97" i="2"/>
  <c r="AC97" i="2"/>
  <c r="AD97" i="2" s="1"/>
  <c r="L97" i="2"/>
  <c r="M97" i="2"/>
  <c r="N97" i="2" s="1"/>
  <c r="P97" i="2"/>
  <c r="Q97" i="2"/>
  <c r="R97" i="2" s="1"/>
  <c r="H97" i="2"/>
  <c r="I97" i="2"/>
  <c r="J97" i="2" s="1"/>
  <c r="X97" i="2"/>
  <c r="Y97" i="2"/>
  <c r="Z97" i="2" s="1"/>
  <c r="D97" i="2"/>
  <c r="AE98" i="2"/>
  <c r="AA98" i="2"/>
  <c r="W98" i="2"/>
  <c r="O98" i="2"/>
  <c r="S98" i="2"/>
  <c r="K98" i="2"/>
  <c r="G98" i="2"/>
  <c r="C98" i="2"/>
  <c r="E98" i="2" s="1"/>
  <c r="F98" i="2" s="1"/>
  <c r="H98" i="2" l="1"/>
  <c r="I98" i="2"/>
  <c r="J98" i="2" s="1"/>
  <c r="AB98" i="2"/>
  <c r="AC98" i="2"/>
  <c r="AD98" i="2" s="1"/>
  <c r="T98" i="2"/>
  <c r="U98" i="2"/>
  <c r="V98" i="2" s="1"/>
  <c r="AF98" i="2"/>
  <c r="AG98" i="2"/>
  <c r="AH98" i="2" s="1"/>
  <c r="P98" i="2"/>
  <c r="Q98" i="2"/>
  <c r="R98" i="2" s="1"/>
  <c r="X98" i="2"/>
  <c r="Y98" i="2"/>
  <c r="Z98" i="2" s="1"/>
  <c r="L98" i="2"/>
  <c r="M98" i="2"/>
  <c r="N98" i="2" s="1"/>
  <c r="D98" i="2"/>
  <c r="AA99" i="2"/>
  <c r="AE99" i="2"/>
  <c r="W99" i="2"/>
  <c r="O99" i="2"/>
  <c r="S99" i="2"/>
  <c r="G99" i="2"/>
  <c r="K99" i="2"/>
  <c r="C99" i="2"/>
  <c r="E99" i="2" s="1"/>
  <c r="F99" i="2" s="1"/>
  <c r="AB99" i="2" l="1"/>
  <c r="AC99" i="2"/>
  <c r="AD99" i="2" s="1"/>
  <c r="X99" i="2"/>
  <c r="Y99" i="2"/>
  <c r="Z99" i="2" s="1"/>
  <c r="T99" i="2"/>
  <c r="U99" i="2"/>
  <c r="V99" i="2" s="1"/>
  <c r="P99" i="2"/>
  <c r="Q99" i="2"/>
  <c r="R99" i="2" s="1"/>
  <c r="L99" i="2"/>
  <c r="M99" i="2"/>
  <c r="N99" i="2" s="1"/>
  <c r="H99" i="2"/>
  <c r="I99" i="2"/>
  <c r="J99" i="2" s="1"/>
  <c r="AF99" i="2"/>
  <c r="AG99" i="2"/>
  <c r="AH99" i="2" s="1"/>
  <c r="D99" i="2"/>
  <c r="AE100" i="2"/>
  <c r="AA100" i="2"/>
  <c r="W100" i="2"/>
  <c r="S100" i="2"/>
  <c r="O100" i="2"/>
  <c r="K100" i="2"/>
  <c r="G100" i="2"/>
  <c r="C100" i="2"/>
  <c r="E100" i="2" s="1"/>
  <c r="F100" i="2" s="1"/>
  <c r="AF100" i="2" l="1"/>
  <c r="AG100" i="2"/>
  <c r="AH100" i="2" s="1"/>
  <c r="T100" i="2"/>
  <c r="U100" i="2"/>
  <c r="V100" i="2" s="1"/>
  <c r="H100" i="2"/>
  <c r="I100" i="2"/>
  <c r="J100" i="2" s="1"/>
  <c r="X100" i="2"/>
  <c r="Y100" i="2"/>
  <c r="Z100" i="2" s="1"/>
  <c r="P100" i="2"/>
  <c r="Q100" i="2"/>
  <c r="R100" i="2" s="1"/>
  <c r="L100" i="2"/>
  <c r="M100" i="2"/>
  <c r="N100" i="2" s="1"/>
  <c r="AB100" i="2"/>
  <c r="AC100" i="2"/>
  <c r="AD100" i="2" s="1"/>
  <c r="D100" i="2"/>
  <c r="AE101" i="2"/>
  <c r="AA101" i="2"/>
  <c r="W101" i="2"/>
  <c r="O101" i="2"/>
  <c r="K101" i="2"/>
  <c r="S101" i="2"/>
  <c r="G101" i="2"/>
  <c r="C101" i="2"/>
  <c r="E101" i="2" s="1"/>
  <c r="F101" i="2" s="1"/>
  <c r="L101" i="2" l="1"/>
  <c r="M101" i="2"/>
  <c r="N101" i="2" s="1"/>
  <c r="P101" i="2"/>
  <c r="Q101" i="2"/>
  <c r="R101" i="2" s="1"/>
  <c r="H101" i="2"/>
  <c r="I101" i="2"/>
  <c r="J101" i="2" s="1"/>
  <c r="X101" i="2"/>
  <c r="Y101" i="2"/>
  <c r="Z101" i="2" s="1"/>
  <c r="AF101" i="2"/>
  <c r="AG101" i="2"/>
  <c r="AH101" i="2" s="1"/>
  <c r="T101" i="2"/>
  <c r="U101" i="2"/>
  <c r="V101" i="2" s="1"/>
  <c r="AB101" i="2"/>
  <c r="AC101" i="2"/>
  <c r="AD101" i="2" s="1"/>
  <c r="D101" i="2"/>
  <c r="AE102" i="2"/>
  <c r="AA102" i="2"/>
  <c r="W102" i="2"/>
  <c r="O102" i="2"/>
  <c r="S102" i="2"/>
  <c r="K102" i="2"/>
  <c r="G102" i="2"/>
  <c r="C102" i="2"/>
  <c r="E102" i="2" s="1"/>
  <c r="F102" i="2" s="1"/>
  <c r="T102" i="2" l="1"/>
  <c r="U102" i="2"/>
  <c r="V102" i="2" s="1"/>
  <c r="AF102" i="2"/>
  <c r="AG102" i="2"/>
  <c r="AH102" i="2" s="1"/>
  <c r="P102" i="2"/>
  <c r="Q102" i="2"/>
  <c r="R102" i="2" s="1"/>
  <c r="H102" i="2"/>
  <c r="I102" i="2"/>
  <c r="J102" i="2" s="1"/>
  <c r="X102" i="2"/>
  <c r="Y102" i="2"/>
  <c r="Z102" i="2" s="1"/>
  <c r="L102" i="2"/>
  <c r="M102" i="2"/>
  <c r="N102" i="2" s="1"/>
  <c r="AB102" i="2"/>
  <c r="AC102" i="2"/>
  <c r="AD102" i="2" s="1"/>
  <c r="D102" i="2"/>
  <c r="AE103" i="2"/>
  <c r="AA103" i="2"/>
  <c r="W103" i="2"/>
  <c r="O103" i="2"/>
  <c r="S103" i="2"/>
  <c r="G103" i="2"/>
  <c r="C103" i="2"/>
  <c r="E103" i="2" s="1"/>
  <c r="F103" i="2" s="1"/>
  <c r="K103" i="2"/>
  <c r="L103" i="2" l="1"/>
  <c r="M103" i="2"/>
  <c r="N103" i="2" s="1"/>
  <c r="T103" i="2"/>
  <c r="U103" i="2"/>
  <c r="V103" i="2" s="1"/>
  <c r="P103" i="2"/>
  <c r="Q103" i="2"/>
  <c r="R103" i="2" s="1"/>
  <c r="X103" i="2"/>
  <c r="Y103" i="2"/>
  <c r="Z103" i="2" s="1"/>
  <c r="AF103" i="2"/>
  <c r="AG103" i="2"/>
  <c r="AH103" i="2" s="1"/>
  <c r="H103" i="2"/>
  <c r="I103" i="2"/>
  <c r="J103" i="2" s="1"/>
  <c r="AB103" i="2"/>
  <c r="AC103" i="2"/>
  <c r="AD103" i="2" s="1"/>
  <c r="D103" i="2"/>
  <c r="AE104" i="2"/>
  <c r="AA104" i="2"/>
  <c r="W104" i="2"/>
  <c r="S104" i="2"/>
  <c r="O104" i="2"/>
  <c r="K104" i="2"/>
  <c r="C104" i="2"/>
  <c r="E104" i="2" s="1"/>
  <c r="F104" i="2" s="1"/>
  <c r="G104" i="2"/>
  <c r="H104" i="2" l="1"/>
  <c r="I104" i="2"/>
  <c r="J104" i="2" s="1"/>
  <c r="P104" i="2"/>
  <c r="Q104" i="2"/>
  <c r="R104" i="2" s="1"/>
  <c r="T104" i="2"/>
  <c r="U104" i="2"/>
  <c r="V104" i="2" s="1"/>
  <c r="X104" i="2"/>
  <c r="Y104" i="2"/>
  <c r="Z104" i="2" s="1"/>
  <c r="AF104" i="2"/>
  <c r="AG104" i="2"/>
  <c r="AH104" i="2" s="1"/>
  <c r="L104" i="2"/>
  <c r="M104" i="2"/>
  <c r="N104" i="2" s="1"/>
  <c r="AB104" i="2"/>
  <c r="AC104" i="2"/>
  <c r="AD104" i="2" s="1"/>
  <c r="D104" i="2"/>
  <c r="AE105" i="2"/>
  <c r="AA105" i="2"/>
  <c r="W105" i="2"/>
  <c r="S105" i="2"/>
  <c r="O105" i="2"/>
  <c r="K105" i="2"/>
  <c r="G105" i="2"/>
  <c r="C105" i="2"/>
  <c r="E105" i="2" s="1"/>
  <c r="F105" i="2" s="1"/>
  <c r="T105" i="2" l="1"/>
  <c r="U105" i="2"/>
  <c r="V105" i="2" s="1"/>
  <c r="AF105" i="2"/>
  <c r="AG105" i="2"/>
  <c r="AH105" i="2" s="1"/>
  <c r="H105" i="2"/>
  <c r="I105" i="2"/>
  <c r="J105" i="2" s="1"/>
  <c r="P105" i="2"/>
  <c r="Q105" i="2"/>
  <c r="R105" i="2" s="1"/>
  <c r="X105" i="2"/>
  <c r="Y105" i="2"/>
  <c r="Z105" i="2" s="1"/>
  <c r="L105" i="2"/>
  <c r="M105" i="2"/>
  <c r="N105" i="2" s="1"/>
  <c r="AB105" i="2"/>
  <c r="AC105" i="2"/>
  <c r="AD105" i="2" s="1"/>
  <c r="D105" i="2"/>
  <c r="AE106" i="2"/>
  <c r="AA106" i="2"/>
  <c r="W106" i="2"/>
  <c r="O106" i="2"/>
  <c r="K106" i="2"/>
  <c r="S106" i="2"/>
  <c r="G106" i="2"/>
  <c r="C106" i="2"/>
  <c r="E106" i="2" s="1"/>
  <c r="F106" i="2" s="1"/>
  <c r="L106" i="2" l="1"/>
  <c r="M106" i="2"/>
  <c r="N106" i="2" s="1"/>
  <c r="P106" i="2"/>
  <c r="Q106" i="2"/>
  <c r="R106" i="2" s="1"/>
  <c r="AF106" i="2"/>
  <c r="AG106" i="2"/>
  <c r="AH106" i="2" s="1"/>
  <c r="H106" i="2"/>
  <c r="I106" i="2"/>
  <c r="J106" i="2" s="1"/>
  <c r="X106" i="2"/>
  <c r="Y106" i="2"/>
  <c r="Z106" i="2" s="1"/>
  <c r="T106" i="2"/>
  <c r="U106" i="2"/>
  <c r="V106" i="2" s="1"/>
  <c r="AB106" i="2"/>
  <c r="AC106" i="2"/>
  <c r="AD106" i="2" s="1"/>
  <c r="D106" i="2"/>
  <c r="AE107" i="2"/>
  <c r="AA107" i="2"/>
  <c r="W107" i="2"/>
  <c r="O107" i="2"/>
  <c r="S107" i="2"/>
  <c r="G107" i="2"/>
  <c r="K107" i="2"/>
  <c r="C107" i="2"/>
  <c r="E107" i="2" s="1"/>
  <c r="F107" i="2" s="1"/>
  <c r="P107" i="2" l="1"/>
  <c r="Q107" i="2"/>
  <c r="R107" i="2" s="1"/>
  <c r="AF107" i="2"/>
  <c r="AG107" i="2"/>
  <c r="AH107" i="2" s="1"/>
  <c r="L107" i="2"/>
  <c r="M107" i="2"/>
  <c r="N107" i="2" s="1"/>
  <c r="X107" i="2"/>
  <c r="Y107" i="2"/>
  <c r="Z107" i="2" s="1"/>
  <c r="T107" i="2"/>
  <c r="U107" i="2"/>
  <c r="V107" i="2" s="1"/>
  <c r="H107" i="2"/>
  <c r="I107" i="2"/>
  <c r="J107" i="2" s="1"/>
  <c r="AB107" i="2"/>
  <c r="AC107" i="2"/>
  <c r="AD107" i="2" s="1"/>
  <c r="D107" i="2"/>
  <c r="AE108" i="2"/>
  <c r="W108" i="2"/>
  <c r="AA108" i="2"/>
  <c r="S108" i="2"/>
  <c r="K108" i="2"/>
  <c r="G108" i="2"/>
  <c r="O108" i="2"/>
  <c r="C108" i="2"/>
  <c r="E108" i="2" s="1"/>
  <c r="F108" i="2" s="1"/>
  <c r="L108" i="2" l="1"/>
  <c r="M108" i="2"/>
  <c r="N108" i="2" s="1"/>
  <c r="T108" i="2"/>
  <c r="U108" i="2"/>
  <c r="V108" i="2" s="1"/>
  <c r="AF108" i="2"/>
  <c r="AG108" i="2"/>
  <c r="AH108" i="2" s="1"/>
  <c r="P108" i="2"/>
  <c r="Q108" i="2"/>
  <c r="R108" i="2" s="1"/>
  <c r="AB108" i="2"/>
  <c r="AC108" i="2"/>
  <c r="AD108" i="2" s="1"/>
  <c r="H108" i="2"/>
  <c r="I108" i="2"/>
  <c r="J108" i="2" s="1"/>
  <c r="X108" i="2"/>
  <c r="Y108" i="2"/>
  <c r="Z108" i="2" s="1"/>
  <c r="D108" i="2"/>
  <c r="AE109" i="2"/>
  <c r="AA109" i="2"/>
  <c r="W109" i="2"/>
  <c r="S109" i="2"/>
  <c r="O109" i="2"/>
  <c r="K109" i="2"/>
  <c r="C109" i="2"/>
  <c r="E109" i="2" s="1"/>
  <c r="F109" i="2" s="1"/>
  <c r="G109" i="2"/>
  <c r="AF109" i="2" l="1"/>
  <c r="AG109" i="2"/>
  <c r="AH109" i="2" s="1"/>
  <c r="H109" i="2"/>
  <c r="I109" i="2"/>
  <c r="J109" i="2" s="1"/>
  <c r="T109" i="2"/>
  <c r="U109" i="2"/>
  <c r="V109" i="2" s="1"/>
  <c r="P109" i="2"/>
  <c r="Q109" i="2"/>
  <c r="R109" i="2" s="1"/>
  <c r="X109" i="2"/>
  <c r="Y109" i="2"/>
  <c r="Z109" i="2" s="1"/>
  <c r="L109" i="2"/>
  <c r="M109" i="2"/>
  <c r="N109" i="2" s="1"/>
  <c r="AB109" i="2"/>
  <c r="AC109" i="2"/>
  <c r="AD109" i="2" s="1"/>
  <c r="D109" i="2"/>
  <c r="AE110" i="2"/>
  <c r="AA110" i="2"/>
  <c r="W110" i="2"/>
  <c r="S110" i="2"/>
  <c r="O110" i="2"/>
  <c r="K110" i="2"/>
  <c r="G110" i="2"/>
  <c r="C110" i="2"/>
  <c r="E110" i="2" s="1"/>
  <c r="F110" i="2" s="1"/>
  <c r="T110" i="2" l="1"/>
  <c r="U110" i="2"/>
  <c r="V110" i="2" s="1"/>
  <c r="AF110" i="2"/>
  <c r="AG110" i="2"/>
  <c r="AH110" i="2" s="1"/>
  <c r="H110" i="2"/>
  <c r="I110" i="2"/>
  <c r="J110" i="2" s="1"/>
  <c r="P110" i="2"/>
  <c r="Q110" i="2"/>
  <c r="R110" i="2" s="1"/>
  <c r="X110" i="2"/>
  <c r="Y110" i="2"/>
  <c r="Z110" i="2" s="1"/>
  <c r="L110" i="2"/>
  <c r="M110" i="2"/>
  <c r="N110" i="2" s="1"/>
  <c r="AB110" i="2"/>
  <c r="AC110" i="2"/>
  <c r="AD110" i="2" s="1"/>
  <c r="D110" i="2"/>
  <c r="AE111" i="2"/>
  <c r="AA111" i="2"/>
  <c r="O111" i="2"/>
  <c r="W111" i="2"/>
  <c r="S111" i="2"/>
  <c r="G111" i="2"/>
  <c r="K111" i="2"/>
  <c r="C111" i="2"/>
  <c r="E111" i="2" s="1"/>
  <c r="F111" i="2" s="1"/>
  <c r="X111" i="2" l="1"/>
  <c r="Y111" i="2"/>
  <c r="Z111" i="2" s="1"/>
  <c r="T111" i="2"/>
  <c r="U111" i="2"/>
  <c r="V111" i="2" s="1"/>
  <c r="P111" i="2"/>
  <c r="Q111" i="2"/>
  <c r="R111" i="2" s="1"/>
  <c r="AF111" i="2"/>
  <c r="AG111" i="2"/>
  <c r="AH111" i="2" s="1"/>
  <c r="L111" i="2"/>
  <c r="M111" i="2"/>
  <c r="N111" i="2" s="1"/>
  <c r="H111" i="2"/>
  <c r="I111" i="2"/>
  <c r="J111" i="2" s="1"/>
  <c r="AB111" i="2"/>
  <c r="AC111" i="2"/>
  <c r="AD111" i="2" s="1"/>
  <c r="D111" i="2"/>
  <c r="AE112" i="2"/>
  <c r="AA112" i="2"/>
  <c r="W112" i="2"/>
  <c r="S112" i="2"/>
  <c r="O112" i="2"/>
  <c r="K112" i="2"/>
  <c r="G112" i="2"/>
  <c r="C112" i="2"/>
  <c r="E112" i="2" s="1"/>
  <c r="F112" i="2" s="1"/>
  <c r="AF112" i="2" l="1"/>
  <c r="AG112" i="2"/>
  <c r="AH112" i="2" s="1"/>
  <c r="T112" i="2"/>
  <c r="U112" i="2"/>
  <c r="V112" i="2" s="1"/>
  <c r="H112" i="2"/>
  <c r="I112" i="2"/>
  <c r="J112" i="2" s="1"/>
  <c r="X112" i="2"/>
  <c r="Y112" i="2"/>
  <c r="Z112" i="2" s="1"/>
  <c r="P112" i="2"/>
  <c r="Q112" i="2"/>
  <c r="R112" i="2" s="1"/>
  <c r="L112" i="2"/>
  <c r="M112" i="2"/>
  <c r="N112" i="2" s="1"/>
  <c r="AB112" i="2"/>
  <c r="AC112" i="2"/>
  <c r="AD112" i="2" s="1"/>
  <c r="D112" i="2"/>
  <c r="AE113" i="2"/>
  <c r="AA113" i="2"/>
  <c r="W113" i="2"/>
  <c r="S113" i="2"/>
  <c r="O113" i="2"/>
  <c r="K113" i="2"/>
  <c r="G113" i="2"/>
  <c r="C113" i="2"/>
  <c r="E113" i="2" s="1"/>
  <c r="F113" i="2" s="1"/>
  <c r="P113" i="2" l="1"/>
  <c r="Q113" i="2"/>
  <c r="R113" i="2" s="1"/>
  <c r="T113" i="2"/>
  <c r="U113" i="2"/>
  <c r="V113" i="2" s="1"/>
  <c r="H113" i="2"/>
  <c r="I113" i="2"/>
  <c r="J113" i="2" s="1"/>
  <c r="AF113" i="2"/>
  <c r="AG113" i="2"/>
  <c r="AH113" i="2" s="1"/>
  <c r="X113" i="2"/>
  <c r="Y113" i="2"/>
  <c r="Z113" i="2" s="1"/>
  <c r="L113" i="2"/>
  <c r="M113" i="2"/>
  <c r="N113" i="2" s="1"/>
  <c r="AB113" i="2"/>
  <c r="AC113" i="2"/>
  <c r="AD113" i="2" s="1"/>
  <c r="D113" i="2"/>
  <c r="AE114" i="2"/>
  <c r="AA114" i="2"/>
  <c r="W114" i="2"/>
  <c r="S114" i="2"/>
  <c r="O114" i="2"/>
  <c r="K114" i="2"/>
  <c r="G114" i="2"/>
  <c r="C114" i="2"/>
  <c r="E114" i="2" s="1"/>
  <c r="F114" i="2" s="1"/>
  <c r="AF114" i="2" l="1"/>
  <c r="AG114" i="2"/>
  <c r="AH114" i="2" s="1"/>
  <c r="T114" i="2"/>
  <c r="U114" i="2"/>
  <c r="V114" i="2" s="1"/>
  <c r="P114" i="2"/>
  <c r="Q114" i="2"/>
  <c r="R114" i="2" s="1"/>
  <c r="H114" i="2"/>
  <c r="I114" i="2"/>
  <c r="J114" i="2" s="1"/>
  <c r="X114" i="2"/>
  <c r="Y114" i="2"/>
  <c r="Z114" i="2" s="1"/>
  <c r="L114" i="2"/>
  <c r="M114" i="2"/>
  <c r="N114" i="2" s="1"/>
  <c r="AB114" i="2"/>
  <c r="AC114" i="2"/>
  <c r="AD114" i="2" s="1"/>
  <c r="D114" i="2"/>
  <c r="AE115" i="2"/>
  <c r="AA115" i="2"/>
  <c r="W115" i="2"/>
  <c r="S115" i="2"/>
  <c r="O115" i="2"/>
  <c r="G115" i="2"/>
  <c r="K115" i="2"/>
  <c r="C115" i="2"/>
  <c r="E115" i="2" s="1"/>
  <c r="F115" i="2" s="1"/>
  <c r="P115" i="2" l="1"/>
  <c r="Q115" i="2"/>
  <c r="R115" i="2" s="1"/>
  <c r="T115" i="2"/>
  <c r="U115" i="2"/>
  <c r="V115" i="2" s="1"/>
  <c r="AF115" i="2"/>
  <c r="AG115" i="2"/>
  <c r="AH115" i="2" s="1"/>
  <c r="L115" i="2"/>
  <c r="M115" i="2"/>
  <c r="N115" i="2" s="1"/>
  <c r="X115" i="2"/>
  <c r="Y115" i="2"/>
  <c r="Z115" i="2" s="1"/>
  <c r="H115" i="2"/>
  <c r="I115" i="2"/>
  <c r="J115" i="2" s="1"/>
  <c r="AB115" i="2"/>
  <c r="AC115" i="2"/>
  <c r="AD115" i="2" s="1"/>
  <c r="D115" i="2"/>
  <c r="AE116" i="2"/>
  <c r="AA116" i="2"/>
  <c r="W116" i="2"/>
  <c r="O116" i="2"/>
  <c r="K116" i="2"/>
  <c r="G116" i="2"/>
  <c r="S116" i="2"/>
  <c r="C116" i="2"/>
  <c r="E116" i="2" s="1"/>
  <c r="F116" i="2" s="1"/>
  <c r="P116" i="2" l="1"/>
  <c r="Q116" i="2"/>
  <c r="R116" i="2" s="1"/>
  <c r="L116" i="2"/>
  <c r="M116" i="2"/>
  <c r="N116" i="2" s="1"/>
  <c r="X116" i="2"/>
  <c r="Y116" i="2"/>
  <c r="Z116" i="2" s="1"/>
  <c r="AF116" i="2"/>
  <c r="AG116" i="2"/>
  <c r="AH116" i="2" s="1"/>
  <c r="T116" i="2"/>
  <c r="U116" i="2"/>
  <c r="V116" i="2" s="1"/>
  <c r="H116" i="2"/>
  <c r="I116" i="2"/>
  <c r="J116" i="2" s="1"/>
  <c r="AB116" i="2"/>
  <c r="AC116" i="2"/>
  <c r="AD116" i="2" s="1"/>
  <c r="D116" i="2"/>
  <c r="AE117" i="2"/>
  <c r="AA117" i="2"/>
  <c r="W117" i="2"/>
  <c r="S117" i="2"/>
  <c r="O117" i="2"/>
  <c r="K117" i="2"/>
  <c r="G117" i="2"/>
  <c r="C117" i="2"/>
  <c r="E117" i="2" s="1"/>
  <c r="F117" i="2" s="1"/>
  <c r="P117" i="2" l="1"/>
  <c r="Q117" i="2"/>
  <c r="R117" i="2" s="1"/>
  <c r="T117" i="2"/>
  <c r="U117" i="2"/>
  <c r="V117" i="2" s="1"/>
  <c r="AF117" i="2"/>
  <c r="AG117" i="2"/>
  <c r="AH117" i="2" s="1"/>
  <c r="H117" i="2"/>
  <c r="I117" i="2"/>
  <c r="J117" i="2" s="1"/>
  <c r="X117" i="2"/>
  <c r="Y117" i="2"/>
  <c r="Z117" i="2" s="1"/>
  <c r="L117" i="2"/>
  <c r="M117" i="2"/>
  <c r="N117" i="2" s="1"/>
  <c r="AB117" i="2"/>
  <c r="AC117" i="2"/>
  <c r="AD117" i="2" s="1"/>
  <c r="D117" i="2"/>
  <c r="AE118" i="2"/>
  <c r="AA118" i="2"/>
  <c r="W118" i="2"/>
  <c r="O118" i="2"/>
  <c r="S118" i="2"/>
  <c r="K118" i="2"/>
  <c r="G118" i="2"/>
  <c r="C118" i="2"/>
  <c r="E118" i="2" s="1"/>
  <c r="F118" i="2" s="1"/>
  <c r="T118" i="2" l="1"/>
  <c r="U118" i="2"/>
  <c r="V118" i="2" s="1"/>
  <c r="P118" i="2"/>
  <c r="Q118" i="2"/>
  <c r="R118" i="2" s="1"/>
  <c r="H118" i="2"/>
  <c r="I118" i="2"/>
  <c r="J118" i="2" s="1"/>
  <c r="X118" i="2"/>
  <c r="Y118" i="2"/>
  <c r="Z118" i="2" s="1"/>
  <c r="AF118" i="2"/>
  <c r="AG118" i="2"/>
  <c r="AH118" i="2" s="1"/>
  <c r="L118" i="2"/>
  <c r="M118" i="2"/>
  <c r="N118" i="2" s="1"/>
  <c r="AB118" i="2"/>
  <c r="AC118" i="2"/>
  <c r="AD118" i="2" s="1"/>
  <c r="D118" i="2"/>
  <c r="AE119" i="2"/>
  <c r="AA119" i="2"/>
  <c r="W119" i="2"/>
  <c r="O119" i="2"/>
  <c r="S119" i="2"/>
  <c r="G119" i="2"/>
  <c r="K119" i="2"/>
  <c r="C119" i="2"/>
  <c r="E119" i="2" s="1"/>
  <c r="F119" i="2" s="1"/>
  <c r="AF119" i="2" l="1"/>
  <c r="AG119" i="2"/>
  <c r="AH119" i="2" s="1"/>
  <c r="P119" i="2"/>
  <c r="Q119" i="2"/>
  <c r="R119" i="2" s="1"/>
  <c r="T119" i="2"/>
  <c r="U119" i="2"/>
  <c r="V119" i="2" s="1"/>
  <c r="L119" i="2"/>
  <c r="M119" i="2"/>
  <c r="N119" i="2" s="1"/>
  <c r="X119" i="2"/>
  <c r="Y119" i="2"/>
  <c r="Z119" i="2" s="1"/>
  <c r="H119" i="2"/>
  <c r="I119" i="2"/>
  <c r="J119" i="2" s="1"/>
  <c r="AB119" i="2"/>
  <c r="AC119" i="2"/>
  <c r="AD119" i="2" s="1"/>
  <c r="D119" i="2"/>
  <c r="AE120" i="2"/>
  <c r="AA120" i="2"/>
  <c r="W120" i="2"/>
  <c r="S120" i="2"/>
  <c r="O120" i="2"/>
  <c r="K120" i="2"/>
  <c r="G120" i="2"/>
  <c r="C120" i="2"/>
  <c r="E120" i="2" s="1"/>
  <c r="F120" i="2" s="1"/>
  <c r="T120" i="2" l="1"/>
  <c r="U120" i="2"/>
  <c r="V120" i="2" s="1"/>
  <c r="P120" i="2"/>
  <c r="Q120" i="2"/>
  <c r="R120" i="2" s="1"/>
  <c r="H120" i="2"/>
  <c r="I120" i="2"/>
  <c r="J120" i="2" s="1"/>
  <c r="AF120" i="2"/>
  <c r="AG120" i="2"/>
  <c r="AH120" i="2" s="1"/>
  <c r="X120" i="2"/>
  <c r="Y120" i="2"/>
  <c r="Z120" i="2" s="1"/>
  <c r="L120" i="2"/>
  <c r="M120" i="2"/>
  <c r="N120" i="2" s="1"/>
  <c r="AB120" i="2"/>
  <c r="AC120" i="2"/>
  <c r="AD120" i="2" s="1"/>
  <c r="D120" i="2"/>
  <c r="AE121" i="2"/>
  <c r="AA121" i="2"/>
  <c r="W121" i="2"/>
  <c r="S121" i="2"/>
  <c r="O121" i="2"/>
  <c r="K121" i="2"/>
  <c r="G121" i="2"/>
  <c r="C121" i="2"/>
  <c r="E121" i="2" s="1"/>
  <c r="F121" i="2" s="1"/>
  <c r="P121" i="2" l="1"/>
  <c r="Q121" i="2"/>
  <c r="R121" i="2" s="1"/>
  <c r="T121" i="2"/>
  <c r="U121" i="2"/>
  <c r="V121" i="2" s="1"/>
  <c r="AF121" i="2"/>
  <c r="AG121" i="2"/>
  <c r="AH121" i="2" s="1"/>
  <c r="X121" i="2"/>
  <c r="Y121" i="2"/>
  <c r="Z121" i="2" s="1"/>
  <c r="H121" i="2"/>
  <c r="I121" i="2"/>
  <c r="J121" i="2" s="1"/>
  <c r="L121" i="2"/>
  <c r="M121" i="2"/>
  <c r="N121" i="2" s="1"/>
  <c r="AB121" i="2"/>
  <c r="AC121" i="2"/>
  <c r="AD121" i="2" s="1"/>
  <c r="D121" i="2"/>
  <c r="AE122" i="2"/>
  <c r="AA122" i="2"/>
  <c r="W122" i="2"/>
  <c r="O122" i="2"/>
  <c r="K122" i="2"/>
  <c r="S122" i="2"/>
  <c r="G122" i="2"/>
  <c r="C122" i="2"/>
  <c r="E122" i="2" s="1"/>
  <c r="F122" i="2" s="1"/>
  <c r="P122" i="2" l="1"/>
  <c r="Q122" i="2"/>
  <c r="R122" i="2" s="1"/>
  <c r="L122" i="2"/>
  <c r="M122" i="2"/>
  <c r="N122" i="2" s="1"/>
  <c r="X122" i="2"/>
  <c r="Y122" i="2"/>
  <c r="Z122" i="2" s="1"/>
  <c r="AF122" i="2"/>
  <c r="AG122" i="2"/>
  <c r="AH122" i="2" s="1"/>
  <c r="H122" i="2"/>
  <c r="I122" i="2"/>
  <c r="J122" i="2" s="1"/>
  <c r="T122" i="2"/>
  <c r="U122" i="2"/>
  <c r="V122" i="2" s="1"/>
  <c r="AB122" i="2"/>
  <c r="AC122" i="2"/>
  <c r="AD122" i="2" s="1"/>
  <c r="D122" i="2"/>
  <c r="AE123" i="2"/>
  <c r="AA123" i="2"/>
  <c r="W123" i="2"/>
  <c r="S123" i="2"/>
  <c r="O123" i="2"/>
  <c r="G123" i="2"/>
  <c r="K123" i="2"/>
  <c r="C123" i="2"/>
  <c r="E123" i="2" s="1"/>
  <c r="F123" i="2" s="1"/>
  <c r="T123" i="2" l="1"/>
  <c r="U123" i="2"/>
  <c r="V123" i="2" s="1"/>
  <c r="AF123" i="2"/>
  <c r="AG123" i="2"/>
  <c r="AH123" i="2" s="1"/>
  <c r="L123" i="2"/>
  <c r="M123" i="2"/>
  <c r="N123" i="2" s="1"/>
  <c r="P123" i="2"/>
  <c r="Q123" i="2"/>
  <c r="R123" i="2" s="1"/>
  <c r="X123" i="2"/>
  <c r="Y123" i="2"/>
  <c r="Z123" i="2" s="1"/>
  <c r="H123" i="2"/>
  <c r="I123" i="2"/>
  <c r="J123" i="2" s="1"/>
  <c r="AB123" i="2"/>
  <c r="AC123" i="2"/>
  <c r="AD123" i="2" s="1"/>
  <c r="D123" i="2"/>
  <c r="AE124" i="2"/>
  <c r="W124" i="2"/>
  <c r="AA124" i="2"/>
  <c r="S124" i="2"/>
  <c r="K124" i="2"/>
  <c r="O124" i="2"/>
  <c r="G124" i="2"/>
  <c r="C124" i="2"/>
  <c r="E124" i="2" s="1"/>
  <c r="F124" i="2" s="1"/>
  <c r="T124" i="2" l="1"/>
  <c r="U124" i="2"/>
  <c r="V124" i="2" s="1"/>
  <c r="L124" i="2"/>
  <c r="M124" i="2"/>
  <c r="N124" i="2" s="1"/>
  <c r="H124" i="2"/>
  <c r="I124" i="2"/>
  <c r="J124" i="2" s="1"/>
  <c r="AB124" i="2"/>
  <c r="AC124" i="2"/>
  <c r="AD124" i="2" s="1"/>
  <c r="AF124" i="2"/>
  <c r="AG124" i="2"/>
  <c r="AH124" i="2" s="1"/>
  <c r="P124" i="2"/>
  <c r="Q124" i="2"/>
  <c r="R124" i="2" s="1"/>
  <c r="X124" i="2"/>
  <c r="Y124" i="2"/>
  <c r="Z124" i="2" s="1"/>
  <c r="D124" i="2"/>
  <c r="AE125" i="2"/>
  <c r="AA125" i="2"/>
  <c r="W125" i="2"/>
  <c r="S125" i="2"/>
  <c r="O125" i="2"/>
  <c r="K125" i="2"/>
  <c r="G125" i="2"/>
  <c r="C125" i="2"/>
  <c r="E125" i="2" s="1"/>
  <c r="F125" i="2" s="1"/>
  <c r="T125" i="2" l="1"/>
  <c r="U125" i="2"/>
  <c r="V125" i="2" s="1"/>
  <c r="P125" i="2"/>
  <c r="Q125" i="2"/>
  <c r="R125" i="2" s="1"/>
  <c r="X125" i="2"/>
  <c r="Y125" i="2"/>
  <c r="Z125" i="2" s="1"/>
  <c r="AF125" i="2"/>
  <c r="AG125" i="2"/>
  <c r="AH125" i="2" s="1"/>
  <c r="H125" i="2"/>
  <c r="I125" i="2"/>
  <c r="J125" i="2" s="1"/>
  <c r="L125" i="2"/>
  <c r="M125" i="2"/>
  <c r="N125" i="2" s="1"/>
  <c r="AB125" i="2"/>
  <c r="AC125" i="2"/>
  <c r="AD125" i="2" s="1"/>
  <c r="D125" i="2"/>
  <c r="AE126" i="2"/>
  <c r="AA126" i="2"/>
  <c r="W126" i="2"/>
  <c r="S126" i="2"/>
  <c r="O126" i="2"/>
  <c r="K126" i="2"/>
  <c r="G126" i="2"/>
  <c r="C126" i="2"/>
  <c r="E126" i="2" s="1"/>
  <c r="F126" i="2" s="1"/>
  <c r="P126" i="2" l="1"/>
  <c r="Q126" i="2"/>
  <c r="R126" i="2" s="1"/>
  <c r="T126" i="2"/>
  <c r="U126" i="2"/>
  <c r="V126" i="2" s="1"/>
  <c r="AF126" i="2"/>
  <c r="AG126" i="2"/>
  <c r="AH126" i="2" s="1"/>
  <c r="H126" i="2"/>
  <c r="I126" i="2"/>
  <c r="J126" i="2" s="1"/>
  <c r="X126" i="2"/>
  <c r="Y126" i="2"/>
  <c r="Z126" i="2" s="1"/>
  <c r="L126" i="2"/>
  <c r="M126" i="2"/>
  <c r="N126" i="2" s="1"/>
  <c r="AB126" i="2"/>
  <c r="AC126" i="2"/>
  <c r="AD126" i="2" s="1"/>
  <c r="D126" i="2"/>
  <c r="AE127" i="2"/>
  <c r="AA127" i="2"/>
  <c r="S127" i="2"/>
  <c r="O127" i="2"/>
  <c r="W127" i="2"/>
  <c r="G127" i="2"/>
  <c r="K127" i="2"/>
  <c r="C127" i="2"/>
  <c r="E127" i="2" s="1"/>
  <c r="F127" i="2" s="1"/>
  <c r="AF127" i="2" l="1"/>
  <c r="AG127" i="2"/>
  <c r="AH127" i="2" s="1"/>
  <c r="P127" i="2"/>
  <c r="Q127" i="2"/>
  <c r="R127" i="2" s="1"/>
  <c r="L127" i="2"/>
  <c r="M127" i="2"/>
  <c r="N127" i="2" s="1"/>
  <c r="X127" i="2"/>
  <c r="Y127" i="2"/>
  <c r="Z127" i="2" s="1"/>
  <c r="T127" i="2"/>
  <c r="U127" i="2"/>
  <c r="V127" i="2" s="1"/>
  <c r="H127" i="2"/>
  <c r="I127" i="2"/>
  <c r="J127" i="2" s="1"/>
  <c r="AB127" i="2"/>
  <c r="AC127" i="2"/>
  <c r="AD127" i="2" s="1"/>
  <c r="D127" i="2"/>
  <c r="AE128" i="2"/>
  <c r="AA128" i="2"/>
  <c r="W128" i="2"/>
  <c r="S128" i="2"/>
  <c r="O128" i="2"/>
  <c r="K128" i="2"/>
  <c r="G128" i="2"/>
  <c r="C128" i="2"/>
  <c r="E128" i="2" s="1"/>
  <c r="F128" i="2" s="1"/>
  <c r="AF128" i="2" l="1"/>
  <c r="AG128" i="2"/>
  <c r="AH128" i="2" s="1"/>
  <c r="T128" i="2"/>
  <c r="U128" i="2"/>
  <c r="V128" i="2" s="1"/>
  <c r="H128" i="2"/>
  <c r="I128" i="2"/>
  <c r="J128" i="2" s="1"/>
  <c r="P128" i="2"/>
  <c r="Q128" i="2"/>
  <c r="R128" i="2" s="1"/>
  <c r="X128" i="2"/>
  <c r="Y128" i="2"/>
  <c r="Z128" i="2" s="1"/>
  <c r="L128" i="2"/>
  <c r="M128" i="2"/>
  <c r="N128" i="2" s="1"/>
  <c r="AB128" i="2"/>
  <c r="AC128" i="2"/>
  <c r="AD128" i="2" s="1"/>
  <c r="D128" i="2"/>
  <c r="AE129" i="2"/>
  <c r="AA129" i="2"/>
  <c r="W129" i="2"/>
  <c r="S129" i="2"/>
  <c r="O129" i="2"/>
  <c r="K129" i="2"/>
  <c r="G129" i="2"/>
  <c r="C129" i="2"/>
  <c r="E129" i="2" s="1"/>
  <c r="F129" i="2" s="1"/>
  <c r="T129" i="2" l="1"/>
  <c r="U129" i="2"/>
  <c r="V129" i="2" s="1"/>
  <c r="AF129" i="2"/>
  <c r="AG129" i="2"/>
  <c r="AH129" i="2" s="1"/>
  <c r="H129" i="2"/>
  <c r="I129" i="2"/>
  <c r="J129" i="2" s="1"/>
  <c r="P129" i="2"/>
  <c r="Q129" i="2"/>
  <c r="R129" i="2" s="1"/>
  <c r="X129" i="2"/>
  <c r="Y129" i="2"/>
  <c r="Z129" i="2" s="1"/>
  <c r="L129" i="2"/>
  <c r="M129" i="2"/>
  <c r="N129" i="2" s="1"/>
  <c r="AB129" i="2"/>
  <c r="AC129" i="2"/>
  <c r="AD129" i="2" s="1"/>
  <c r="D129" i="2"/>
  <c r="AE130" i="2"/>
  <c r="AA130" i="2"/>
  <c r="W130" i="2"/>
  <c r="S130" i="2"/>
  <c r="O130" i="2"/>
  <c r="K130" i="2"/>
  <c r="G130" i="2"/>
  <c r="C130" i="2"/>
  <c r="E130" i="2" s="1"/>
  <c r="F130" i="2" s="1"/>
  <c r="T130" i="2" l="1"/>
  <c r="U130" i="2"/>
  <c r="V130" i="2" s="1"/>
  <c r="AF130" i="2"/>
  <c r="AG130" i="2"/>
  <c r="AH130" i="2" s="1"/>
  <c r="H130" i="2"/>
  <c r="I130" i="2"/>
  <c r="J130" i="2" s="1"/>
  <c r="X130" i="2"/>
  <c r="Y130" i="2"/>
  <c r="Z130" i="2" s="1"/>
  <c r="P130" i="2"/>
  <c r="Q130" i="2"/>
  <c r="R130" i="2" s="1"/>
  <c r="L130" i="2"/>
  <c r="M130" i="2"/>
  <c r="N130" i="2" s="1"/>
  <c r="AB130" i="2"/>
  <c r="AC130" i="2"/>
  <c r="AD130" i="2" s="1"/>
  <c r="D130" i="2"/>
  <c r="AA131" i="2"/>
  <c r="AE131" i="2"/>
  <c r="W131" i="2"/>
  <c r="S131" i="2"/>
  <c r="O131" i="2"/>
  <c r="G131" i="2"/>
  <c r="K131" i="2"/>
  <c r="C131" i="2"/>
  <c r="E131" i="2" s="1"/>
  <c r="F131" i="2" s="1"/>
  <c r="P131" i="2" l="1"/>
  <c r="Q131" i="2"/>
  <c r="R131" i="2" s="1"/>
  <c r="T131" i="2"/>
  <c r="U131" i="2"/>
  <c r="V131" i="2" s="1"/>
  <c r="AB131" i="2"/>
  <c r="AC131" i="2"/>
  <c r="AD131" i="2" s="1"/>
  <c r="L131" i="2"/>
  <c r="M131" i="2"/>
  <c r="N131" i="2" s="1"/>
  <c r="X131" i="2"/>
  <c r="Y131" i="2"/>
  <c r="Z131" i="2" s="1"/>
  <c r="H131" i="2"/>
  <c r="I131" i="2"/>
  <c r="J131" i="2" s="1"/>
  <c r="AF131" i="2"/>
  <c r="AG131" i="2"/>
  <c r="AH131" i="2" s="1"/>
  <c r="D131" i="2"/>
  <c r="AE132" i="2"/>
  <c r="AA132" i="2"/>
  <c r="W132" i="2"/>
  <c r="S132" i="2"/>
  <c r="O132" i="2"/>
  <c r="K132" i="2"/>
  <c r="G132" i="2"/>
  <c r="C132" i="2"/>
  <c r="E132" i="2" s="1"/>
  <c r="F132" i="2" s="1"/>
  <c r="P132" i="2" l="1"/>
  <c r="Q132" i="2"/>
  <c r="R132" i="2" s="1"/>
  <c r="T132" i="2"/>
  <c r="U132" i="2"/>
  <c r="V132" i="2" s="1"/>
  <c r="X132" i="2"/>
  <c r="Y132" i="2"/>
  <c r="Z132" i="2" s="1"/>
  <c r="AF132" i="2"/>
  <c r="AG132" i="2"/>
  <c r="AH132" i="2" s="1"/>
  <c r="H132" i="2"/>
  <c r="I132" i="2"/>
  <c r="J132" i="2" s="1"/>
  <c r="L132" i="2"/>
  <c r="M132" i="2"/>
  <c r="N132" i="2" s="1"/>
  <c r="AB132" i="2"/>
  <c r="AC132" i="2"/>
  <c r="AD132" i="2" s="1"/>
  <c r="D132" i="2"/>
  <c r="AE133" i="2"/>
  <c r="AA133" i="2"/>
  <c r="W133" i="2"/>
  <c r="S133" i="2"/>
  <c r="O133" i="2"/>
  <c r="K133" i="2"/>
  <c r="G133" i="2"/>
  <c r="C133" i="2"/>
  <c r="E133" i="2" s="1"/>
  <c r="F133" i="2" s="1"/>
  <c r="T133" i="2" l="1"/>
  <c r="U133" i="2"/>
  <c r="V133" i="2" s="1"/>
  <c r="P133" i="2"/>
  <c r="Q133" i="2"/>
  <c r="R133" i="2" s="1"/>
  <c r="H133" i="2"/>
  <c r="I133" i="2"/>
  <c r="J133" i="2" s="1"/>
  <c r="AF133" i="2"/>
  <c r="AG133" i="2"/>
  <c r="AH133" i="2" s="1"/>
  <c r="X133" i="2"/>
  <c r="Y133" i="2"/>
  <c r="Z133" i="2" s="1"/>
  <c r="L133" i="2"/>
  <c r="M133" i="2"/>
  <c r="N133" i="2" s="1"/>
  <c r="AB133" i="2"/>
  <c r="AC133" i="2"/>
  <c r="AD133" i="2" s="1"/>
  <c r="D133" i="2"/>
  <c r="AE134" i="2"/>
  <c r="AA134" i="2"/>
  <c r="W134" i="2"/>
  <c r="O134" i="2"/>
  <c r="K134" i="2"/>
  <c r="S134" i="2"/>
  <c r="G134" i="2"/>
  <c r="C134" i="2"/>
  <c r="E134" i="2" s="1"/>
  <c r="F134" i="2" s="1"/>
  <c r="L134" i="2" l="1"/>
  <c r="M134" i="2"/>
  <c r="N134" i="2" s="1"/>
  <c r="P134" i="2"/>
  <c r="Q134" i="2"/>
  <c r="R134" i="2" s="1"/>
  <c r="X134" i="2"/>
  <c r="Y134" i="2"/>
  <c r="Z134" i="2" s="1"/>
  <c r="AF134" i="2"/>
  <c r="AG134" i="2"/>
  <c r="AH134" i="2" s="1"/>
  <c r="H134" i="2"/>
  <c r="I134" i="2"/>
  <c r="J134" i="2" s="1"/>
  <c r="T134" i="2"/>
  <c r="U134" i="2"/>
  <c r="V134" i="2" s="1"/>
  <c r="AB134" i="2"/>
  <c r="AC134" i="2"/>
  <c r="AD134" i="2" s="1"/>
  <c r="D134" i="2"/>
  <c r="AE135" i="2"/>
  <c r="AA135" i="2"/>
  <c r="W135" i="2"/>
  <c r="S135" i="2"/>
  <c r="O135" i="2"/>
  <c r="G135" i="2"/>
  <c r="C135" i="2"/>
  <c r="E135" i="2" s="1"/>
  <c r="F135" i="2" s="1"/>
  <c r="K135" i="2"/>
  <c r="P135" i="2" l="1"/>
  <c r="Q135" i="2"/>
  <c r="R135" i="2" s="1"/>
  <c r="T135" i="2"/>
  <c r="U135" i="2"/>
  <c r="V135" i="2" s="1"/>
  <c r="AF135" i="2"/>
  <c r="AG135" i="2"/>
  <c r="AH135" i="2" s="1"/>
  <c r="L135" i="2"/>
  <c r="M135" i="2"/>
  <c r="N135" i="2" s="1"/>
  <c r="X135" i="2"/>
  <c r="Y135" i="2"/>
  <c r="Z135" i="2" s="1"/>
  <c r="H135" i="2"/>
  <c r="I135" i="2"/>
  <c r="J135" i="2" s="1"/>
  <c r="AB135" i="2"/>
  <c r="AC135" i="2"/>
  <c r="AD135" i="2" s="1"/>
  <c r="D135" i="2"/>
  <c r="AE136" i="2"/>
  <c r="AA136" i="2"/>
  <c r="W136" i="2"/>
  <c r="S136" i="2"/>
  <c r="O136" i="2"/>
  <c r="K136" i="2"/>
  <c r="C136" i="2"/>
  <c r="E136" i="2" s="1"/>
  <c r="F136" i="2" s="1"/>
  <c r="G136" i="2"/>
  <c r="T136" i="2" l="1"/>
  <c r="U136" i="2"/>
  <c r="V136" i="2" s="1"/>
  <c r="AF136" i="2"/>
  <c r="AG136" i="2"/>
  <c r="AH136" i="2" s="1"/>
  <c r="H136" i="2"/>
  <c r="I136" i="2"/>
  <c r="J136" i="2" s="1"/>
  <c r="X136" i="2"/>
  <c r="Y136" i="2"/>
  <c r="Z136" i="2" s="1"/>
  <c r="P136" i="2"/>
  <c r="Q136" i="2"/>
  <c r="R136" i="2" s="1"/>
  <c r="L136" i="2"/>
  <c r="M136" i="2"/>
  <c r="N136" i="2" s="1"/>
  <c r="AB136" i="2"/>
  <c r="AC136" i="2"/>
  <c r="AD136" i="2" s="1"/>
  <c r="D136" i="2"/>
  <c r="AE137" i="2"/>
  <c r="AA137" i="2"/>
  <c r="W137" i="2"/>
  <c r="S137" i="2"/>
  <c r="O137" i="2"/>
  <c r="K137" i="2"/>
  <c r="G137" i="2"/>
  <c r="C137" i="2"/>
  <c r="E137" i="2" s="1"/>
  <c r="F137" i="2" s="1"/>
  <c r="P137" i="2" l="1"/>
  <c r="Q137" i="2"/>
  <c r="R137" i="2" s="1"/>
  <c r="T137" i="2"/>
  <c r="U137" i="2"/>
  <c r="V137" i="2" s="1"/>
  <c r="H137" i="2"/>
  <c r="I137" i="2"/>
  <c r="J137" i="2" s="1"/>
  <c r="X137" i="2"/>
  <c r="Y137" i="2"/>
  <c r="Z137" i="2" s="1"/>
  <c r="AF137" i="2"/>
  <c r="AG137" i="2"/>
  <c r="AH137" i="2" s="1"/>
  <c r="L137" i="2"/>
  <c r="M137" i="2"/>
  <c r="N137" i="2" s="1"/>
  <c r="AB137" i="2"/>
  <c r="AC137" i="2"/>
  <c r="AD137" i="2" s="1"/>
  <c r="D137" i="2"/>
  <c r="AE138" i="2"/>
  <c r="AA138" i="2"/>
  <c r="W138" i="2"/>
  <c r="O138" i="2"/>
  <c r="S138" i="2"/>
  <c r="K138" i="2"/>
  <c r="G138" i="2"/>
  <c r="C138" i="2"/>
  <c r="E138" i="2" s="1"/>
  <c r="F138" i="2" s="1"/>
  <c r="P138" i="2" l="1"/>
  <c r="Q138" i="2"/>
  <c r="R138" i="2" s="1"/>
  <c r="T138" i="2"/>
  <c r="U138" i="2"/>
  <c r="V138" i="2" s="1"/>
  <c r="X138" i="2"/>
  <c r="Y138" i="2"/>
  <c r="Z138" i="2" s="1"/>
  <c r="AF138" i="2"/>
  <c r="AG138" i="2"/>
  <c r="AH138" i="2" s="1"/>
  <c r="H138" i="2"/>
  <c r="I138" i="2"/>
  <c r="J138" i="2" s="1"/>
  <c r="L138" i="2"/>
  <c r="M138" i="2"/>
  <c r="N138" i="2" s="1"/>
  <c r="AB138" i="2"/>
  <c r="AC138" i="2"/>
  <c r="AD138" i="2" s="1"/>
  <c r="D138" i="2"/>
  <c r="AE139" i="2"/>
  <c r="AA139" i="2"/>
  <c r="W139" i="2"/>
  <c r="S139" i="2"/>
  <c r="O139" i="2"/>
  <c r="G139" i="2"/>
  <c r="K139" i="2"/>
  <c r="C139" i="2"/>
  <c r="E139" i="2" s="1"/>
  <c r="F139" i="2" s="1"/>
  <c r="P139" i="2" l="1"/>
  <c r="Q139" i="2"/>
  <c r="R139" i="2" s="1"/>
  <c r="T139" i="2"/>
  <c r="U139" i="2"/>
  <c r="V139" i="2" s="1"/>
  <c r="AF139" i="2"/>
  <c r="AG139" i="2"/>
  <c r="AH139" i="2" s="1"/>
  <c r="X139" i="2"/>
  <c r="Y139" i="2"/>
  <c r="Z139" i="2" s="1"/>
  <c r="L139" i="2"/>
  <c r="M139" i="2"/>
  <c r="N139" i="2" s="1"/>
  <c r="H139" i="2"/>
  <c r="I139" i="2"/>
  <c r="J139" i="2" s="1"/>
  <c r="AB139" i="2"/>
  <c r="AC139" i="2"/>
  <c r="AD139" i="2" s="1"/>
  <c r="D139" i="2"/>
  <c r="AE140" i="2"/>
  <c r="W140" i="2"/>
  <c r="S140" i="2"/>
  <c r="AA140" i="2"/>
  <c r="K140" i="2"/>
  <c r="O140" i="2"/>
  <c r="G140" i="2"/>
  <c r="C140" i="2"/>
  <c r="E140" i="2" s="1"/>
  <c r="F140" i="2" s="1"/>
  <c r="AB140" i="2" l="1"/>
  <c r="AC140" i="2"/>
  <c r="AD140" i="2" s="1"/>
  <c r="AF140" i="2"/>
  <c r="AG140" i="2"/>
  <c r="AH140" i="2" s="1"/>
  <c r="H140" i="2"/>
  <c r="I140" i="2"/>
  <c r="J140" i="2" s="1"/>
  <c r="T140" i="2"/>
  <c r="U140" i="2"/>
  <c r="V140" i="2" s="1"/>
  <c r="L140" i="2"/>
  <c r="M140" i="2"/>
  <c r="N140" i="2" s="1"/>
  <c r="P140" i="2"/>
  <c r="Q140" i="2"/>
  <c r="R140" i="2" s="1"/>
  <c r="X140" i="2"/>
  <c r="Y140" i="2"/>
  <c r="Z140" i="2" s="1"/>
  <c r="D140" i="2"/>
  <c r="AE141" i="2"/>
  <c r="AA141" i="2"/>
  <c r="W141" i="2"/>
  <c r="S141" i="2"/>
  <c r="O141" i="2"/>
  <c r="K141" i="2"/>
  <c r="G141" i="2"/>
  <c r="C141" i="2"/>
  <c r="E141" i="2" s="1"/>
  <c r="F141" i="2" s="1"/>
  <c r="AF141" i="2" l="1"/>
  <c r="AG141" i="2"/>
  <c r="AH141" i="2" s="1"/>
  <c r="T141" i="2"/>
  <c r="U141" i="2"/>
  <c r="V141" i="2" s="1"/>
  <c r="P141" i="2"/>
  <c r="Q141" i="2"/>
  <c r="R141" i="2" s="1"/>
  <c r="X141" i="2"/>
  <c r="Y141" i="2"/>
  <c r="Z141" i="2" s="1"/>
  <c r="H141" i="2"/>
  <c r="I141" i="2"/>
  <c r="J141" i="2" s="1"/>
  <c r="L141" i="2"/>
  <c r="M141" i="2"/>
  <c r="N141" i="2" s="1"/>
  <c r="AB141" i="2"/>
  <c r="AC141" i="2"/>
  <c r="AD141" i="2" s="1"/>
  <c r="D141" i="2"/>
  <c r="AE142" i="2"/>
  <c r="AA142" i="2"/>
  <c r="W142" i="2"/>
  <c r="S142" i="2"/>
  <c r="O142" i="2"/>
  <c r="K142" i="2"/>
  <c r="G142" i="2"/>
  <c r="C142" i="2"/>
  <c r="E142" i="2" s="1"/>
  <c r="F142" i="2" s="1"/>
  <c r="AF142" i="2" l="1"/>
  <c r="AG142" i="2"/>
  <c r="AH142" i="2" s="1"/>
  <c r="T142" i="2"/>
  <c r="U142" i="2"/>
  <c r="V142" i="2" s="1"/>
  <c r="H142" i="2"/>
  <c r="I142" i="2"/>
  <c r="J142" i="2" s="1"/>
  <c r="P142" i="2"/>
  <c r="Q142" i="2"/>
  <c r="R142" i="2" s="1"/>
  <c r="X142" i="2"/>
  <c r="Y142" i="2"/>
  <c r="Z142" i="2" s="1"/>
  <c r="L142" i="2"/>
  <c r="M142" i="2"/>
  <c r="N142" i="2" s="1"/>
  <c r="AB142" i="2"/>
  <c r="AC142" i="2"/>
  <c r="AD142" i="2" s="1"/>
  <c r="D142" i="2"/>
  <c r="AE143" i="2"/>
  <c r="AA143" i="2"/>
  <c r="S143" i="2"/>
  <c r="O143" i="2"/>
  <c r="W143" i="2"/>
  <c r="G143" i="2"/>
  <c r="K143" i="2"/>
  <c r="C143" i="2"/>
  <c r="E143" i="2" s="1"/>
  <c r="F143" i="2" s="1"/>
  <c r="X143" i="2" l="1"/>
  <c r="Y143" i="2"/>
  <c r="Z143" i="2" s="1"/>
  <c r="P143" i="2"/>
  <c r="Q143" i="2"/>
  <c r="R143" i="2" s="1"/>
  <c r="T143" i="2"/>
  <c r="U143" i="2"/>
  <c r="V143" i="2" s="1"/>
  <c r="AF143" i="2"/>
  <c r="AG143" i="2"/>
  <c r="AH143" i="2" s="1"/>
  <c r="L143" i="2"/>
  <c r="M143" i="2"/>
  <c r="N143" i="2" s="1"/>
  <c r="H143" i="2"/>
  <c r="I143" i="2"/>
  <c r="J143" i="2" s="1"/>
  <c r="AB143" i="2"/>
  <c r="AC143" i="2"/>
  <c r="AD143" i="2" s="1"/>
  <c r="D143" i="2"/>
  <c r="AE144" i="2"/>
  <c r="AA144" i="2"/>
  <c r="W144" i="2"/>
  <c r="S144" i="2"/>
  <c r="O144" i="2"/>
  <c r="K144" i="2"/>
  <c r="G144" i="2"/>
  <c r="C144" i="2"/>
  <c r="E144" i="2" s="1"/>
  <c r="F144" i="2" s="1"/>
  <c r="AF144" i="2" l="1"/>
  <c r="AG144" i="2"/>
  <c r="AH144" i="2" s="1"/>
  <c r="T144" i="2"/>
  <c r="U144" i="2"/>
  <c r="V144" i="2" s="1"/>
  <c r="X144" i="2"/>
  <c r="Y144" i="2"/>
  <c r="Z144" i="2" s="1"/>
  <c r="P144" i="2"/>
  <c r="Q144" i="2"/>
  <c r="R144" i="2" s="1"/>
  <c r="H144" i="2"/>
  <c r="I144" i="2"/>
  <c r="J144" i="2" s="1"/>
  <c r="L144" i="2"/>
  <c r="M144" i="2"/>
  <c r="N144" i="2" s="1"/>
  <c r="AB144" i="2"/>
  <c r="AC144" i="2"/>
  <c r="AD144" i="2" s="1"/>
  <c r="D144" i="2"/>
  <c r="AE145" i="2"/>
  <c r="AA145" i="2"/>
  <c r="W145" i="2"/>
  <c r="S145" i="2"/>
  <c r="O145" i="2"/>
  <c r="K145" i="2"/>
  <c r="G145" i="2"/>
  <c r="C145" i="2"/>
  <c r="E145" i="2" s="1"/>
  <c r="F145" i="2" s="1"/>
  <c r="T145" i="2" l="1"/>
  <c r="U145" i="2"/>
  <c r="V145" i="2" s="1"/>
  <c r="AF145" i="2"/>
  <c r="AG145" i="2"/>
  <c r="AH145" i="2" s="1"/>
  <c r="H145" i="2"/>
  <c r="I145" i="2"/>
  <c r="J145" i="2" s="1"/>
  <c r="P145" i="2"/>
  <c r="Q145" i="2"/>
  <c r="R145" i="2" s="1"/>
  <c r="X145" i="2"/>
  <c r="Y145" i="2"/>
  <c r="Z145" i="2" s="1"/>
  <c r="L145" i="2"/>
  <c r="M145" i="2"/>
  <c r="N145" i="2" s="1"/>
  <c r="AB145" i="2"/>
  <c r="AC145" i="2"/>
  <c r="AD145" i="2" s="1"/>
  <c r="D145" i="2"/>
  <c r="AE146" i="2"/>
  <c r="AA146" i="2"/>
  <c r="W146" i="2"/>
  <c r="S146" i="2"/>
  <c r="O146" i="2"/>
  <c r="K146" i="2"/>
  <c r="G146" i="2"/>
  <c r="C146" i="2"/>
  <c r="E146" i="2" s="1"/>
  <c r="F146" i="2" s="1"/>
  <c r="AF146" i="2" l="1"/>
  <c r="AG146" i="2"/>
  <c r="AH146" i="2" s="1"/>
  <c r="T146" i="2"/>
  <c r="U146" i="2"/>
  <c r="V146" i="2" s="1"/>
  <c r="X146" i="2"/>
  <c r="Y146" i="2"/>
  <c r="Z146" i="2" s="1"/>
  <c r="P146" i="2"/>
  <c r="Q146" i="2"/>
  <c r="R146" i="2" s="1"/>
  <c r="H146" i="2"/>
  <c r="I146" i="2"/>
  <c r="J146" i="2" s="1"/>
  <c r="L146" i="2"/>
  <c r="M146" i="2"/>
  <c r="N146" i="2" s="1"/>
  <c r="AB146" i="2"/>
  <c r="AC146" i="2"/>
  <c r="AD146" i="2" s="1"/>
  <c r="D146" i="2"/>
  <c r="AA147" i="2"/>
  <c r="AE147" i="2"/>
  <c r="W147" i="2"/>
  <c r="S147" i="2"/>
  <c r="O147" i="2"/>
  <c r="G147" i="2"/>
  <c r="K147" i="2"/>
  <c r="C147" i="2"/>
  <c r="E147" i="2" s="1"/>
  <c r="F147" i="2" s="1"/>
  <c r="T147" i="2" l="1"/>
  <c r="U147" i="2"/>
  <c r="V147" i="2" s="1"/>
  <c r="P147" i="2"/>
  <c r="Q147" i="2"/>
  <c r="R147" i="2" s="1"/>
  <c r="AB147" i="2"/>
  <c r="AC147" i="2"/>
  <c r="AD147" i="2" s="1"/>
  <c r="L147" i="2"/>
  <c r="M147" i="2"/>
  <c r="N147" i="2" s="1"/>
  <c r="X147" i="2"/>
  <c r="Y147" i="2"/>
  <c r="Z147" i="2" s="1"/>
  <c r="H147" i="2"/>
  <c r="I147" i="2"/>
  <c r="J147" i="2" s="1"/>
  <c r="AF147" i="2"/>
  <c r="AG147" i="2"/>
  <c r="AH147" i="2" s="1"/>
  <c r="D147" i="2"/>
  <c r="AE148" i="2"/>
  <c r="AA148" i="2"/>
  <c r="W148" i="2"/>
  <c r="S148" i="2"/>
  <c r="O148" i="2"/>
  <c r="K148" i="2"/>
  <c r="G148" i="2"/>
  <c r="C148" i="2"/>
  <c r="E148" i="2" s="1"/>
  <c r="F148" i="2" s="1"/>
  <c r="T148" i="2" l="1"/>
  <c r="U148" i="2"/>
  <c r="V148" i="2" s="1"/>
  <c r="P148" i="2"/>
  <c r="Q148" i="2"/>
  <c r="R148" i="2" s="1"/>
  <c r="H148" i="2"/>
  <c r="I148" i="2"/>
  <c r="J148" i="2" s="1"/>
  <c r="AF148" i="2"/>
  <c r="AG148" i="2"/>
  <c r="AH148" i="2" s="1"/>
  <c r="X148" i="2"/>
  <c r="Y148" i="2"/>
  <c r="Z148" i="2" s="1"/>
  <c r="L148" i="2"/>
  <c r="M148" i="2"/>
  <c r="N148" i="2" s="1"/>
  <c r="AB148" i="2"/>
  <c r="AC148" i="2"/>
  <c r="AD148" i="2" s="1"/>
  <c r="D148" i="2"/>
  <c r="AE149" i="2"/>
  <c r="AA149" i="2"/>
  <c r="W149" i="2"/>
  <c r="S149" i="2"/>
  <c r="O149" i="2"/>
  <c r="K149" i="2"/>
  <c r="G149" i="2"/>
  <c r="C149" i="2"/>
  <c r="E149" i="2" s="1"/>
  <c r="F149" i="2" s="1"/>
  <c r="P149" i="2" l="1"/>
  <c r="Q149" i="2"/>
  <c r="R149" i="2" s="1"/>
  <c r="T149" i="2"/>
  <c r="U149" i="2"/>
  <c r="V149" i="2" s="1"/>
  <c r="H149" i="2"/>
  <c r="I149" i="2"/>
  <c r="J149" i="2" s="1"/>
  <c r="AF149" i="2"/>
  <c r="AG149" i="2"/>
  <c r="AH149" i="2" s="1"/>
  <c r="X149" i="2"/>
  <c r="Y149" i="2"/>
  <c r="Z149" i="2" s="1"/>
  <c r="L149" i="2"/>
  <c r="M149" i="2"/>
  <c r="N149" i="2" s="1"/>
  <c r="AB149" i="2"/>
  <c r="AC149" i="2"/>
  <c r="AD149" i="2" s="1"/>
  <c r="D149" i="2"/>
  <c r="AE150" i="2"/>
  <c r="AA150" i="2"/>
  <c r="W150" i="2"/>
  <c r="O150" i="2"/>
  <c r="S150" i="2"/>
  <c r="K150" i="2"/>
  <c r="G150" i="2"/>
  <c r="C150" i="2"/>
  <c r="E150" i="2" s="1"/>
  <c r="F150" i="2" s="1"/>
  <c r="AF150" i="2" l="1"/>
  <c r="AG150" i="2"/>
  <c r="AH150" i="2" s="1"/>
  <c r="P150" i="2"/>
  <c r="Q150" i="2"/>
  <c r="R150" i="2" s="1"/>
  <c r="T150" i="2"/>
  <c r="U150" i="2"/>
  <c r="V150" i="2" s="1"/>
  <c r="H150" i="2"/>
  <c r="I150" i="2"/>
  <c r="J150" i="2" s="1"/>
  <c r="X150" i="2"/>
  <c r="Y150" i="2"/>
  <c r="Z150" i="2" s="1"/>
  <c r="L150" i="2"/>
  <c r="M150" i="2"/>
  <c r="N150" i="2" s="1"/>
  <c r="AB150" i="2"/>
  <c r="AC150" i="2"/>
  <c r="AD150" i="2" s="1"/>
  <c r="D150" i="2"/>
  <c r="AE151" i="2"/>
  <c r="AA151" i="2"/>
  <c r="W151" i="2"/>
  <c r="S151" i="2"/>
  <c r="O151" i="2"/>
  <c r="G151" i="2"/>
  <c r="K151" i="2"/>
  <c r="C151" i="2"/>
  <c r="E151" i="2" s="1"/>
  <c r="F151" i="2" s="1"/>
  <c r="AF151" i="2" l="1"/>
  <c r="AG151" i="2"/>
  <c r="AH151" i="2" s="1"/>
  <c r="T151" i="2"/>
  <c r="U151" i="2"/>
  <c r="V151" i="2" s="1"/>
  <c r="P151" i="2"/>
  <c r="Q151" i="2"/>
  <c r="R151" i="2" s="1"/>
  <c r="L151" i="2"/>
  <c r="M151" i="2"/>
  <c r="N151" i="2" s="1"/>
  <c r="X151" i="2"/>
  <c r="Y151" i="2"/>
  <c r="Z151" i="2" s="1"/>
  <c r="H151" i="2"/>
  <c r="I151" i="2"/>
  <c r="J151" i="2" s="1"/>
  <c r="AB151" i="2"/>
  <c r="AC151" i="2"/>
  <c r="AD151" i="2" s="1"/>
  <c r="D151" i="2"/>
  <c r="AE152" i="2"/>
  <c r="AA152" i="2"/>
  <c r="W152" i="2"/>
  <c r="S152" i="2"/>
  <c r="O152" i="2"/>
  <c r="K152" i="2"/>
  <c r="C152" i="2"/>
  <c r="E152" i="2" s="1"/>
  <c r="F152" i="2" s="1"/>
  <c r="G152" i="2"/>
  <c r="AF152" i="2" l="1"/>
  <c r="AG152" i="2"/>
  <c r="AH152" i="2" s="1"/>
  <c r="H152" i="2"/>
  <c r="I152" i="2"/>
  <c r="J152" i="2" s="1"/>
  <c r="T152" i="2"/>
  <c r="U152" i="2"/>
  <c r="V152" i="2" s="1"/>
  <c r="X152" i="2"/>
  <c r="Y152" i="2"/>
  <c r="Z152" i="2" s="1"/>
  <c r="P152" i="2"/>
  <c r="Q152" i="2"/>
  <c r="R152" i="2" s="1"/>
  <c r="L152" i="2"/>
  <c r="M152" i="2"/>
  <c r="N152" i="2" s="1"/>
  <c r="AB152" i="2"/>
  <c r="AC152" i="2"/>
  <c r="AD152" i="2" s="1"/>
  <c r="D152" i="2"/>
  <c r="AE153" i="2"/>
  <c r="AA153" i="2"/>
  <c r="W153" i="2"/>
  <c r="S153" i="2"/>
  <c r="O153" i="2"/>
  <c r="K153" i="2"/>
  <c r="G153" i="2"/>
  <c r="C153" i="2"/>
  <c r="E153" i="2" s="1"/>
  <c r="F153" i="2" s="1"/>
  <c r="AF153" i="2" l="1"/>
  <c r="AG153" i="2"/>
  <c r="AH153" i="2" s="1"/>
  <c r="T153" i="2"/>
  <c r="U153" i="2"/>
  <c r="V153" i="2" s="1"/>
  <c r="X153" i="2"/>
  <c r="Y153" i="2"/>
  <c r="Z153" i="2" s="1"/>
  <c r="P153" i="2"/>
  <c r="Q153" i="2"/>
  <c r="R153" i="2" s="1"/>
  <c r="H153" i="2"/>
  <c r="I153" i="2"/>
  <c r="J153" i="2" s="1"/>
  <c r="L153" i="2"/>
  <c r="M153" i="2"/>
  <c r="N153" i="2" s="1"/>
  <c r="AB153" i="2"/>
  <c r="AC153" i="2"/>
  <c r="AD153" i="2" s="1"/>
  <c r="D153" i="2"/>
  <c r="AE154" i="2"/>
  <c r="AA154" i="2"/>
  <c r="W154" i="2"/>
  <c r="O154" i="2"/>
  <c r="S154" i="2"/>
  <c r="K154" i="2"/>
  <c r="G154" i="2"/>
  <c r="C154" i="2"/>
  <c r="E154" i="2" s="1"/>
  <c r="F154" i="2" s="1"/>
  <c r="P154" i="2" l="1"/>
  <c r="Q154" i="2"/>
  <c r="R154" i="2" s="1"/>
  <c r="AF154" i="2"/>
  <c r="AG154" i="2"/>
  <c r="AH154" i="2" s="1"/>
  <c r="H154" i="2"/>
  <c r="I154" i="2"/>
  <c r="J154" i="2" s="1"/>
  <c r="X154" i="2"/>
  <c r="Y154" i="2"/>
  <c r="Z154" i="2" s="1"/>
  <c r="T154" i="2"/>
  <c r="U154" i="2"/>
  <c r="V154" i="2" s="1"/>
  <c r="L154" i="2"/>
  <c r="M154" i="2"/>
  <c r="N154" i="2" s="1"/>
  <c r="AB154" i="2"/>
  <c r="AC154" i="2"/>
  <c r="AD154" i="2" s="1"/>
  <c r="D154" i="2"/>
  <c r="AE155" i="2"/>
  <c r="AA155" i="2"/>
  <c r="W155" i="2"/>
  <c r="S155" i="2"/>
  <c r="O155" i="2"/>
  <c r="G155" i="2"/>
  <c r="K155" i="2"/>
  <c r="C155" i="2"/>
  <c r="E155" i="2" s="1"/>
  <c r="F155" i="2" s="1"/>
  <c r="P155" i="2" l="1"/>
  <c r="Q155" i="2"/>
  <c r="R155" i="2" s="1"/>
  <c r="T155" i="2"/>
  <c r="U155" i="2"/>
  <c r="V155" i="2" s="1"/>
  <c r="X155" i="2"/>
  <c r="Y155" i="2"/>
  <c r="Z155" i="2" s="1"/>
  <c r="AF155" i="2"/>
  <c r="AG155" i="2"/>
  <c r="AH155" i="2" s="1"/>
  <c r="L155" i="2"/>
  <c r="M155" i="2"/>
  <c r="N155" i="2" s="1"/>
  <c r="H155" i="2"/>
  <c r="I155" i="2"/>
  <c r="J155" i="2" s="1"/>
  <c r="AB155" i="2"/>
  <c r="AC155" i="2"/>
  <c r="AD155" i="2" s="1"/>
  <c r="D155" i="2"/>
  <c r="AE156" i="2"/>
  <c r="W156" i="2"/>
  <c r="S156" i="2"/>
  <c r="AA156" i="2"/>
  <c r="K156" i="2"/>
  <c r="O156" i="2"/>
  <c r="G156" i="2"/>
  <c r="C156" i="2"/>
  <c r="E156" i="2" s="1"/>
  <c r="F156" i="2" s="1"/>
  <c r="L156" i="2" l="1"/>
  <c r="M156" i="2"/>
  <c r="N156" i="2" s="1"/>
  <c r="AB156" i="2"/>
  <c r="AC156" i="2"/>
  <c r="AD156" i="2" s="1"/>
  <c r="AF156" i="2"/>
  <c r="AG156" i="2"/>
  <c r="AH156" i="2" s="1"/>
  <c r="T156" i="2"/>
  <c r="U156" i="2"/>
  <c r="V156" i="2" s="1"/>
  <c r="H156" i="2"/>
  <c r="I156" i="2"/>
  <c r="J156" i="2" s="1"/>
  <c r="P156" i="2"/>
  <c r="Q156" i="2"/>
  <c r="R156" i="2" s="1"/>
  <c r="X156" i="2"/>
  <c r="Y156" i="2"/>
  <c r="Z156" i="2" s="1"/>
  <c r="D156" i="2"/>
  <c r="AE157" i="2"/>
  <c r="AA157" i="2"/>
  <c r="W157" i="2"/>
  <c r="S157" i="2"/>
  <c r="O157" i="2"/>
  <c r="K157" i="2"/>
  <c r="C157" i="2"/>
  <c r="E157" i="2" s="1"/>
  <c r="F157" i="2" s="1"/>
  <c r="G157" i="2"/>
  <c r="P157" i="2" l="1"/>
  <c r="Q157" i="2"/>
  <c r="R157" i="2" s="1"/>
  <c r="H157" i="2"/>
  <c r="I157" i="2"/>
  <c r="J157" i="2" s="1"/>
  <c r="T157" i="2"/>
  <c r="U157" i="2"/>
  <c r="V157" i="2" s="1"/>
  <c r="X157" i="2"/>
  <c r="Y157" i="2"/>
  <c r="Z157" i="2" s="1"/>
  <c r="AF157" i="2"/>
  <c r="AG157" i="2"/>
  <c r="AH157" i="2" s="1"/>
  <c r="L157" i="2"/>
  <c r="M157" i="2"/>
  <c r="N157" i="2" s="1"/>
  <c r="AB157" i="2"/>
  <c r="AC157" i="2"/>
  <c r="AD157" i="2" s="1"/>
  <c r="D157" i="2"/>
  <c r="AE158" i="2"/>
  <c r="AA158" i="2"/>
  <c r="W158" i="2"/>
  <c r="S158" i="2"/>
  <c r="O158" i="2"/>
  <c r="K158" i="2"/>
  <c r="G158" i="2"/>
  <c r="C158" i="2"/>
  <c r="E158" i="2" s="1"/>
  <c r="F158" i="2" s="1"/>
  <c r="T158" i="2" l="1"/>
  <c r="U158" i="2"/>
  <c r="V158" i="2" s="1"/>
  <c r="P158" i="2"/>
  <c r="Q158" i="2"/>
  <c r="R158" i="2" s="1"/>
  <c r="H158" i="2"/>
  <c r="I158" i="2"/>
  <c r="J158" i="2" s="1"/>
  <c r="X158" i="2"/>
  <c r="Y158" i="2"/>
  <c r="Z158" i="2" s="1"/>
  <c r="AF158" i="2"/>
  <c r="AG158" i="2"/>
  <c r="AH158" i="2" s="1"/>
  <c r="L158" i="2"/>
  <c r="M158" i="2"/>
  <c r="N158" i="2" s="1"/>
  <c r="AB158" i="2"/>
  <c r="AC158" i="2"/>
  <c r="AD158" i="2" s="1"/>
  <c r="D158" i="2"/>
  <c r="AE159" i="2"/>
  <c r="AA159" i="2"/>
  <c r="S159" i="2"/>
  <c r="W159" i="2"/>
  <c r="O159" i="2"/>
  <c r="G159" i="2"/>
  <c r="K159" i="2"/>
  <c r="C159" i="2"/>
  <c r="E159" i="2" s="1"/>
  <c r="F159" i="2" s="1"/>
  <c r="P159" i="2" l="1"/>
  <c r="Q159" i="2"/>
  <c r="R159" i="2" s="1"/>
  <c r="X159" i="2"/>
  <c r="Y159" i="2"/>
  <c r="Z159" i="2" s="1"/>
  <c r="L159" i="2"/>
  <c r="M159" i="2"/>
  <c r="N159" i="2" s="1"/>
  <c r="AF159" i="2"/>
  <c r="AG159" i="2"/>
  <c r="AH159" i="2" s="1"/>
  <c r="T159" i="2"/>
  <c r="U159" i="2"/>
  <c r="V159" i="2" s="1"/>
  <c r="H159" i="2"/>
  <c r="I159" i="2"/>
  <c r="J159" i="2" s="1"/>
  <c r="AB159" i="2"/>
  <c r="AC159" i="2"/>
  <c r="AD159" i="2" s="1"/>
  <c r="D159" i="2"/>
  <c r="AE160" i="2"/>
  <c r="AA160" i="2"/>
  <c r="W160" i="2"/>
  <c r="S160" i="2"/>
  <c r="O160" i="2"/>
  <c r="K160" i="2"/>
  <c r="G160" i="2"/>
  <c r="C160" i="2"/>
  <c r="E160" i="2" s="1"/>
  <c r="F160" i="2" s="1"/>
  <c r="P160" i="2" l="1"/>
  <c r="Q160" i="2"/>
  <c r="R160" i="2" s="1"/>
  <c r="T160" i="2"/>
  <c r="U160" i="2"/>
  <c r="V160" i="2" s="1"/>
  <c r="X160" i="2"/>
  <c r="Y160" i="2"/>
  <c r="Z160" i="2" s="1"/>
  <c r="AF160" i="2"/>
  <c r="AG160" i="2"/>
  <c r="AH160" i="2" s="1"/>
  <c r="H160" i="2"/>
  <c r="I160" i="2"/>
  <c r="J160" i="2" s="1"/>
  <c r="L160" i="2"/>
  <c r="M160" i="2"/>
  <c r="N160" i="2" s="1"/>
  <c r="AB160" i="2"/>
  <c r="AC160" i="2"/>
  <c r="AD160" i="2" s="1"/>
  <c r="D160" i="2"/>
  <c r="AE161" i="2"/>
  <c r="AA161" i="2"/>
  <c r="W161" i="2"/>
  <c r="S161" i="2"/>
  <c r="O161" i="2"/>
  <c r="K161" i="2"/>
  <c r="G161" i="2"/>
  <c r="C161" i="2"/>
  <c r="E161" i="2" s="1"/>
  <c r="F161" i="2" s="1"/>
  <c r="T161" i="2" l="1"/>
  <c r="U161" i="2"/>
  <c r="V161" i="2" s="1"/>
  <c r="AF161" i="2"/>
  <c r="AG161" i="2"/>
  <c r="AH161" i="2" s="1"/>
  <c r="H161" i="2"/>
  <c r="I161" i="2"/>
  <c r="J161" i="2" s="1"/>
  <c r="P161" i="2"/>
  <c r="Q161" i="2"/>
  <c r="R161" i="2" s="1"/>
  <c r="X161" i="2"/>
  <c r="Y161" i="2"/>
  <c r="Z161" i="2" s="1"/>
  <c r="L161" i="2"/>
  <c r="M161" i="2"/>
  <c r="N161" i="2" s="1"/>
  <c r="AB161" i="2"/>
  <c r="AC161" i="2"/>
  <c r="AD161" i="2" s="1"/>
  <c r="D161" i="2"/>
  <c r="AE162" i="2"/>
  <c r="AA162" i="2"/>
  <c r="W162" i="2"/>
  <c r="S162" i="2"/>
  <c r="O162" i="2"/>
  <c r="K162" i="2"/>
  <c r="G162" i="2"/>
  <c r="C162" i="2"/>
  <c r="E162" i="2" s="1"/>
  <c r="F162" i="2" s="1"/>
  <c r="T162" i="2" l="1"/>
  <c r="U162" i="2"/>
  <c r="V162" i="2" s="1"/>
  <c r="P162" i="2"/>
  <c r="Q162" i="2"/>
  <c r="R162" i="2" s="1"/>
  <c r="X162" i="2"/>
  <c r="Y162" i="2"/>
  <c r="Z162" i="2" s="1"/>
  <c r="AF162" i="2"/>
  <c r="AG162" i="2"/>
  <c r="AH162" i="2" s="1"/>
  <c r="H162" i="2"/>
  <c r="I162" i="2"/>
  <c r="J162" i="2" s="1"/>
  <c r="L162" i="2"/>
  <c r="M162" i="2"/>
  <c r="N162" i="2" s="1"/>
  <c r="AB162" i="2"/>
  <c r="AC162" i="2"/>
  <c r="AD162" i="2" s="1"/>
  <c r="D162" i="2"/>
  <c r="AA163" i="2"/>
  <c r="AE163" i="2"/>
  <c r="W163" i="2"/>
  <c r="S163" i="2"/>
  <c r="O163" i="2"/>
  <c r="G163" i="2"/>
  <c r="K163" i="2"/>
  <c r="C163" i="2"/>
  <c r="E163" i="2" s="1"/>
  <c r="F163" i="2" s="1"/>
  <c r="AB163" i="2" l="1"/>
  <c r="AC163" i="2"/>
  <c r="AD163" i="2" s="1"/>
  <c r="T163" i="2"/>
  <c r="U163" i="2"/>
  <c r="V163" i="2" s="1"/>
  <c r="P163" i="2"/>
  <c r="Q163" i="2"/>
  <c r="R163" i="2" s="1"/>
  <c r="X163" i="2"/>
  <c r="Y163" i="2"/>
  <c r="Z163" i="2" s="1"/>
  <c r="L163" i="2"/>
  <c r="M163" i="2"/>
  <c r="N163" i="2" s="1"/>
  <c r="H163" i="2"/>
  <c r="I163" i="2"/>
  <c r="J163" i="2" s="1"/>
  <c r="AF163" i="2"/>
  <c r="AG163" i="2"/>
  <c r="AH163" i="2" s="1"/>
  <c r="D163" i="2"/>
  <c r="AE164" i="2"/>
  <c r="AA164" i="2"/>
  <c r="W164" i="2"/>
  <c r="S164" i="2"/>
  <c r="O164" i="2"/>
  <c r="K164" i="2"/>
  <c r="G164" i="2"/>
  <c r="C164" i="2"/>
  <c r="E164" i="2" s="1"/>
  <c r="F164" i="2" s="1"/>
  <c r="T164" i="2" l="1"/>
  <c r="U164" i="2"/>
  <c r="V164" i="2" s="1"/>
  <c r="AF164" i="2"/>
  <c r="AG164" i="2"/>
  <c r="AH164" i="2" s="1"/>
  <c r="H164" i="2"/>
  <c r="I164" i="2"/>
  <c r="J164" i="2" s="1"/>
  <c r="P164" i="2"/>
  <c r="Q164" i="2"/>
  <c r="R164" i="2" s="1"/>
  <c r="X164" i="2"/>
  <c r="Y164" i="2"/>
  <c r="Z164" i="2" s="1"/>
  <c r="L164" i="2"/>
  <c r="M164" i="2"/>
  <c r="N164" i="2" s="1"/>
  <c r="AB164" i="2"/>
  <c r="AC164" i="2"/>
  <c r="AD164" i="2" s="1"/>
  <c r="D164" i="2"/>
  <c r="AE165" i="2"/>
  <c r="AA165" i="2"/>
  <c r="W165" i="2"/>
  <c r="S165" i="2"/>
  <c r="O165" i="2"/>
  <c r="K165" i="2"/>
  <c r="G165" i="2"/>
  <c r="C165" i="2"/>
  <c r="E165" i="2" s="1"/>
  <c r="F165" i="2" s="1"/>
  <c r="AF165" i="2" l="1"/>
  <c r="AG165" i="2"/>
  <c r="AH165" i="2" s="1"/>
  <c r="T165" i="2"/>
  <c r="U165" i="2"/>
  <c r="V165" i="2" s="1"/>
  <c r="X165" i="2"/>
  <c r="Y165" i="2"/>
  <c r="Z165" i="2" s="1"/>
  <c r="P165" i="2"/>
  <c r="Q165" i="2"/>
  <c r="R165" i="2" s="1"/>
  <c r="H165" i="2"/>
  <c r="I165" i="2"/>
  <c r="J165" i="2" s="1"/>
  <c r="L165" i="2"/>
  <c r="M165" i="2"/>
  <c r="N165" i="2" s="1"/>
  <c r="AB165" i="2"/>
  <c r="AC165" i="2"/>
  <c r="AD165" i="2" s="1"/>
  <c r="D165" i="2"/>
  <c r="AE166" i="2"/>
  <c r="AA166" i="2"/>
  <c r="W166" i="2"/>
  <c r="O166" i="2"/>
  <c r="K166" i="2"/>
  <c r="S166" i="2"/>
  <c r="G166" i="2"/>
  <c r="C166" i="2"/>
  <c r="E166" i="2" s="1"/>
  <c r="F166" i="2" s="1"/>
  <c r="AF166" i="2" l="1"/>
  <c r="AG166" i="2"/>
  <c r="AH166" i="2" s="1"/>
  <c r="P166" i="2"/>
  <c r="Q166" i="2"/>
  <c r="R166" i="2" s="1"/>
  <c r="X166" i="2"/>
  <c r="Y166" i="2"/>
  <c r="Z166" i="2" s="1"/>
  <c r="L166" i="2"/>
  <c r="M166" i="2"/>
  <c r="N166" i="2" s="1"/>
  <c r="H166" i="2"/>
  <c r="I166" i="2"/>
  <c r="J166" i="2" s="1"/>
  <c r="T166" i="2"/>
  <c r="U166" i="2"/>
  <c r="V166" i="2" s="1"/>
  <c r="AB166" i="2"/>
  <c r="AC166" i="2"/>
  <c r="AD166" i="2" s="1"/>
  <c r="D166" i="2"/>
  <c r="AE167" i="2"/>
  <c r="AA167" i="2"/>
  <c r="W167" i="2"/>
  <c r="S167" i="2"/>
  <c r="O167" i="2"/>
  <c r="G167" i="2"/>
  <c r="C167" i="2"/>
  <c r="E167" i="2" s="1"/>
  <c r="F167" i="2" s="1"/>
  <c r="K167" i="2"/>
  <c r="P167" i="2" l="1"/>
  <c r="Q167" i="2"/>
  <c r="R167" i="2" s="1"/>
  <c r="L167" i="2"/>
  <c r="M167" i="2"/>
  <c r="N167" i="2" s="1"/>
  <c r="T167" i="2"/>
  <c r="U167" i="2"/>
  <c r="V167" i="2" s="1"/>
  <c r="AF167" i="2"/>
  <c r="AG167" i="2"/>
  <c r="AH167" i="2" s="1"/>
  <c r="X167" i="2"/>
  <c r="Y167" i="2"/>
  <c r="Z167" i="2" s="1"/>
  <c r="H167" i="2"/>
  <c r="I167" i="2"/>
  <c r="J167" i="2" s="1"/>
  <c r="AB167" i="2"/>
  <c r="AC167" i="2"/>
  <c r="AD167" i="2" s="1"/>
  <c r="D167" i="2"/>
  <c r="AE168" i="2"/>
  <c r="AA168" i="2"/>
  <c r="W168" i="2"/>
  <c r="S168" i="2"/>
  <c r="O168" i="2"/>
  <c r="K168" i="2"/>
  <c r="C168" i="2"/>
  <c r="E168" i="2" s="1"/>
  <c r="F168" i="2" s="1"/>
  <c r="G168" i="2"/>
  <c r="P168" i="2" l="1"/>
  <c r="Q168" i="2"/>
  <c r="R168" i="2" s="1"/>
  <c r="T168" i="2"/>
  <c r="U168" i="2"/>
  <c r="V168" i="2" s="1"/>
  <c r="X168" i="2"/>
  <c r="Y168" i="2"/>
  <c r="Z168" i="2" s="1"/>
  <c r="AF168" i="2"/>
  <c r="AG168" i="2"/>
  <c r="AH168" i="2" s="1"/>
  <c r="H168" i="2"/>
  <c r="I168" i="2"/>
  <c r="J168" i="2" s="1"/>
  <c r="L168" i="2"/>
  <c r="M168" i="2"/>
  <c r="N168" i="2" s="1"/>
  <c r="AB168" i="2"/>
  <c r="AC168" i="2"/>
  <c r="AD168" i="2" s="1"/>
  <c r="D168" i="2"/>
  <c r="AE169" i="2"/>
  <c r="AA169" i="2"/>
  <c r="W169" i="2"/>
  <c r="S169" i="2"/>
  <c r="O169" i="2"/>
  <c r="K169" i="2"/>
  <c r="G169" i="2"/>
  <c r="C169" i="2"/>
  <c r="E169" i="2" s="1"/>
  <c r="F169" i="2" s="1"/>
  <c r="P169" i="2" l="1"/>
  <c r="Q169" i="2"/>
  <c r="R169" i="2" s="1"/>
  <c r="T169" i="2"/>
  <c r="U169" i="2"/>
  <c r="V169" i="2" s="1"/>
  <c r="X169" i="2"/>
  <c r="Y169" i="2"/>
  <c r="Z169" i="2" s="1"/>
  <c r="AF169" i="2"/>
  <c r="AG169" i="2"/>
  <c r="AH169" i="2" s="1"/>
  <c r="H169" i="2"/>
  <c r="I169" i="2"/>
  <c r="J169" i="2" s="1"/>
  <c r="L169" i="2"/>
  <c r="M169" i="2"/>
  <c r="N169" i="2" s="1"/>
  <c r="AB169" i="2"/>
  <c r="AC169" i="2"/>
  <c r="AD169" i="2" s="1"/>
  <c r="D169" i="2"/>
  <c r="AE170" i="2"/>
  <c r="AA170" i="2"/>
  <c r="W170" i="2"/>
  <c r="O170" i="2"/>
  <c r="S170" i="2"/>
  <c r="K170" i="2"/>
  <c r="G170" i="2"/>
  <c r="C170" i="2"/>
  <c r="E170" i="2" s="1"/>
  <c r="F170" i="2" s="1"/>
  <c r="P170" i="2" l="1"/>
  <c r="Q170" i="2"/>
  <c r="R170" i="2" s="1"/>
  <c r="AF170" i="2"/>
  <c r="AG170" i="2"/>
  <c r="AH170" i="2" s="1"/>
  <c r="H170" i="2"/>
  <c r="I170" i="2"/>
  <c r="J170" i="2" s="1"/>
  <c r="T170" i="2"/>
  <c r="U170" i="2"/>
  <c r="V170" i="2" s="1"/>
  <c r="X170" i="2"/>
  <c r="Y170" i="2"/>
  <c r="Z170" i="2" s="1"/>
  <c r="L170" i="2"/>
  <c r="M170" i="2"/>
  <c r="N170" i="2" s="1"/>
  <c r="AB170" i="2"/>
  <c r="AC170" i="2"/>
  <c r="AD170" i="2" s="1"/>
  <c r="D170" i="2"/>
  <c r="AE171" i="2"/>
  <c r="AA171" i="2"/>
  <c r="W171" i="2"/>
  <c r="S171" i="2"/>
  <c r="O171" i="2"/>
  <c r="G171" i="2"/>
  <c r="K171" i="2"/>
  <c r="C171" i="2"/>
  <c r="E171" i="2" s="1"/>
  <c r="F171" i="2" s="1"/>
  <c r="P171" i="2" l="1"/>
  <c r="Q171" i="2"/>
  <c r="R171" i="2" s="1"/>
  <c r="T171" i="2"/>
  <c r="U171" i="2"/>
  <c r="V171" i="2" s="1"/>
  <c r="AF171" i="2"/>
  <c r="AG171" i="2"/>
  <c r="AH171" i="2" s="1"/>
  <c r="L171" i="2"/>
  <c r="M171" i="2"/>
  <c r="N171" i="2" s="1"/>
  <c r="X171" i="2"/>
  <c r="Y171" i="2"/>
  <c r="Z171" i="2" s="1"/>
  <c r="H171" i="2"/>
  <c r="I171" i="2"/>
  <c r="J171" i="2" s="1"/>
  <c r="AB171" i="2"/>
  <c r="AC171" i="2"/>
  <c r="AD171" i="2" s="1"/>
  <c r="D171" i="2"/>
  <c r="AE172" i="2"/>
  <c r="W172" i="2"/>
  <c r="AA172" i="2"/>
  <c r="S172" i="2"/>
  <c r="K172" i="2"/>
  <c r="G172" i="2"/>
  <c r="C172" i="2"/>
  <c r="E172" i="2" s="1"/>
  <c r="F172" i="2" s="1"/>
  <c r="O172" i="2"/>
  <c r="P172" i="2" l="1"/>
  <c r="Q172" i="2"/>
  <c r="R172" i="2" s="1"/>
  <c r="T172" i="2"/>
  <c r="U172" i="2"/>
  <c r="V172" i="2" s="1"/>
  <c r="AF172" i="2"/>
  <c r="AG172" i="2"/>
  <c r="AH172" i="2" s="1"/>
  <c r="AB172" i="2"/>
  <c r="AC172" i="2"/>
  <c r="AD172" i="2" s="1"/>
  <c r="L172" i="2"/>
  <c r="M172" i="2"/>
  <c r="N172" i="2" s="1"/>
  <c r="H172" i="2"/>
  <c r="I172" i="2"/>
  <c r="J172" i="2" s="1"/>
  <c r="X172" i="2"/>
  <c r="Y172" i="2"/>
  <c r="Z172" i="2" s="1"/>
  <c r="D172" i="2"/>
  <c r="AE173" i="2"/>
  <c r="AA173" i="2"/>
  <c r="W173" i="2"/>
  <c r="S173" i="2"/>
  <c r="O173" i="2"/>
  <c r="K173" i="2"/>
  <c r="C173" i="2"/>
  <c r="E173" i="2" s="1"/>
  <c r="F173" i="2" s="1"/>
  <c r="G173" i="2"/>
  <c r="AF173" i="2" l="1"/>
  <c r="AG173" i="2"/>
  <c r="AH173" i="2" s="1"/>
  <c r="H173" i="2"/>
  <c r="I173" i="2"/>
  <c r="J173" i="2" s="1"/>
  <c r="T173" i="2"/>
  <c r="U173" i="2"/>
  <c r="V173" i="2" s="1"/>
  <c r="X173" i="2"/>
  <c r="Y173" i="2"/>
  <c r="Z173" i="2" s="1"/>
  <c r="P173" i="2"/>
  <c r="Q173" i="2"/>
  <c r="R173" i="2" s="1"/>
  <c r="L173" i="2"/>
  <c r="M173" i="2"/>
  <c r="N173" i="2" s="1"/>
  <c r="AB173" i="2"/>
  <c r="AC173" i="2"/>
  <c r="AD173" i="2" s="1"/>
  <c r="D173" i="2"/>
  <c r="AE174" i="2"/>
  <c r="AA174" i="2"/>
  <c r="W174" i="2"/>
  <c r="S174" i="2"/>
  <c r="O174" i="2"/>
  <c r="K174" i="2"/>
  <c r="G174" i="2"/>
  <c r="C174" i="2"/>
  <c r="E174" i="2" s="1"/>
  <c r="F174" i="2" s="1"/>
  <c r="AF174" i="2" l="1"/>
  <c r="AG174" i="2"/>
  <c r="AH174" i="2" s="1"/>
  <c r="T174" i="2"/>
  <c r="U174" i="2"/>
  <c r="V174" i="2" s="1"/>
  <c r="X174" i="2"/>
  <c r="Y174" i="2"/>
  <c r="Z174" i="2" s="1"/>
  <c r="P174" i="2"/>
  <c r="Q174" i="2"/>
  <c r="R174" i="2" s="1"/>
  <c r="H174" i="2"/>
  <c r="I174" i="2"/>
  <c r="J174" i="2" s="1"/>
  <c r="L174" i="2"/>
  <c r="M174" i="2"/>
  <c r="N174" i="2" s="1"/>
  <c r="AB174" i="2"/>
  <c r="AC174" i="2"/>
  <c r="AD174" i="2" s="1"/>
  <c r="D174" i="2"/>
  <c r="AE175" i="2"/>
  <c r="AA175" i="2"/>
  <c r="S175" i="2"/>
  <c r="O175" i="2"/>
  <c r="G175" i="2"/>
  <c r="W175" i="2"/>
  <c r="K175" i="2"/>
  <c r="C175" i="2"/>
  <c r="E175" i="2" s="1"/>
  <c r="F175" i="2" s="1"/>
  <c r="AF175" i="2" l="1"/>
  <c r="AG175" i="2"/>
  <c r="AH175" i="2" s="1"/>
  <c r="P175" i="2"/>
  <c r="Q175" i="2"/>
  <c r="R175" i="2" s="1"/>
  <c r="H175" i="2"/>
  <c r="I175" i="2"/>
  <c r="J175" i="2" s="1"/>
  <c r="T175" i="2"/>
  <c r="U175" i="2"/>
  <c r="V175" i="2" s="1"/>
  <c r="L175" i="2"/>
  <c r="M175" i="2"/>
  <c r="N175" i="2" s="1"/>
  <c r="X175" i="2"/>
  <c r="Y175" i="2"/>
  <c r="Z175" i="2" s="1"/>
  <c r="AB175" i="2"/>
  <c r="AC175" i="2"/>
  <c r="AD175" i="2" s="1"/>
  <c r="D175" i="2"/>
  <c r="AE176" i="2"/>
  <c r="AA176" i="2"/>
  <c r="W176" i="2"/>
  <c r="S176" i="2"/>
  <c r="O176" i="2"/>
  <c r="K176" i="2"/>
  <c r="G176" i="2"/>
  <c r="C176" i="2"/>
  <c r="E176" i="2" s="1"/>
  <c r="F176" i="2" s="1"/>
  <c r="P176" i="2" l="1"/>
  <c r="Q176" i="2"/>
  <c r="R176" i="2" s="1"/>
  <c r="T176" i="2"/>
  <c r="U176" i="2"/>
  <c r="V176" i="2" s="1"/>
  <c r="X176" i="2"/>
  <c r="Y176" i="2"/>
  <c r="Z176" i="2" s="1"/>
  <c r="AF176" i="2"/>
  <c r="AG176" i="2"/>
  <c r="AH176" i="2" s="1"/>
  <c r="H176" i="2"/>
  <c r="I176" i="2"/>
  <c r="J176" i="2" s="1"/>
  <c r="L176" i="2"/>
  <c r="M176" i="2"/>
  <c r="N176" i="2" s="1"/>
  <c r="AB176" i="2"/>
  <c r="AC176" i="2"/>
  <c r="AD176" i="2" s="1"/>
  <c r="D176" i="2"/>
  <c r="AE177" i="2"/>
  <c r="AA177" i="2"/>
  <c r="W177" i="2"/>
  <c r="S177" i="2"/>
  <c r="O177" i="2"/>
  <c r="K177" i="2"/>
  <c r="G177" i="2"/>
  <c r="C177" i="2"/>
  <c r="E177" i="2" s="1"/>
  <c r="F177" i="2" s="1"/>
  <c r="T177" i="2" l="1"/>
  <c r="U177" i="2"/>
  <c r="V177" i="2" s="1"/>
  <c r="P177" i="2"/>
  <c r="Q177" i="2"/>
  <c r="R177" i="2" s="1"/>
  <c r="X177" i="2"/>
  <c r="Y177" i="2"/>
  <c r="Z177" i="2" s="1"/>
  <c r="AF177" i="2"/>
  <c r="AG177" i="2"/>
  <c r="AH177" i="2" s="1"/>
  <c r="H177" i="2"/>
  <c r="I177" i="2"/>
  <c r="J177" i="2" s="1"/>
  <c r="L177" i="2"/>
  <c r="M177" i="2"/>
  <c r="N177" i="2" s="1"/>
  <c r="AB177" i="2"/>
  <c r="AC177" i="2"/>
  <c r="AD177" i="2" s="1"/>
  <c r="D177" i="2"/>
  <c r="AE178" i="2"/>
  <c r="AA178" i="2"/>
  <c r="W178" i="2"/>
  <c r="S178" i="2"/>
  <c r="O178" i="2"/>
  <c r="K178" i="2"/>
  <c r="G178" i="2"/>
  <c r="C178" i="2"/>
  <c r="E178" i="2" s="1"/>
  <c r="F178" i="2" s="1"/>
  <c r="T178" i="2" l="1"/>
  <c r="U178" i="2"/>
  <c r="V178" i="2" s="1"/>
  <c r="P178" i="2"/>
  <c r="Q178" i="2"/>
  <c r="R178" i="2" s="1"/>
  <c r="H178" i="2"/>
  <c r="I178" i="2"/>
  <c r="J178" i="2" s="1"/>
  <c r="AF178" i="2"/>
  <c r="AG178" i="2"/>
  <c r="AH178" i="2" s="1"/>
  <c r="X178" i="2"/>
  <c r="Y178" i="2"/>
  <c r="Z178" i="2" s="1"/>
  <c r="L178" i="2"/>
  <c r="M178" i="2"/>
  <c r="N178" i="2" s="1"/>
  <c r="AB178" i="2"/>
  <c r="AC178" i="2"/>
  <c r="AD178" i="2" s="1"/>
  <c r="D178" i="2"/>
  <c r="AE179" i="2"/>
  <c r="AA179" i="2"/>
  <c r="W179" i="2"/>
  <c r="S179" i="2"/>
  <c r="O179" i="2"/>
  <c r="G179" i="2"/>
  <c r="K179" i="2"/>
  <c r="C179" i="2"/>
  <c r="E179" i="2" s="1"/>
  <c r="F179" i="2" s="1"/>
  <c r="AF179" i="2" l="1"/>
  <c r="AG179" i="2"/>
  <c r="AH179" i="2" s="1"/>
  <c r="T179" i="2"/>
  <c r="U179" i="2"/>
  <c r="V179" i="2" s="1"/>
  <c r="L179" i="2"/>
  <c r="M179" i="2"/>
  <c r="N179" i="2" s="1"/>
  <c r="P179" i="2"/>
  <c r="Q179" i="2"/>
  <c r="R179" i="2" s="1"/>
  <c r="X179" i="2"/>
  <c r="Y179" i="2"/>
  <c r="Z179" i="2" s="1"/>
  <c r="H179" i="2"/>
  <c r="I179" i="2"/>
  <c r="J179" i="2" s="1"/>
  <c r="AB179" i="2"/>
  <c r="AC179" i="2"/>
  <c r="AD179" i="2" s="1"/>
  <c r="D179" i="2"/>
  <c r="AE180" i="2"/>
  <c r="AA180" i="2"/>
  <c r="W180" i="2"/>
  <c r="S180" i="2"/>
  <c r="O180" i="2"/>
  <c r="K180" i="2"/>
  <c r="G180" i="2"/>
  <c r="C180" i="2"/>
  <c r="E180" i="2" s="1"/>
  <c r="F180" i="2" s="1"/>
  <c r="AF180" i="2" l="1"/>
  <c r="AG180" i="2"/>
  <c r="AH180" i="2" s="1"/>
  <c r="T180" i="2"/>
  <c r="U180" i="2"/>
  <c r="V180" i="2" s="1"/>
  <c r="P180" i="2"/>
  <c r="Q180" i="2"/>
  <c r="R180" i="2" s="1"/>
  <c r="X180" i="2"/>
  <c r="Y180" i="2"/>
  <c r="Z180" i="2" s="1"/>
  <c r="H180" i="2"/>
  <c r="I180" i="2"/>
  <c r="J180" i="2" s="1"/>
  <c r="L180" i="2"/>
  <c r="M180" i="2"/>
  <c r="N180" i="2" s="1"/>
  <c r="AB180" i="2"/>
  <c r="AC180" i="2"/>
  <c r="AD180" i="2" s="1"/>
  <c r="D180" i="2"/>
  <c r="AE181" i="2"/>
  <c r="AA181" i="2"/>
  <c r="W181" i="2"/>
  <c r="S181" i="2"/>
  <c r="O181" i="2"/>
  <c r="K181" i="2"/>
  <c r="G181" i="2"/>
  <c r="C181" i="2"/>
  <c r="E181" i="2" s="1"/>
  <c r="F181" i="2" s="1"/>
  <c r="P181" i="2" l="1"/>
  <c r="Q181" i="2"/>
  <c r="R181" i="2" s="1"/>
  <c r="T181" i="2"/>
  <c r="U181" i="2"/>
  <c r="V181" i="2" s="1"/>
  <c r="AF181" i="2"/>
  <c r="AG181" i="2"/>
  <c r="AH181" i="2" s="1"/>
  <c r="H181" i="2"/>
  <c r="I181" i="2"/>
  <c r="J181" i="2" s="1"/>
  <c r="X181" i="2"/>
  <c r="Y181" i="2"/>
  <c r="Z181" i="2" s="1"/>
  <c r="L181" i="2"/>
  <c r="M181" i="2"/>
  <c r="N181" i="2" s="1"/>
  <c r="AB181" i="2"/>
  <c r="AC181" i="2"/>
  <c r="AD181" i="2" s="1"/>
  <c r="D181" i="2"/>
  <c r="AE182" i="2"/>
  <c r="AA182" i="2"/>
  <c r="W182" i="2"/>
  <c r="O182" i="2"/>
  <c r="K182" i="2"/>
  <c r="S182" i="2"/>
  <c r="G182" i="2"/>
  <c r="C182" i="2"/>
  <c r="E182" i="2" s="1"/>
  <c r="F182" i="2" s="1"/>
  <c r="L182" i="2" l="1"/>
  <c r="M182" i="2"/>
  <c r="N182" i="2" s="1"/>
  <c r="P182" i="2"/>
  <c r="Q182" i="2"/>
  <c r="R182" i="2" s="1"/>
  <c r="AF182" i="2"/>
  <c r="AG182" i="2"/>
  <c r="AH182" i="2" s="1"/>
  <c r="H182" i="2"/>
  <c r="I182" i="2"/>
  <c r="J182" i="2" s="1"/>
  <c r="X182" i="2"/>
  <c r="Y182" i="2"/>
  <c r="Z182" i="2" s="1"/>
  <c r="T182" i="2"/>
  <c r="U182" i="2"/>
  <c r="V182" i="2" s="1"/>
  <c r="AB182" i="2"/>
  <c r="AC182" i="2"/>
  <c r="AD182" i="2" s="1"/>
  <c r="D182" i="2"/>
  <c r="AE183" i="2"/>
  <c r="AA183" i="2"/>
  <c r="W183" i="2"/>
  <c r="S183" i="2"/>
  <c r="O183" i="2"/>
  <c r="G183" i="2"/>
  <c r="C183" i="2"/>
  <c r="E183" i="2" s="1"/>
  <c r="F183" i="2" s="1"/>
  <c r="K183" i="2"/>
  <c r="AF183" i="2" l="1"/>
  <c r="AG183" i="2"/>
  <c r="AH183" i="2" s="1"/>
  <c r="L183" i="2"/>
  <c r="M183" i="2"/>
  <c r="N183" i="2" s="1"/>
  <c r="T183" i="2"/>
  <c r="U183" i="2"/>
  <c r="V183" i="2" s="1"/>
  <c r="X183" i="2"/>
  <c r="Y183" i="2"/>
  <c r="Z183" i="2" s="1"/>
  <c r="P183" i="2"/>
  <c r="Q183" i="2"/>
  <c r="R183" i="2" s="1"/>
  <c r="H183" i="2"/>
  <c r="I183" i="2"/>
  <c r="J183" i="2" s="1"/>
  <c r="AB183" i="2"/>
  <c r="AC183" i="2"/>
  <c r="AD183" i="2" s="1"/>
  <c r="D183" i="2"/>
  <c r="AE184" i="2"/>
  <c r="AA184" i="2"/>
  <c r="W184" i="2"/>
  <c r="S184" i="2"/>
  <c r="O184" i="2"/>
  <c r="K184" i="2"/>
  <c r="G184" i="2"/>
  <c r="C184" i="2"/>
  <c r="E184" i="2" s="1"/>
  <c r="F184" i="2" s="1"/>
  <c r="P184" i="2" l="1"/>
  <c r="Q184" i="2"/>
  <c r="R184" i="2" s="1"/>
  <c r="T184" i="2"/>
  <c r="U184" i="2"/>
  <c r="V184" i="2" s="1"/>
  <c r="AF184" i="2"/>
  <c r="AG184" i="2"/>
  <c r="AH184" i="2" s="1"/>
  <c r="H184" i="2"/>
  <c r="I184" i="2"/>
  <c r="J184" i="2" s="1"/>
  <c r="X184" i="2"/>
  <c r="Y184" i="2"/>
  <c r="Z184" i="2" s="1"/>
  <c r="L184" i="2"/>
  <c r="M184" i="2"/>
  <c r="N184" i="2" s="1"/>
  <c r="AB184" i="2"/>
  <c r="AC184" i="2"/>
  <c r="AD184" i="2" s="1"/>
  <c r="D184" i="2"/>
  <c r="AE185" i="2"/>
  <c r="AA185" i="2"/>
  <c r="W185" i="2"/>
  <c r="S185" i="2"/>
  <c r="O185" i="2"/>
  <c r="K185" i="2"/>
  <c r="G185" i="2"/>
  <c r="C185" i="2"/>
  <c r="E185" i="2" s="1"/>
  <c r="F185" i="2" s="1"/>
  <c r="P185" i="2" l="1"/>
  <c r="Q185" i="2"/>
  <c r="R185" i="2" s="1"/>
  <c r="T185" i="2"/>
  <c r="U185" i="2"/>
  <c r="V185" i="2" s="1"/>
  <c r="H185" i="2"/>
  <c r="I185" i="2"/>
  <c r="J185" i="2" s="1"/>
  <c r="AF185" i="2"/>
  <c r="AG185" i="2"/>
  <c r="AH185" i="2" s="1"/>
  <c r="X185" i="2"/>
  <c r="Y185" i="2"/>
  <c r="Z185" i="2" s="1"/>
  <c r="L185" i="2"/>
  <c r="M185" i="2"/>
  <c r="N185" i="2" s="1"/>
  <c r="AB185" i="2"/>
  <c r="AC185" i="2"/>
  <c r="AD185" i="2" s="1"/>
  <c r="D185" i="2"/>
  <c r="AE186" i="2"/>
  <c r="AA186" i="2"/>
  <c r="W186" i="2"/>
  <c r="O186" i="2"/>
  <c r="S186" i="2"/>
  <c r="K186" i="2"/>
  <c r="G186" i="2"/>
  <c r="C186" i="2"/>
  <c r="E186" i="2" s="1"/>
  <c r="F186" i="2" s="1"/>
  <c r="H186" i="2" l="1"/>
  <c r="I186" i="2"/>
  <c r="J186" i="2" s="1"/>
  <c r="X186" i="2"/>
  <c r="Y186" i="2"/>
  <c r="Z186" i="2" s="1"/>
  <c r="P186" i="2"/>
  <c r="Q186" i="2"/>
  <c r="R186" i="2" s="1"/>
  <c r="L186" i="2"/>
  <c r="M186" i="2"/>
  <c r="N186" i="2" s="1"/>
  <c r="AB186" i="2"/>
  <c r="AC186" i="2"/>
  <c r="AD186" i="2" s="1"/>
  <c r="T186" i="2"/>
  <c r="U186" i="2"/>
  <c r="V186" i="2" s="1"/>
  <c r="AF186" i="2"/>
  <c r="AG186" i="2"/>
  <c r="AH186" i="2" s="1"/>
  <c r="D186" i="2"/>
  <c r="AE187" i="2"/>
  <c r="AA187" i="2"/>
  <c r="W187" i="2"/>
  <c r="S187" i="2"/>
  <c r="O187" i="2"/>
  <c r="G187" i="2"/>
  <c r="K187" i="2"/>
  <c r="C187" i="2"/>
  <c r="E187" i="2" s="1"/>
  <c r="F187" i="2" s="1"/>
  <c r="AF187" i="2" l="1"/>
  <c r="AG187" i="2"/>
  <c r="AH187" i="2" s="1"/>
  <c r="T187" i="2"/>
  <c r="U187" i="2"/>
  <c r="V187" i="2" s="1"/>
  <c r="L187" i="2"/>
  <c r="M187" i="2"/>
  <c r="N187" i="2" s="1"/>
  <c r="P187" i="2"/>
  <c r="Q187" i="2"/>
  <c r="R187" i="2" s="1"/>
  <c r="X187" i="2"/>
  <c r="Y187" i="2"/>
  <c r="Z187" i="2" s="1"/>
  <c r="H187" i="2"/>
  <c r="I187" i="2"/>
  <c r="J187" i="2" s="1"/>
  <c r="AB187" i="2"/>
  <c r="AC187" i="2"/>
  <c r="AD187" i="2" s="1"/>
  <c r="D187" i="2"/>
  <c r="AE188" i="2"/>
  <c r="W188" i="2"/>
  <c r="AA188" i="2"/>
  <c r="S188" i="2"/>
  <c r="K188" i="2"/>
  <c r="O188" i="2"/>
  <c r="G188" i="2"/>
  <c r="C188" i="2"/>
  <c r="E188" i="2" s="1"/>
  <c r="F188" i="2" s="1"/>
  <c r="T188" i="2" l="1"/>
  <c r="U188" i="2"/>
  <c r="V188" i="2" s="1"/>
  <c r="AF188" i="2"/>
  <c r="AG188" i="2"/>
  <c r="AH188" i="2" s="1"/>
  <c r="H188" i="2"/>
  <c r="I188" i="2"/>
  <c r="J188" i="2" s="1"/>
  <c r="AB188" i="2"/>
  <c r="AC188" i="2"/>
  <c r="AD188" i="2" s="1"/>
  <c r="L188" i="2"/>
  <c r="M188" i="2"/>
  <c r="N188" i="2" s="1"/>
  <c r="P188" i="2"/>
  <c r="Q188" i="2"/>
  <c r="R188" i="2" s="1"/>
  <c r="X188" i="2"/>
  <c r="Y188" i="2"/>
  <c r="Z188" i="2" s="1"/>
  <c r="D188" i="2"/>
  <c r="AE189" i="2"/>
  <c r="AA189" i="2"/>
  <c r="W189" i="2"/>
  <c r="S189" i="2"/>
  <c r="O189" i="2"/>
  <c r="K189" i="2"/>
  <c r="G189" i="2"/>
  <c r="C189" i="2"/>
  <c r="E189" i="2" s="1"/>
  <c r="F189" i="2" s="1"/>
  <c r="T189" i="2" l="1"/>
  <c r="U189" i="2"/>
  <c r="V189" i="2" s="1"/>
  <c r="AF189" i="2"/>
  <c r="AG189" i="2"/>
  <c r="AH189" i="2" s="1"/>
  <c r="H189" i="2"/>
  <c r="I189" i="2"/>
  <c r="J189" i="2" s="1"/>
  <c r="P189" i="2"/>
  <c r="Q189" i="2"/>
  <c r="R189" i="2" s="1"/>
  <c r="X189" i="2"/>
  <c r="Y189" i="2"/>
  <c r="Z189" i="2" s="1"/>
  <c r="L189" i="2"/>
  <c r="M189" i="2"/>
  <c r="N189" i="2" s="1"/>
  <c r="AB189" i="2"/>
  <c r="AC189" i="2"/>
  <c r="AD189" i="2" s="1"/>
  <c r="D189" i="2"/>
  <c r="AE190" i="2"/>
  <c r="AA190" i="2"/>
  <c r="W190" i="2"/>
  <c r="S190" i="2"/>
  <c r="O190" i="2"/>
  <c r="K190" i="2"/>
  <c r="G190" i="2"/>
  <c r="C190" i="2"/>
  <c r="E190" i="2" s="1"/>
  <c r="F190" i="2" s="1"/>
  <c r="T190" i="2" l="1"/>
  <c r="U190" i="2"/>
  <c r="V190" i="2" s="1"/>
  <c r="AF190" i="2"/>
  <c r="AG190" i="2"/>
  <c r="AH190" i="2" s="1"/>
  <c r="H190" i="2"/>
  <c r="I190" i="2"/>
  <c r="J190" i="2" s="1"/>
  <c r="P190" i="2"/>
  <c r="Q190" i="2"/>
  <c r="R190" i="2" s="1"/>
  <c r="X190" i="2"/>
  <c r="Y190" i="2"/>
  <c r="Z190" i="2" s="1"/>
  <c r="L190" i="2"/>
  <c r="M190" i="2"/>
  <c r="N190" i="2" s="1"/>
  <c r="AB190" i="2"/>
  <c r="AC190" i="2"/>
  <c r="AD190" i="2" s="1"/>
  <c r="D190" i="2"/>
  <c r="AE191" i="2"/>
  <c r="AA191" i="2"/>
  <c r="S191" i="2"/>
  <c r="O191" i="2"/>
  <c r="W191" i="2"/>
  <c r="G191" i="2"/>
  <c r="K191" i="2"/>
  <c r="C191" i="2"/>
  <c r="E191" i="2" s="1"/>
  <c r="F191" i="2" s="1"/>
  <c r="P191" i="2" l="1"/>
  <c r="Q191" i="2"/>
  <c r="R191" i="2" s="1"/>
  <c r="AF191" i="2"/>
  <c r="AG191" i="2"/>
  <c r="AH191" i="2" s="1"/>
  <c r="L191" i="2"/>
  <c r="M191" i="2"/>
  <c r="N191" i="2" s="1"/>
  <c r="T191" i="2"/>
  <c r="U191" i="2"/>
  <c r="V191" i="2" s="1"/>
  <c r="X191" i="2"/>
  <c r="Y191" i="2"/>
  <c r="Z191" i="2" s="1"/>
  <c r="H191" i="2"/>
  <c r="I191" i="2"/>
  <c r="J191" i="2" s="1"/>
  <c r="AB191" i="2"/>
  <c r="AC191" i="2"/>
  <c r="AD191" i="2" s="1"/>
  <c r="D191" i="2"/>
  <c r="AE192" i="2"/>
  <c r="AA192" i="2"/>
  <c r="W192" i="2"/>
  <c r="S192" i="2"/>
  <c r="O192" i="2"/>
  <c r="K192" i="2"/>
  <c r="G192" i="2"/>
  <c r="C192" i="2"/>
  <c r="E192" i="2" s="1"/>
  <c r="F192" i="2" s="1"/>
  <c r="AF192" i="2" l="1"/>
  <c r="AG192" i="2"/>
  <c r="AH192" i="2" s="1"/>
  <c r="T192" i="2"/>
  <c r="U192" i="2"/>
  <c r="V192" i="2" s="1"/>
  <c r="P192" i="2"/>
  <c r="Q192" i="2"/>
  <c r="R192" i="2" s="1"/>
  <c r="X192" i="2"/>
  <c r="Y192" i="2"/>
  <c r="Z192" i="2" s="1"/>
  <c r="H192" i="2"/>
  <c r="I192" i="2"/>
  <c r="J192" i="2" s="1"/>
  <c r="L192" i="2"/>
  <c r="M192" i="2"/>
  <c r="N192" i="2" s="1"/>
  <c r="AB192" i="2"/>
  <c r="AC192" i="2"/>
  <c r="AD192" i="2" s="1"/>
  <c r="D192" i="2"/>
  <c r="AE193" i="2"/>
  <c r="AA193" i="2"/>
  <c r="W193" i="2"/>
  <c r="S193" i="2"/>
  <c r="O193" i="2"/>
  <c r="K193" i="2"/>
  <c r="G193" i="2"/>
  <c r="C193" i="2"/>
  <c r="E193" i="2" s="1"/>
  <c r="F193" i="2" s="1"/>
  <c r="P193" i="2" l="1"/>
  <c r="Q193" i="2"/>
  <c r="R193" i="2" s="1"/>
  <c r="T193" i="2"/>
  <c r="U193" i="2"/>
  <c r="V193" i="2" s="1"/>
  <c r="AF193" i="2"/>
  <c r="AG193" i="2"/>
  <c r="AH193" i="2" s="1"/>
  <c r="H193" i="2"/>
  <c r="I193" i="2"/>
  <c r="J193" i="2" s="1"/>
  <c r="X193" i="2"/>
  <c r="Y193" i="2"/>
  <c r="Z193" i="2" s="1"/>
  <c r="L193" i="2"/>
  <c r="M193" i="2"/>
  <c r="N193" i="2" s="1"/>
  <c r="AB193" i="2"/>
  <c r="AC193" i="2"/>
  <c r="AD193" i="2" s="1"/>
  <c r="D193" i="2"/>
  <c r="AE194" i="2"/>
  <c r="AA194" i="2"/>
  <c r="W194" i="2"/>
  <c r="S194" i="2"/>
  <c r="O194" i="2"/>
  <c r="K194" i="2"/>
  <c r="G194" i="2"/>
  <c r="C194" i="2"/>
  <c r="E194" i="2" s="1"/>
  <c r="F194" i="2" s="1"/>
  <c r="P194" i="2" l="1"/>
  <c r="Q194" i="2"/>
  <c r="R194" i="2" s="1"/>
  <c r="T194" i="2"/>
  <c r="U194" i="2"/>
  <c r="V194" i="2" s="1"/>
  <c r="X194" i="2"/>
  <c r="Y194" i="2"/>
  <c r="Z194" i="2" s="1"/>
  <c r="AF194" i="2"/>
  <c r="AG194" i="2"/>
  <c r="AH194" i="2" s="1"/>
  <c r="H194" i="2"/>
  <c r="I194" i="2"/>
  <c r="J194" i="2" s="1"/>
  <c r="L194" i="2"/>
  <c r="M194" i="2"/>
  <c r="N194" i="2" s="1"/>
  <c r="AB194" i="2"/>
  <c r="AC194" i="2"/>
  <c r="AD194" i="2" s="1"/>
  <c r="D194" i="2"/>
  <c r="AA195" i="2"/>
  <c r="AE195" i="2"/>
  <c r="W195" i="2"/>
  <c r="S195" i="2"/>
  <c r="O195" i="2"/>
  <c r="G195" i="2"/>
  <c r="K195" i="2"/>
  <c r="C195" i="2"/>
  <c r="E195" i="2" s="1"/>
  <c r="F195" i="2" s="1"/>
  <c r="T195" i="2" l="1"/>
  <c r="U195" i="2"/>
  <c r="V195" i="2" s="1"/>
  <c r="AB195" i="2"/>
  <c r="AC195" i="2"/>
  <c r="AD195" i="2" s="1"/>
  <c r="X195" i="2"/>
  <c r="Y195" i="2"/>
  <c r="Z195" i="2" s="1"/>
  <c r="P195" i="2"/>
  <c r="Q195" i="2"/>
  <c r="R195" i="2" s="1"/>
  <c r="L195" i="2"/>
  <c r="M195" i="2"/>
  <c r="N195" i="2" s="1"/>
  <c r="H195" i="2"/>
  <c r="I195" i="2"/>
  <c r="J195" i="2" s="1"/>
  <c r="AF195" i="2"/>
  <c r="AG195" i="2"/>
  <c r="AH195" i="2" s="1"/>
  <c r="D195" i="2"/>
  <c r="AE196" i="2"/>
  <c r="AA196" i="2"/>
  <c r="W196" i="2"/>
  <c r="S196" i="2"/>
  <c r="O196" i="2"/>
  <c r="K196" i="2"/>
  <c r="G196" i="2"/>
  <c r="C196" i="2"/>
  <c r="E196" i="2" s="1"/>
  <c r="F196" i="2" s="1"/>
  <c r="AF196" i="2" l="1"/>
  <c r="AG196" i="2"/>
  <c r="AH196" i="2" s="1"/>
  <c r="T196" i="2"/>
  <c r="U196" i="2"/>
  <c r="V196" i="2" s="1"/>
  <c r="P196" i="2"/>
  <c r="Q196" i="2"/>
  <c r="R196" i="2" s="1"/>
  <c r="H196" i="2"/>
  <c r="I196" i="2"/>
  <c r="J196" i="2" s="1"/>
  <c r="X196" i="2"/>
  <c r="Y196" i="2"/>
  <c r="Z196" i="2" s="1"/>
  <c r="L196" i="2"/>
  <c r="M196" i="2"/>
  <c r="N196" i="2" s="1"/>
  <c r="AB196" i="2"/>
  <c r="AC196" i="2"/>
  <c r="AD196" i="2" s="1"/>
  <c r="D196" i="2"/>
  <c r="AE197" i="2"/>
  <c r="AA197" i="2"/>
  <c r="W197" i="2"/>
  <c r="S197" i="2"/>
  <c r="O197" i="2"/>
  <c r="K197" i="2"/>
  <c r="G197" i="2"/>
  <c r="C197" i="2"/>
  <c r="E197" i="2" s="1"/>
  <c r="F197" i="2" s="1"/>
  <c r="T197" i="2" l="1"/>
  <c r="U197" i="2"/>
  <c r="V197" i="2" s="1"/>
  <c r="P197" i="2"/>
  <c r="Q197" i="2"/>
  <c r="R197" i="2" s="1"/>
  <c r="H197" i="2"/>
  <c r="I197" i="2"/>
  <c r="J197" i="2" s="1"/>
  <c r="AF197" i="2"/>
  <c r="AG197" i="2"/>
  <c r="AH197" i="2" s="1"/>
  <c r="X197" i="2"/>
  <c r="Y197" i="2"/>
  <c r="Z197" i="2" s="1"/>
  <c r="L197" i="2"/>
  <c r="M197" i="2"/>
  <c r="N197" i="2" s="1"/>
  <c r="AB197" i="2"/>
  <c r="AC197" i="2"/>
  <c r="AD197" i="2" s="1"/>
  <c r="D197" i="2"/>
  <c r="AE198" i="2"/>
  <c r="AA198" i="2"/>
  <c r="W198" i="2"/>
  <c r="O198" i="2"/>
  <c r="K198" i="2"/>
  <c r="S198" i="2"/>
  <c r="G198" i="2"/>
  <c r="C198" i="2"/>
  <c r="E198" i="2" s="1"/>
  <c r="F198" i="2" s="1"/>
  <c r="L198" i="2" l="1"/>
  <c r="M198" i="2"/>
  <c r="N198" i="2" s="1"/>
  <c r="P198" i="2"/>
  <c r="Q198" i="2"/>
  <c r="R198" i="2" s="1"/>
  <c r="X198" i="2"/>
  <c r="Y198" i="2"/>
  <c r="Z198" i="2" s="1"/>
  <c r="AF198" i="2"/>
  <c r="AG198" i="2"/>
  <c r="AH198" i="2" s="1"/>
  <c r="H198" i="2"/>
  <c r="I198" i="2"/>
  <c r="J198" i="2" s="1"/>
  <c r="T198" i="2"/>
  <c r="U198" i="2"/>
  <c r="V198" i="2" s="1"/>
  <c r="AB198" i="2"/>
  <c r="AC198" i="2"/>
  <c r="AD198" i="2" s="1"/>
  <c r="D198" i="2"/>
  <c r="AE199" i="2"/>
  <c r="AA199" i="2"/>
  <c r="W199" i="2"/>
  <c r="S199" i="2"/>
  <c r="O199" i="2"/>
  <c r="G199" i="2"/>
  <c r="K199" i="2"/>
  <c r="C199" i="2"/>
  <c r="E199" i="2" s="1"/>
  <c r="F199" i="2" s="1"/>
  <c r="T199" i="2" l="1"/>
  <c r="U199" i="2"/>
  <c r="V199" i="2" s="1"/>
  <c r="AF199" i="2"/>
  <c r="AG199" i="2"/>
  <c r="AH199" i="2" s="1"/>
  <c r="L199" i="2"/>
  <c r="M199" i="2"/>
  <c r="N199" i="2" s="1"/>
  <c r="P199" i="2"/>
  <c r="Q199" i="2"/>
  <c r="R199" i="2" s="1"/>
  <c r="X199" i="2"/>
  <c r="Y199" i="2"/>
  <c r="Z199" i="2" s="1"/>
  <c r="H199" i="2"/>
  <c r="I199" i="2"/>
  <c r="J199" i="2" s="1"/>
  <c r="AB199" i="2"/>
  <c r="AC199" i="2"/>
  <c r="AD199" i="2" s="1"/>
  <c r="D199" i="2"/>
  <c r="AE200" i="2"/>
  <c r="AA200" i="2"/>
  <c r="W200" i="2"/>
  <c r="S200" i="2"/>
  <c r="O200" i="2"/>
  <c r="K200" i="2"/>
  <c r="C200" i="2"/>
  <c r="E200" i="2" s="1"/>
  <c r="F200" i="2" s="1"/>
  <c r="G200" i="2"/>
  <c r="AF200" i="2" l="1"/>
  <c r="AG200" i="2"/>
  <c r="AH200" i="2" s="1"/>
  <c r="H200" i="2"/>
  <c r="I200" i="2"/>
  <c r="J200" i="2" s="1"/>
  <c r="T200" i="2"/>
  <c r="U200" i="2"/>
  <c r="V200" i="2" s="1"/>
  <c r="P200" i="2"/>
  <c r="Q200" i="2"/>
  <c r="R200" i="2" s="1"/>
  <c r="X200" i="2"/>
  <c r="Y200" i="2"/>
  <c r="Z200" i="2" s="1"/>
  <c r="L200" i="2"/>
  <c r="M200" i="2"/>
  <c r="N200" i="2" s="1"/>
  <c r="AB200" i="2"/>
  <c r="AC200" i="2"/>
  <c r="AD200" i="2" s="1"/>
  <c r="D200" i="2"/>
  <c r="AE201" i="2"/>
  <c r="AA201" i="2"/>
  <c r="W201" i="2"/>
  <c r="S201" i="2"/>
  <c r="O201" i="2"/>
  <c r="K201" i="2"/>
  <c r="G201" i="2"/>
  <c r="C201" i="2"/>
  <c r="E201" i="2" s="1"/>
  <c r="F201" i="2" s="1"/>
  <c r="P201" i="2" l="1"/>
  <c r="Q201" i="2"/>
  <c r="R201" i="2" s="1"/>
  <c r="T201" i="2"/>
  <c r="U201" i="2"/>
  <c r="V201" i="2" s="1"/>
  <c r="X201" i="2"/>
  <c r="Y201" i="2"/>
  <c r="Z201" i="2" s="1"/>
  <c r="AF201" i="2"/>
  <c r="AG201" i="2"/>
  <c r="AH201" i="2" s="1"/>
  <c r="H201" i="2"/>
  <c r="I201" i="2"/>
  <c r="J201" i="2" s="1"/>
  <c r="L201" i="2"/>
  <c r="M201" i="2"/>
  <c r="N201" i="2" s="1"/>
  <c r="AB201" i="2"/>
  <c r="AC201" i="2"/>
  <c r="AD201" i="2" s="1"/>
  <c r="D201" i="2"/>
  <c r="AE202" i="2"/>
  <c r="AA202" i="2"/>
  <c r="W202" i="2"/>
  <c r="O202" i="2"/>
  <c r="S202" i="2"/>
  <c r="K202" i="2"/>
  <c r="G202" i="2"/>
  <c r="C202" i="2"/>
  <c r="E202" i="2" s="1"/>
  <c r="F202" i="2" s="1"/>
  <c r="T202" i="2" l="1"/>
  <c r="U202" i="2"/>
  <c r="V202" i="2" s="1"/>
  <c r="P202" i="2"/>
  <c r="Q202" i="2"/>
  <c r="R202" i="2" s="1"/>
  <c r="X202" i="2"/>
  <c r="Y202" i="2"/>
  <c r="Z202" i="2" s="1"/>
  <c r="AF202" i="2"/>
  <c r="AG202" i="2"/>
  <c r="AH202" i="2" s="1"/>
  <c r="H202" i="2"/>
  <c r="I202" i="2"/>
  <c r="J202" i="2" s="1"/>
  <c r="L202" i="2"/>
  <c r="M202" i="2"/>
  <c r="N202" i="2" s="1"/>
  <c r="AB202" i="2"/>
  <c r="AC202" i="2"/>
  <c r="AD202" i="2" s="1"/>
  <c r="D202" i="2"/>
  <c r="AE203" i="2"/>
  <c r="AA203" i="2"/>
  <c r="W203" i="2"/>
  <c r="S203" i="2"/>
  <c r="O203" i="2"/>
  <c r="G203" i="2"/>
  <c r="K203" i="2"/>
  <c r="C203" i="2"/>
  <c r="E203" i="2" s="1"/>
  <c r="F203" i="2" s="1"/>
  <c r="T203" i="2" l="1"/>
  <c r="U203" i="2"/>
  <c r="V203" i="2" s="1"/>
  <c r="AF203" i="2"/>
  <c r="AG203" i="2"/>
  <c r="AH203" i="2" s="1"/>
  <c r="L203" i="2"/>
  <c r="M203" i="2"/>
  <c r="N203" i="2" s="1"/>
  <c r="P203" i="2"/>
  <c r="Q203" i="2"/>
  <c r="R203" i="2" s="1"/>
  <c r="X203" i="2"/>
  <c r="Y203" i="2"/>
  <c r="Z203" i="2" s="1"/>
  <c r="H203" i="2"/>
  <c r="I203" i="2"/>
  <c r="J203" i="2" s="1"/>
  <c r="AB203" i="2"/>
  <c r="AC203" i="2"/>
  <c r="AD203" i="2" s="1"/>
  <c r="D203" i="2"/>
  <c r="AE204" i="2"/>
  <c r="W204" i="2"/>
  <c r="S204" i="2"/>
  <c r="AA204" i="2"/>
  <c r="K204" i="2"/>
  <c r="O204" i="2"/>
  <c r="G204" i="2"/>
  <c r="C204" i="2"/>
  <c r="E204" i="2" s="1"/>
  <c r="F204" i="2" s="1"/>
  <c r="AB204" i="2" l="1"/>
  <c r="AC204" i="2"/>
  <c r="AD204" i="2" s="1"/>
  <c r="L204" i="2"/>
  <c r="M204" i="2"/>
  <c r="N204" i="2" s="1"/>
  <c r="H204" i="2"/>
  <c r="I204" i="2"/>
  <c r="J204" i="2" s="1"/>
  <c r="T204" i="2"/>
  <c r="U204" i="2"/>
  <c r="V204" i="2" s="1"/>
  <c r="AF204" i="2"/>
  <c r="AG204" i="2"/>
  <c r="AH204" i="2" s="1"/>
  <c r="P204" i="2"/>
  <c r="Q204" i="2"/>
  <c r="R204" i="2" s="1"/>
  <c r="X204" i="2"/>
  <c r="Y204" i="2"/>
  <c r="Z204" i="2" s="1"/>
  <c r="D204" i="2"/>
  <c r="AE205" i="2"/>
  <c r="AA205" i="2"/>
  <c r="W205" i="2"/>
  <c r="S205" i="2"/>
  <c r="O205" i="2"/>
  <c r="K205" i="2"/>
  <c r="G205" i="2"/>
  <c r="C205" i="2"/>
  <c r="E205" i="2" s="1"/>
  <c r="F205" i="2" s="1"/>
  <c r="T205" i="2" l="1"/>
  <c r="U205" i="2"/>
  <c r="V205" i="2" s="1"/>
  <c r="P205" i="2"/>
  <c r="Q205" i="2"/>
  <c r="R205" i="2" s="1"/>
  <c r="H205" i="2"/>
  <c r="I205" i="2"/>
  <c r="J205" i="2" s="1"/>
  <c r="AF205" i="2"/>
  <c r="AG205" i="2"/>
  <c r="AH205" i="2" s="1"/>
  <c r="X205" i="2"/>
  <c r="Y205" i="2"/>
  <c r="Z205" i="2" s="1"/>
  <c r="L205" i="2"/>
  <c r="M205" i="2"/>
  <c r="N205" i="2" s="1"/>
  <c r="AB205" i="2"/>
  <c r="AC205" i="2"/>
  <c r="AD205" i="2" s="1"/>
  <c r="D205" i="2"/>
  <c r="AE206" i="2"/>
  <c r="AA206" i="2"/>
  <c r="W206" i="2"/>
  <c r="S206" i="2"/>
  <c r="O206" i="2"/>
  <c r="K206" i="2"/>
  <c r="G206" i="2"/>
  <c r="C206" i="2"/>
  <c r="E206" i="2" s="1"/>
  <c r="F206" i="2" s="1"/>
  <c r="T206" i="2" l="1"/>
  <c r="U206" i="2"/>
  <c r="V206" i="2" s="1"/>
  <c r="P206" i="2"/>
  <c r="Q206" i="2"/>
  <c r="R206" i="2" s="1"/>
  <c r="H206" i="2"/>
  <c r="I206" i="2"/>
  <c r="J206" i="2" s="1"/>
  <c r="AF206" i="2"/>
  <c r="AG206" i="2"/>
  <c r="AH206" i="2" s="1"/>
  <c r="X206" i="2"/>
  <c r="Y206" i="2"/>
  <c r="Z206" i="2" s="1"/>
  <c r="L206" i="2"/>
  <c r="M206" i="2"/>
  <c r="N206" i="2" s="1"/>
  <c r="AB206" i="2"/>
  <c r="AC206" i="2"/>
  <c r="AD206" i="2" s="1"/>
  <c r="D206" i="2"/>
  <c r="AE207" i="2"/>
  <c r="AA207" i="2"/>
  <c r="S207" i="2"/>
  <c r="O207" i="2"/>
  <c r="W207" i="2"/>
  <c r="G207" i="2"/>
  <c r="K207" i="2"/>
  <c r="C207" i="2"/>
  <c r="E207" i="2" s="1"/>
  <c r="F207" i="2" s="1"/>
  <c r="X207" i="2" l="1"/>
  <c r="Y207" i="2"/>
  <c r="Z207" i="2" s="1"/>
  <c r="AF207" i="2"/>
  <c r="AG207" i="2"/>
  <c r="AH207" i="2" s="1"/>
  <c r="L207" i="2"/>
  <c r="M207" i="2"/>
  <c r="N207" i="2" s="1"/>
  <c r="T207" i="2"/>
  <c r="U207" i="2"/>
  <c r="V207" i="2" s="1"/>
  <c r="P207" i="2"/>
  <c r="Q207" i="2"/>
  <c r="R207" i="2" s="1"/>
  <c r="H207" i="2"/>
  <c r="I207" i="2"/>
  <c r="J207" i="2" s="1"/>
  <c r="AB207" i="2"/>
  <c r="AC207" i="2"/>
  <c r="AD207" i="2" s="1"/>
  <c r="D207" i="2"/>
  <c r="AE208" i="2"/>
  <c r="AA208" i="2"/>
  <c r="W208" i="2"/>
  <c r="S208" i="2"/>
  <c r="O208" i="2"/>
  <c r="K208" i="2"/>
  <c r="G208" i="2"/>
  <c r="C208" i="2"/>
  <c r="E208" i="2" s="1"/>
  <c r="F208" i="2" s="1"/>
  <c r="T208" i="2" l="1"/>
  <c r="U208" i="2"/>
  <c r="V208" i="2" s="1"/>
  <c r="P208" i="2"/>
  <c r="Q208" i="2"/>
  <c r="R208" i="2" s="1"/>
  <c r="X208" i="2"/>
  <c r="Y208" i="2"/>
  <c r="Z208" i="2" s="1"/>
  <c r="AF208" i="2"/>
  <c r="AG208" i="2"/>
  <c r="AH208" i="2" s="1"/>
  <c r="H208" i="2"/>
  <c r="I208" i="2"/>
  <c r="J208" i="2" s="1"/>
  <c r="L208" i="2"/>
  <c r="M208" i="2"/>
  <c r="N208" i="2" s="1"/>
  <c r="AB208" i="2"/>
  <c r="AC208" i="2"/>
  <c r="AD208" i="2" s="1"/>
  <c r="D208" i="2"/>
  <c r="AE209" i="2"/>
  <c r="AA209" i="2"/>
  <c r="W209" i="2"/>
  <c r="S209" i="2"/>
  <c r="O209" i="2"/>
  <c r="K209" i="2"/>
  <c r="G209" i="2"/>
  <c r="C209" i="2"/>
  <c r="E209" i="2" s="1"/>
  <c r="F209" i="2" s="1"/>
  <c r="AF209" i="2" l="1"/>
  <c r="AG209" i="2"/>
  <c r="AH209" i="2" s="1"/>
  <c r="T209" i="2"/>
  <c r="U209" i="2"/>
  <c r="V209" i="2" s="1"/>
  <c r="H209" i="2"/>
  <c r="I209" i="2"/>
  <c r="J209" i="2" s="1"/>
  <c r="P209" i="2"/>
  <c r="Q209" i="2"/>
  <c r="R209" i="2" s="1"/>
  <c r="X209" i="2"/>
  <c r="Y209" i="2"/>
  <c r="Z209" i="2" s="1"/>
  <c r="L209" i="2"/>
  <c r="M209" i="2"/>
  <c r="N209" i="2" s="1"/>
  <c r="AB209" i="2"/>
  <c r="AC209" i="2"/>
  <c r="AD209" i="2" s="1"/>
  <c r="D209" i="2"/>
  <c r="AE210" i="2"/>
  <c r="AA210" i="2"/>
  <c r="W210" i="2"/>
  <c r="S210" i="2"/>
  <c r="O210" i="2"/>
  <c r="K210" i="2"/>
  <c r="G210" i="2"/>
  <c r="C210" i="2"/>
  <c r="E210" i="2" s="1"/>
  <c r="F210" i="2" s="1"/>
  <c r="P210" i="2" l="1"/>
  <c r="Q210" i="2"/>
  <c r="R210" i="2" s="1"/>
  <c r="T210" i="2"/>
  <c r="U210" i="2"/>
  <c r="V210" i="2" s="1"/>
  <c r="H210" i="2"/>
  <c r="I210" i="2"/>
  <c r="J210" i="2" s="1"/>
  <c r="AF210" i="2"/>
  <c r="AG210" i="2"/>
  <c r="AH210" i="2" s="1"/>
  <c r="X210" i="2"/>
  <c r="Y210" i="2"/>
  <c r="Z210" i="2" s="1"/>
  <c r="L210" i="2"/>
  <c r="M210" i="2"/>
  <c r="N210" i="2" s="1"/>
  <c r="AB210" i="2"/>
  <c r="AC210" i="2"/>
  <c r="AD210" i="2" s="1"/>
  <c r="D210" i="2"/>
  <c r="AA211" i="2"/>
  <c r="AE211" i="2"/>
  <c r="W211" i="2"/>
  <c r="S211" i="2"/>
  <c r="O211" i="2"/>
  <c r="G211" i="2"/>
  <c r="K211" i="2"/>
  <c r="C211" i="2"/>
  <c r="E211" i="2" s="1"/>
  <c r="F211" i="2" s="1"/>
  <c r="P211" i="2" l="1"/>
  <c r="Q211" i="2"/>
  <c r="R211" i="2" s="1"/>
  <c r="T211" i="2"/>
  <c r="U211" i="2"/>
  <c r="V211" i="2" s="1"/>
  <c r="L211" i="2"/>
  <c r="M211" i="2"/>
  <c r="N211" i="2" s="1"/>
  <c r="AB211" i="2"/>
  <c r="AC211" i="2"/>
  <c r="AD211" i="2" s="1"/>
  <c r="X211" i="2"/>
  <c r="Y211" i="2"/>
  <c r="Z211" i="2" s="1"/>
  <c r="H211" i="2"/>
  <c r="I211" i="2"/>
  <c r="J211" i="2" s="1"/>
  <c r="AF211" i="2"/>
  <c r="AG211" i="2"/>
  <c r="AH211" i="2" s="1"/>
  <c r="D211" i="2"/>
  <c r="AE212" i="2"/>
  <c r="AA212" i="2"/>
  <c r="W212" i="2"/>
  <c r="S212" i="2"/>
  <c r="O212" i="2"/>
  <c r="K212" i="2"/>
  <c r="G212" i="2"/>
  <c r="C212" i="2"/>
  <c r="E212" i="2" s="1"/>
  <c r="F212" i="2" s="1"/>
  <c r="T212" i="2" l="1"/>
  <c r="U212" i="2"/>
  <c r="V212" i="2" s="1"/>
  <c r="AF212" i="2"/>
  <c r="AG212" i="2"/>
  <c r="AH212" i="2" s="1"/>
  <c r="H212" i="2"/>
  <c r="I212" i="2"/>
  <c r="J212" i="2" s="1"/>
  <c r="P212" i="2"/>
  <c r="Q212" i="2"/>
  <c r="R212" i="2" s="1"/>
  <c r="X212" i="2"/>
  <c r="Y212" i="2"/>
  <c r="Z212" i="2" s="1"/>
  <c r="L212" i="2"/>
  <c r="M212" i="2"/>
  <c r="N212" i="2" s="1"/>
  <c r="AB212" i="2"/>
  <c r="AC212" i="2"/>
  <c r="AD212" i="2" s="1"/>
  <c r="D212" i="2"/>
  <c r="AE213" i="2"/>
  <c r="AA213" i="2"/>
  <c r="W213" i="2"/>
  <c r="S213" i="2"/>
  <c r="O213" i="2"/>
  <c r="K213" i="2"/>
  <c r="G213" i="2"/>
  <c r="C213" i="2"/>
  <c r="E213" i="2" s="1"/>
  <c r="F213" i="2" s="1"/>
  <c r="T213" i="2" l="1"/>
  <c r="U213" i="2"/>
  <c r="V213" i="2" s="1"/>
  <c r="AF213" i="2"/>
  <c r="AG213" i="2"/>
  <c r="AH213" i="2" s="1"/>
  <c r="X213" i="2"/>
  <c r="Y213" i="2"/>
  <c r="Z213" i="2" s="1"/>
  <c r="P213" i="2"/>
  <c r="Q213" i="2"/>
  <c r="R213" i="2" s="1"/>
  <c r="H213" i="2"/>
  <c r="I213" i="2"/>
  <c r="J213" i="2" s="1"/>
  <c r="L213" i="2"/>
  <c r="M213" i="2"/>
  <c r="N213" i="2" s="1"/>
  <c r="AB213" i="2"/>
  <c r="AC213" i="2"/>
  <c r="AD213" i="2" s="1"/>
  <c r="D213" i="2"/>
  <c r="AE214" i="2"/>
  <c r="AA214" i="2"/>
  <c r="W214" i="2"/>
  <c r="O214" i="2"/>
  <c r="S214" i="2"/>
  <c r="K214" i="2"/>
  <c r="G214" i="2"/>
  <c r="C214" i="2"/>
  <c r="E214" i="2" s="1"/>
  <c r="F214" i="2" s="1"/>
  <c r="T214" i="2" l="1"/>
  <c r="U214" i="2"/>
  <c r="V214" i="2" s="1"/>
  <c r="P214" i="2"/>
  <c r="Q214" i="2"/>
  <c r="R214" i="2" s="1"/>
  <c r="H214" i="2"/>
  <c r="I214" i="2"/>
  <c r="J214" i="2" s="1"/>
  <c r="X214" i="2"/>
  <c r="Y214" i="2"/>
  <c r="Z214" i="2" s="1"/>
  <c r="AF214" i="2"/>
  <c r="AG214" i="2"/>
  <c r="AH214" i="2" s="1"/>
  <c r="L214" i="2"/>
  <c r="M214" i="2"/>
  <c r="N214" i="2" s="1"/>
  <c r="AB214" i="2"/>
  <c r="AC214" i="2"/>
  <c r="AD214" i="2" s="1"/>
  <c r="D214" i="2"/>
  <c r="AE215" i="2"/>
  <c r="AA215" i="2"/>
  <c r="W215" i="2"/>
  <c r="S215" i="2"/>
  <c r="O215" i="2"/>
  <c r="G215" i="2"/>
  <c r="K215" i="2"/>
  <c r="C215" i="2"/>
  <c r="E215" i="2" s="1"/>
  <c r="F215" i="2" s="1"/>
  <c r="AF215" i="2" l="1"/>
  <c r="AG215" i="2"/>
  <c r="AH215" i="2" s="1"/>
  <c r="T215" i="2"/>
  <c r="U215" i="2"/>
  <c r="V215" i="2" s="1"/>
  <c r="X215" i="2"/>
  <c r="Y215" i="2"/>
  <c r="Z215" i="2" s="1"/>
  <c r="P215" i="2"/>
  <c r="Q215" i="2"/>
  <c r="R215" i="2" s="1"/>
  <c r="L215" i="2"/>
  <c r="M215" i="2"/>
  <c r="N215" i="2" s="1"/>
  <c r="H215" i="2"/>
  <c r="I215" i="2"/>
  <c r="J215" i="2" s="1"/>
  <c r="AB215" i="2"/>
  <c r="AC215" i="2"/>
  <c r="AD215" i="2" s="1"/>
  <c r="D215" i="2"/>
  <c r="AE216" i="2"/>
  <c r="AA216" i="2"/>
  <c r="W216" i="2"/>
  <c r="S216" i="2"/>
  <c r="O216" i="2"/>
  <c r="K216" i="2"/>
  <c r="C216" i="2"/>
  <c r="E216" i="2" s="1"/>
  <c r="F216" i="2" s="1"/>
  <c r="G216" i="2"/>
  <c r="H216" i="2" l="1"/>
  <c r="I216" i="2"/>
  <c r="J216" i="2" s="1"/>
  <c r="T216" i="2"/>
  <c r="U216" i="2"/>
  <c r="V216" i="2" s="1"/>
  <c r="AF216" i="2"/>
  <c r="AG216" i="2"/>
  <c r="AH216" i="2" s="1"/>
  <c r="X216" i="2"/>
  <c r="Y216" i="2"/>
  <c r="Z216" i="2" s="1"/>
  <c r="P216" i="2"/>
  <c r="Q216" i="2"/>
  <c r="R216" i="2" s="1"/>
  <c r="L216" i="2"/>
  <c r="M216" i="2"/>
  <c r="N216" i="2" s="1"/>
  <c r="AB216" i="2"/>
  <c r="AC216" i="2"/>
  <c r="AD216" i="2" s="1"/>
  <c r="D216" i="2"/>
  <c r="AE217" i="2"/>
  <c r="AA217" i="2"/>
  <c r="W217" i="2"/>
  <c r="S217" i="2"/>
  <c r="O217" i="2"/>
  <c r="K217" i="2"/>
  <c r="G217" i="2"/>
  <c r="C217" i="2"/>
  <c r="E217" i="2" s="1"/>
  <c r="F217" i="2" s="1"/>
  <c r="T217" i="2" l="1"/>
  <c r="U217" i="2"/>
  <c r="V217" i="2" s="1"/>
  <c r="P217" i="2"/>
  <c r="Q217" i="2"/>
  <c r="R217" i="2" s="1"/>
  <c r="H217" i="2"/>
  <c r="I217" i="2"/>
  <c r="J217" i="2" s="1"/>
  <c r="X217" i="2"/>
  <c r="Y217" i="2"/>
  <c r="Z217" i="2" s="1"/>
  <c r="AF217" i="2"/>
  <c r="AG217" i="2"/>
  <c r="AH217" i="2" s="1"/>
  <c r="L217" i="2"/>
  <c r="M217" i="2"/>
  <c r="N217" i="2" s="1"/>
  <c r="AB217" i="2"/>
  <c r="AC217" i="2"/>
  <c r="AD217" i="2" s="1"/>
  <c r="D217" i="2"/>
  <c r="AE218" i="2"/>
  <c r="AA218" i="2"/>
  <c r="W218" i="2"/>
  <c r="O218" i="2"/>
  <c r="S218" i="2"/>
  <c r="K218" i="2"/>
  <c r="G218" i="2"/>
  <c r="C218" i="2"/>
  <c r="E218" i="2" s="1"/>
  <c r="F218" i="2" s="1"/>
  <c r="P218" i="2" l="1"/>
  <c r="Q218" i="2"/>
  <c r="R218" i="2" s="1"/>
  <c r="AF218" i="2"/>
  <c r="AG218" i="2"/>
  <c r="AH218" i="2" s="1"/>
  <c r="T218" i="2"/>
  <c r="U218" i="2"/>
  <c r="V218" i="2" s="1"/>
  <c r="H218" i="2"/>
  <c r="I218" i="2"/>
  <c r="J218" i="2" s="1"/>
  <c r="X218" i="2"/>
  <c r="Y218" i="2"/>
  <c r="Z218" i="2" s="1"/>
  <c r="L218" i="2"/>
  <c r="M218" i="2"/>
  <c r="N218" i="2" s="1"/>
  <c r="AB218" i="2"/>
  <c r="AC218" i="2"/>
  <c r="AD218" i="2" s="1"/>
  <c r="D218" i="2"/>
  <c r="AE219" i="2"/>
  <c r="AA219" i="2"/>
  <c r="W219" i="2"/>
  <c r="S219" i="2"/>
  <c r="O219" i="2"/>
  <c r="G219" i="2"/>
  <c r="K219" i="2"/>
  <c r="C219" i="2"/>
  <c r="E219" i="2" s="1"/>
  <c r="F219" i="2" s="1"/>
  <c r="AF219" i="2" l="1"/>
  <c r="AG219" i="2"/>
  <c r="AH219" i="2" s="1"/>
  <c r="T219" i="2"/>
  <c r="U219" i="2"/>
  <c r="V219" i="2" s="1"/>
  <c r="P219" i="2"/>
  <c r="Q219" i="2"/>
  <c r="R219" i="2" s="1"/>
  <c r="X219" i="2"/>
  <c r="Y219" i="2"/>
  <c r="Z219" i="2" s="1"/>
  <c r="L219" i="2"/>
  <c r="M219" i="2"/>
  <c r="N219" i="2" s="1"/>
  <c r="H219" i="2"/>
  <c r="I219" i="2"/>
  <c r="J219" i="2" s="1"/>
  <c r="AB219" i="2"/>
  <c r="AC219" i="2"/>
  <c r="AD219" i="2" s="1"/>
  <c r="D219" i="2"/>
  <c r="AE220" i="2"/>
  <c r="W220" i="2"/>
  <c r="S220" i="2"/>
  <c r="AA220" i="2"/>
  <c r="K220" i="2"/>
  <c r="O220" i="2"/>
  <c r="G220" i="2"/>
  <c r="C220" i="2"/>
  <c r="E220" i="2" s="1"/>
  <c r="F220" i="2" s="1"/>
  <c r="AB220" i="2" l="1"/>
  <c r="AC220" i="2"/>
  <c r="AD220" i="2" s="1"/>
  <c r="AF220" i="2"/>
  <c r="AG220" i="2"/>
  <c r="AH220" i="2" s="1"/>
  <c r="H220" i="2"/>
  <c r="I220" i="2"/>
  <c r="J220" i="2" s="1"/>
  <c r="L220" i="2"/>
  <c r="M220" i="2"/>
  <c r="N220" i="2" s="1"/>
  <c r="T220" i="2"/>
  <c r="U220" i="2"/>
  <c r="V220" i="2" s="1"/>
  <c r="P220" i="2"/>
  <c r="Q220" i="2"/>
  <c r="R220" i="2" s="1"/>
  <c r="X220" i="2"/>
  <c r="Y220" i="2"/>
  <c r="Z220" i="2" s="1"/>
  <c r="D220" i="2"/>
  <c r="AE221" i="2"/>
  <c r="AA221" i="2"/>
  <c r="W221" i="2"/>
  <c r="S221" i="2"/>
  <c r="O221" i="2"/>
  <c r="K221" i="2"/>
  <c r="C221" i="2"/>
  <c r="E221" i="2" s="1"/>
  <c r="F221" i="2" s="1"/>
  <c r="G221" i="2"/>
  <c r="AF221" i="2" l="1"/>
  <c r="AG221" i="2"/>
  <c r="AH221" i="2" s="1"/>
  <c r="H221" i="2"/>
  <c r="I221" i="2"/>
  <c r="J221" i="2" s="1"/>
  <c r="T221" i="2"/>
  <c r="U221" i="2"/>
  <c r="V221" i="2" s="1"/>
  <c r="P221" i="2"/>
  <c r="Q221" i="2"/>
  <c r="R221" i="2" s="1"/>
  <c r="X221" i="2"/>
  <c r="Y221" i="2"/>
  <c r="Z221" i="2" s="1"/>
  <c r="L221" i="2"/>
  <c r="M221" i="2"/>
  <c r="N221" i="2" s="1"/>
  <c r="AB221" i="2"/>
  <c r="AC221" i="2"/>
  <c r="AD221" i="2" s="1"/>
  <c r="D221" i="2"/>
  <c r="AE222" i="2"/>
  <c r="AA222" i="2"/>
  <c r="W222" i="2"/>
  <c r="S222" i="2"/>
  <c r="O222" i="2"/>
  <c r="K222" i="2"/>
  <c r="G222" i="2"/>
  <c r="C222" i="2"/>
  <c r="E222" i="2" s="1"/>
  <c r="F222" i="2" s="1"/>
  <c r="T222" i="2" l="1"/>
  <c r="U222" i="2"/>
  <c r="V222" i="2" s="1"/>
  <c r="AF222" i="2"/>
  <c r="AG222" i="2"/>
  <c r="AH222" i="2" s="1"/>
  <c r="X222" i="2"/>
  <c r="Y222" i="2"/>
  <c r="Z222" i="2" s="1"/>
  <c r="P222" i="2"/>
  <c r="Q222" i="2"/>
  <c r="R222" i="2" s="1"/>
  <c r="H222" i="2"/>
  <c r="I222" i="2"/>
  <c r="J222" i="2" s="1"/>
  <c r="L222" i="2"/>
  <c r="M222" i="2"/>
  <c r="N222" i="2" s="1"/>
  <c r="AB222" i="2"/>
  <c r="AC222" i="2"/>
  <c r="AD222" i="2" s="1"/>
  <c r="D222" i="2"/>
  <c r="AE223" i="2"/>
  <c r="AA223" i="2"/>
  <c r="S223" i="2"/>
  <c r="W223" i="2"/>
  <c r="O223" i="2"/>
  <c r="G223" i="2"/>
  <c r="K223" i="2"/>
  <c r="C223" i="2"/>
  <c r="E223" i="2" s="1"/>
  <c r="F223" i="2" s="1"/>
  <c r="AF223" i="2" l="1"/>
  <c r="AG223" i="2"/>
  <c r="AH223" i="2" s="1"/>
  <c r="X223" i="2"/>
  <c r="Y223" i="2"/>
  <c r="Z223" i="2" s="1"/>
  <c r="L223" i="2"/>
  <c r="M223" i="2"/>
  <c r="N223" i="2" s="1"/>
  <c r="P223" i="2"/>
  <c r="Q223" i="2"/>
  <c r="R223" i="2" s="1"/>
  <c r="T223" i="2"/>
  <c r="U223" i="2"/>
  <c r="V223" i="2" s="1"/>
  <c r="H223" i="2"/>
  <c r="I223" i="2"/>
  <c r="J223" i="2" s="1"/>
  <c r="AB223" i="2"/>
  <c r="AC223" i="2"/>
  <c r="AD223" i="2" s="1"/>
  <c r="D223" i="2"/>
  <c r="AE224" i="2"/>
  <c r="AA224" i="2"/>
  <c r="W224" i="2"/>
  <c r="S224" i="2"/>
  <c r="O224" i="2"/>
  <c r="K224" i="2"/>
  <c r="G224" i="2"/>
  <c r="C224" i="2"/>
  <c r="E224" i="2" s="1"/>
  <c r="F224" i="2" s="1"/>
  <c r="T224" i="2" l="1"/>
  <c r="U224" i="2"/>
  <c r="V224" i="2" s="1"/>
  <c r="AF224" i="2"/>
  <c r="AG224" i="2"/>
  <c r="AH224" i="2" s="1"/>
  <c r="X224" i="2"/>
  <c r="Y224" i="2"/>
  <c r="Z224" i="2" s="1"/>
  <c r="P224" i="2"/>
  <c r="Q224" i="2"/>
  <c r="R224" i="2" s="1"/>
  <c r="H224" i="2"/>
  <c r="I224" i="2"/>
  <c r="J224" i="2" s="1"/>
  <c r="L224" i="2"/>
  <c r="M224" i="2"/>
  <c r="N224" i="2" s="1"/>
  <c r="AB224" i="2"/>
  <c r="AC224" i="2"/>
  <c r="AD224" i="2" s="1"/>
  <c r="D224" i="2"/>
  <c r="AE225" i="2"/>
  <c r="AA225" i="2"/>
  <c r="W225" i="2"/>
  <c r="S225" i="2"/>
  <c r="O225" i="2"/>
  <c r="K225" i="2"/>
  <c r="G225" i="2"/>
  <c r="C225" i="2"/>
  <c r="E225" i="2" s="1"/>
  <c r="F225" i="2" s="1"/>
  <c r="T225" i="2" l="1"/>
  <c r="U225" i="2"/>
  <c r="V225" i="2" s="1"/>
  <c r="AF225" i="2"/>
  <c r="AG225" i="2"/>
  <c r="AH225" i="2" s="1"/>
  <c r="H225" i="2"/>
  <c r="I225" i="2"/>
  <c r="J225" i="2" s="1"/>
  <c r="P225" i="2"/>
  <c r="Q225" i="2"/>
  <c r="R225" i="2" s="1"/>
  <c r="X225" i="2"/>
  <c r="Y225" i="2"/>
  <c r="Z225" i="2" s="1"/>
  <c r="L225" i="2"/>
  <c r="M225" i="2"/>
  <c r="N225" i="2" s="1"/>
  <c r="AB225" i="2"/>
  <c r="AC225" i="2"/>
  <c r="AD225" i="2" s="1"/>
  <c r="D225" i="2"/>
  <c r="AE226" i="2"/>
  <c r="AA226" i="2"/>
  <c r="W226" i="2"/>
  <c r="S226" i="2"/>
  <c r="O226" i="2"/>
  <c r="K226" i="2"/>
  <c r="G226" i="2"/>
  <c r="C226" i="2"/>
  <c r="E226" i="2" s="1"/>
  <c r="F226" i="2" s="1"/>
  <c r="T226" i="2" l="1"/>
  <c r="U226" i="2"/>
  <c r="V226" i="2" s="1"/>
  <c r="AF226" i="2"/>
  <c r="AG226" i="2"/>
  <c r="AH226" i="2" s="1"/>
  <c r="X226" i="2"/>
  <c r="Y226" i="2"/>
  <c r="Z226" i="2" s="1"/>
  <c r="P226" i="2"/>
  <c r="Q226" i="2"/>
  <c r="R226" i="2" s="1"/>
  <c r="H226" i="2"/>
  <c r="I226" i="2"/>
  <c r="J226" i="2" s="1"/>
  <c r="L226" i="2"/>
  <c r="M226" i="2"/>
  <c r="N226" i="2" s="1"/>
  <c r="AB226" i="2"/>
  <c r="AC226" i="2"/>
  <c r="AD226" i="2" s="1"/>
  <c r="D226" i="2"/>
  <c r="AA227" i="2"/>
  <c r="AE227" i="2"/>
  <c r="W227" i="2"/>
  <c r="S227" i="2"/>
  <c r="O227" i="2"/>
  <c r="G227" i="2"/>
  <c r="K227" i="2"/>
  <c r="C227" i="2"/>
  <c r="E227" i="2" s="1"/>
  <c r="F227" i="2" s="1"/>
  <c r="P227" i="2" l="1"/>
  <c r="Q227" i="2"/>
  <c r="R227" i="2" s="1"/>
  <c r="T227" i="2"/>
  <c r="U227" i="2"/>
  <c r="V227" i="2" s="1"/>
  <c r="AB227" i="2"/>
  <c r="AC227" i="2"/>
  <c r="AD227" i="2" s="1"/>
  <c r="L227" i="2"/>
  <c r="M227" i="2"/>
  <c r="N227" i="2" s="1"/>
  <c r="X227" i="2"/>
  <c r="Y227" i="2"/>
  <c r="Z227" i="2" s="1"/>
  <c r="H227" i="2"/>
  <c r="I227" i="2"/>
  <c r="J227" i="2" s="1"/>
  <c r="AF227" i="2"/>
  <c r="AG227" i="2"/>
  <c r="AH227" i="2" s="1"/>
  <c r="D227" i="2"/>
  <c r="AE228" i="2"/>
  <c r="AA228" i="2"/>
  <c r="W228" i="2"/>
  <c r="S228" i="2"/>
  <c r="O228" i="2"/>
  <c r="K228" i="2"/>
  <c r="G228" i="2"/>
  <c r="C228" i="2"/>
  <c r="E228" i="2" s="1"/>
  <c r="F228" i="2" s="1"/>
  <c r="T228" i="2" l="1"/>
  <c r="U228" i="2"/>
  <c r="V228" i="2" s="1"/>
  <c r="P228" i="2"/>
  <c r="Q228" i="2"/>
  <c r="R228" i="2" s="1"/>
  <c r="X228" i="2"/>
  <c r="Y228" i="2"/>
  <c r="Z228" i="2" s="1"/>
  <c r="AF228" i="2"/>
  <c r="AG228" i="2"/>
  <c r="AH228" i="2" s="1"/>
  <c r="H228" i="2"/>
  <c r="I228" i="2"/>
  <c r="J228" i="2" s="1"/>
  <c r="L228" i="2"/>
  <c r="M228" i="2"/>
  <c r="N228" i="2" s="1"/>
  <c r="AB228" i="2"/>
  <c r="AC228" i="2"/>
  <c r="AD228" i="2" s="1"/>
  <c r="D228" i="2"/>
  <c r="AE229" i="2"/>
  <c r="AA229" i="2"/>
  <c r="W229" i="2"/>
  <c r="S229" i="2"/>
  <c r="K229" i="2"/>
  <c r="O229" i="2"/>
  <c r="G229" i="2"/>
  <c r="C229" i="2"/>
  <c r="E229" i="2" s="1"/>
  <c r="F229" i="2" s="1"/>
  <c r="AF229" i="2" l="1"/>
  <c r="AG229" i="2"/>
  <c r="AH229" i="2" s="1"/>
  <c r="T229" i="2"/>
  <c r="U229" i="2"/>
  <c r="V229" i="2" s="1"/>
  <c r="L229" i="2"/>
  <c r="M229" i="2"/>
  <c r="N229" i="2" s="1"/>
  <c r="H229" i="2"/>
  <c r="I229" i="2"/>
  <c r="J229" i="2" s="1"/>
  <c r="X229" i="2"/>
  <c r="Y229" i="2"/>
  <c r="Z229" i="2" s="1"/>
  <c r="P229" i="2"/>
  <c r="Q229" i="2"/>
  <c r="R229" i="2" s="1"/>
  <c r="AB229" i="2"/>
  <c r="AC229" i="2"/>
  <c r="AD229" i="2" s="1"/>
  <c r="D229" i="2"/>
  <c r="AE230" i="2"/>
  <c r="AA230" i="2"/>
  <c r="W230" i="2"/>
  <c r="O230" i="2"/>
  <c r="K230" i="2"/>
  <c r="S230" i="2"/>
  <c r="G230" i="2"/>
  <c r="C230" i="2"/>
  <c r="E230" i="2" s="1"/>
  <c r="F230" i="2" s="1"/>
  <c r="P230" i="2" l="1"/>
  <c r="Q230" i="2"/>
  <c r="R230" i="2" s="1"/>
  <c r="AF230" i="2"/>
  <c r="AG230" i="2"/>
  <c r="AH230" i="2" s="1"/>
  <c r="X230" i="2"/>
  <c r="Y230" i="2"/>
  <c r="Z230" i="2" s="1"/>
  <c r="L230" i="2"/>
  <c r="M230" i="2"/>
  <c r="N230" i="2" s="1"/>
  <c r="H230" i="2"/>
  <c r="I230" i="2"/>
  <c r="J230" i="2" s="1"/>
  <c r="T230" i="2"/>
  <c r="U230" i="2"/>
  <c r="V230" i="2" s="1"/>
  <c r="AB230" i="2"/>
  <c r="AC230" i="2"/>
  <c r="AD230" i="2" s="1"/>
  <c r="D230" i="2"/>
  <c r="AE231" i="2"/>
  <c r="AA231" i="2"/>
  <c r="W231" i="2"/>
  <c r="S231" i="2"/>
  <c r="O231" i="2"/>
  <c r="K231" i="2"/>
  <c r="G231" i="2"/>
  <c r="C231" i="2"/>
  <c r="E231" i="2" s="1"/>
  <c r="F231" i="2" s="1"/>
  <c r="T231" i="2" l="1"/>
  <c r="U231" i="2"/>
  <c r="V231" i="2" s="1"/>
  <c r="P231" i="2"/>
  <c r="Q231" i="2"/>
  <c r="R231" i="2" s="1"/>
  <c r="H231" i="2"/>
  <c r="I231" i="2"/>
  <c r="J231" i="2" s="1"/>
  <c r="AF231" i="2"/>
  <c r="AG231" i="2"/>
  <c r="AH231" i="2" s="1"/>
  <c r="X231" i="2"/>
  <c r="Y231" i="2"/>
  <c r="Z231" i="2" s="1"/>
  <c r="L231" i="2"/>
  <c r="M231" i="2"/>
  <c r="N231" i="2" s="1"/>
  <c r="AB231" i="2"/>
  <c r="AC231" i="2"/>
  <c r="AD231" i="2" s="1"/>
  <c r="D231" i="2"/>
  <c r="AE232" i="2"/>
  <c r="AA232" i="2"/>
  <c r="W232" i="2"/>
  <c r="S232" i="2"/>
  <c r="O232" i="2"/>
  <c r="C232" i="2"/>
  <c r="E232" i="2" s="1"/>
  <c r="F232" i="2" s="1"/>
  <c r="G232" i="2"/>
  <c r="K232" i="2"/>
  <c r="AF232" i="2" l="1"/>
  <c r="AG232" i="2"/>
  <c r="AH232" i="2" s="1"/>
  <c r="L232" i="2"/>
  <c r="M232" i="2"/>
  <c r="N232" i="2" s="1"/>
  <c r="T232" i="2"/>
  <c r="U232" i="2"/>
  <c r="V232" i="2" s="1"/>
  <c r="P232" i="2"/>
  <c r="Q232" i="2"/>
  <c r="R232" i="2" s="1"/>
  <c r="X232" i="2"/>
  <c r="Y232" i="2"/>
  <c r="Z232" i="2" s="1"/>
  <c r="H232" i="2"/>
  <c r="I232" i="2"/>
  <c r="J232" i="2" s="1"/>
  <c r="AB232" i="2"/>
  <c r="AC232" i="2"/>
  <c r="AD232" i="2" s="1"/>
  <c r="D232" i="2"/>
  <c r="AE233" i="2"/>
  <c r="AA233" i="2"/>
  <c r="W233" i="2"/>
  <c r="S233" i="2"/>
  <c r="K233" i="2"/>
  <c r="O233" i="2"/>
  <c r="G233" i="2"/>
  <c r="C233" i="2"/>
  <c r="E233" i="2" s="1"/>
  <c r="F233" i="2" s="1"/>
  <c r="L233" i="2" l="1"/>
  <c r="M233" i="2"/>
  <c r="N233" i="2" s="1"/>
  <c r="T233" i="2"/>
  <c r="U233" i="2"/>
  <c r="V233" i="2" s="1"/>
  <c r="X233" i="2"/>
  <c r="Y233" i="2"/>
  <c r="Z233" i="2" s="1"/>
  <c r="AF233" i="2"/>
  <c r="AG233" i="2"/>
  <c r="AH233" i="2" s="1"/>
  <c r="H233" i="2"/>
  <c r="I233" i="2"/>
  <c r="J233" i="2" s="1"/>
  <c r="P233" i="2"/>
  <c r="Q233" i="2"/>
  <c r="R233" i="2" s="1"/>
  <c r="AB233" i="2"/>
  <c r="AC233" i="2"/>
  <c r="AD233" i="2" s="1"/>
  <c r="D233" i="2"/>
  <c r="AE234" i="2"/>
  <c r="AA234" i="2"/>
  <c r="W234" i="2"/>
  <c r="O234" i="2"/>
  <c r="S234" i="2"/>
  <c r="K234" i="2"/>
  <c r="G234" i="2"/>
  <c r="C234" i="2"/>
  <c r="E234" i="2" s="1"/>
  <c r="F234" i="2" s="1"/>
  <c r="P234" i="2" l="1"/>
  <c r="Q234" i="2"/>
  <c r="R234" i="2" s="1"/>
  <c r="AF234" i="2"/>
  <c r="AG234" i="2"/>
  <c r="AH234" i="2" s="1"/>
  <c r="H234" i="2"/>
  <c r="I234" i="2"/>
  <c r="J234" i="2" s="1"/>
  <c r="T234" i="2"/>
  <c r="U234" i="2"/>
  <c r="V234" i="2" s="1"/>
  <c r="X234" i="2"/>
  <c r="Y234" i="2"/>
  <c r="Z234" i="2" s="1"/>
  <c r="L234" i="2"/>
  <c r="M234" i="2"/>
  <c r="N234" i="2" s="1"/>
  <c r="AB234" i="2"/>
  <c r="AC234" i="2"/>
  <c r="AD234" i="2" s="1"/>
  <c r="D234" i="2"/>
  <c r="AE235" i="2"/>
  <c r="AA235" i="2"/>
  <c r="W235" i="2"/>
  <c r="S235" i="2"/>
  <c r="O235" i="2"/>
  <c r="G235" i="2"/>
  <c r="K235" i="2"/>
  <c r="C235" i="2"/>
  <c r="E235" i="2" s="1"/>
  <c r="F235" i="2" s="1"/>
  <c r="AF235" i="2" l="1"/>
  <c r="AG235" i="2"/>
  <c r="AH235" i="2" s="1"/>
  <c r="T235" i="2"/>
  <c r="U235" i="2"/>
  <c r="V235" i="2" s="1"/>
  <c r="P235" i="2"/>
  <c r="Q235" i="2"/>
  <c r="R235" i="2" s="1"/>
  <c r="L235" i="2"/>
  <c r="M235" i="2"/>
  <c r="N235" i="2" s="1"/>
  <c r="X235" i="2"/>
  <c r="Y235" i="2"/>
  <c r="Z235" i="2" s="1"/>
  <c r="H235" i="2"/>
  <c r="I235" i="2"/>
  <c r="J235" i="2" s="1"/>
  <c r="AB235" i="2"/>
  <c r="AC235" i="2"/>
  <c r="AD235" i="2" s="1"/>
  <c r="D235" i="2"/>
  <c r="AE236" i="2"/>
  <c r="W236" i="2"/>
  <c r="AA236" i="2"/>
  <c r="S236" i="2"/>
  <c r="K236" i="2"/>
  <c r="G236" i="2"/>
  <c r="C236" i="2"/>
  <c r="E236" i="2" s="1"/>
  <c r="F236" i="2" s="1"/>
  <c r="O236" i="2"/>
  <c r="L236" i="2" l="1"/>
  <c r="M236" i="2"/>
  <c r="N236" i="2" s="1"/>
  <c r="P236" i="2"/>
  <c r="Q236" i="2"/>
  <c r="R236" i="2" s="1"/>
  <c r="T236" i="2"/>
  <c r="U236" i="2"/>
  <c r="V236" i="2" s="1"/>
  <c r="AB236" i="2"/>
  <c r="AC236" i="2"/>
  <c r="AD236" i="2" s="1"/>
  <c r="AF236" i="2"/>
  <c r="AG236" i="2"/>
  <c r="AH236" i="2" s="1"/>
  <c r="H236" i="2"/>
  <c r="I236" i="2"/>
  <c r="J236" i="2" s="1"/>
  <c r="X236" i="2"/>
  <c r="Y236" i="2"/>
  <c r="Z236" i="2" s="1"/>
  <c r="D236" i="2"/>
  <c r="AE237" i="2"/>
  <c r="AA237" i="2"/>
  <c r="W237" i="2"/>
  <c r="S237" i="2"/>
  <c r="K237" i="2"/>
  <c r="O237" i="2"/>
  <c r="C237" i="2"/>
  <c r="E237" i="2" s="1"/>
  <c r="F237" i="2" s="1"/>
  <c r="G237" i="2"/>
  <c r="AF237" i="2" l="1"/>
  <c r="AG237" i="2"/>
  <c r="AH237" i="2" s="1"/>
  <c r="H237" i="2"/>
  <c r="I237" i="2"/>
  <c r="J237" i="2" s="1"/>
  <c r="T237" i="2"/>
  <c r="U237" i="2"/>
  <c r="V237" i="2" s="1"/>
  <c r="L237" i="2"/>
  <c r="M237" i="2"/>
  <c r="N237" i="2" s="1"/>
  <c r="X237" i="2"/>
  <c r="Y237" i="2"/>
  <c r="Z237" i="2" s="1"/>
  <c r="P237" i="2"/>
  <c r="Q237" i="2"/>
  <c r="R237" i="2" s="1"/>
  <c r="AB237" i="2"/>
  <c r="AC237" i="2"/>
  <c r="AD237" i="2" s="1"/>
  <c r="D237" i="2"/>
  <c r="AE238" i="2"/>
  <c r="AA238" i="2"/>
  <c r="W238" i="2"/>
  <c r="S238" i="2"/>
  <c r="O238" i="2"/>
  <c r="G238" i="2"/>
  <c r="K238" i="2"/>
  <c r="C238" i="2"/>
  <c r="E238" i="2" s="1"/>
  <c r="F238" i="2" s="1"/>
  <c r="P238" i="2" l="1"/>
  <c r="Q238" i="2"/>
  <c r="R238" i="2" s="1"/>
  <c r="T238" i="2"/>
  <c r="U238" i="2"/>
  <c r="V238" i="2" s="1"/>
  <c r="L238" i="2"/>
  <c r="M238" i="2"/>
  <c r="N238" i="2" s="1"/>
  <c r="AF238" i="2"/>
  <c r="AG238" i="2"/>
  <c r="AH238" i="2" s="1"/>
  <c r="X238" i="2"/>
  <c r="Y238" i="2"/>
  <c r="Z238" i="2" s="1"/>
  <c r="H238" i="2"/>
  <c r="I238" i="2"/>
  <c r="J238" i="2" s="1"/>
  <c r="AB238" i="2"/>
  <c r="AC238" i="2"/>
  <c r="AD238" i="2" s="1"/>
  <c r="D238" i="2"/>
  <c r="AE239" i="2"/>
  <c r="AA239" i="2"/>
  <c r="S239" i="2"/>
  <c r="O239" i="2"/>
  <c r="G239" i="2"/>
  <c r="W239" i="2"/>
  <c r="K239" i="2"/>
  <c r="C239" i="2"/>
  <c r="E239" i="2" s="1"/>
  <c r="F239" i="2" s="1"/>
  <c r="H239" i="2" l="1"/>
  <c r="I239" i="2"/>
  <c r="J239" i="2" s="1"/>
  <c r="P239" i="2"/>
  <c r="Q239" i="2"/>
  <c r="R239" i="2" s="1"/>
  <c r="T239" i="2"/>
  <c r="U239" i="2"/>
  <c r="V239" i="2" s="1"/>
  <c r="AF239" i="2"/>
  <c r="AG239" i="2"/>
  <c r="AH239" i="2" s="1"/>
  <c r="L239" i="2"/>
  <c r="M239" i="2"/>
  <c r="N239" i="2" s="1"/>
  <c r="X239" i="2"/>
  <c r="Y239" i="2"/>
  <c r="Z239" i="2" s="1"/>
  <c r="AB239" i="2"/>
  <c r="AC239" i="2"/>
  <c r="AD239" i="2" s="1"/>
  <c r="D239" i="2"/>
  <c r="AE240" i="2"/>
  <c r="AA240" i="2"/>
  <c r="W240" i="2"/>
  <c r="S240" i="2"/>
  <c r="K240" i="2"/>
  <c r="O240" i="2"/>
  <c r="G240" i="2"/>
  <c r="C240" i="2"/>
  <c r="E240" i="2" s="1"/>
  <c r="F240" i="2" s="1"/>
  <c r="L240" i="2" l="1"/>
  <c r="M240" i="2"/>
  <c r="N240" i="2" s="1"/>
  <c r="T240" i="2"/>
  <c r="U240" i="2"/>
  <c r="V240" i="2" s="1"/>
  <c r="H240" i="2"/>
  <c r="I240" i="2"/>
  <c r="J240" i="2" s="1"/>
  <c r="X240" i="2"/>
  <c r="Y240" i="2"/>
  <c r="Z240" i="2" s="1"/>
  <c r="AF240" i="2"/>
  <c r="AG240" i="2"/>
  <c r="AH240" i="2" s="1"/>
  <c r="P240" i="2"/>
  <c r="Q240" i="2"/>
  <c r="R240" i="2" s="1"/>
  <c r="AB240" i="2"/>
  <c r="AC240" i="2"/>
  <c r="AD240" i="2" s="1"/>
  <c r="D240" i="2"/>
  <c r="AE241" i="2"/>
  <c r="AA241" i="2"/>
  <c r="W241" i="2"/>
  <c r="S241" i="2"/>
  <c r="K241" i="2"/>
  <c r="O241" i="2"/>
  <c r="G241" i="2"/>
  <c r="C241" i="2"/>
  <c r="E241" i="2" s="1"/>
  <c r="F241" i="2" s="1"/>
  <c r="L241" i="2" l="1"/>
  <c r="M241" i="2"/>
  <c r="N241" i="2" s="1"/>
  <c r="T241" i="2"/>
  <c r="U241" i="2"/>
  <c r="V241" i="2" s="1"/>
  <c r="X241" i="2"/>
  <c r="Y241" i="2"/>
  <c r="Z241" i="2" s="1"/>
  <c r="AF241" i="2"/>
  <c r="AG241" i="2"/>
  <c r="AH241" i="2" s="1"/>
  <c r="H241" i="2"/>
  <c r="I241" i="2"/>
  <c r="J241" i="2" s="1"/>
  <c r="P241" i="2"/>
  <c r="Q241" i="2"/>
  <c r="R241" i="2" s="1"/>
  <c r="AB241" i="2"/>
  <c r="AC241" i="2"/>
  <c r="AD241" i="2" s="1"/>
  <c r="D241" i="2"/>
  <c r="AE242" i="2"/>
  <c r="AA242" i="2"/>
  <c r="W242" i="2"/>
  <c r="S242" i="2"/>
  <c r="O242" i="2"/>
  <c r="K242" i="2"/>
  <c r="C242" i="2"/>
  <c r="E242" i="2" s="1"/>
  <c r="F242" i="2" s="1"/>
  <c r="G242" i="2"/>
  <c r="P242" i="2" l="1"/>
  <c r="Q242" i="2"/>
  <c r="R242" i="2" s="1"/>
  <c r="T242" i="2"/>
  <c r="U242" i="2"/>
  <c r="V242" i="2" s="1"/>
  <c r="AF242" i="2"/>
  <c r="AG242" i="2"/>
  <c r="AH242" i="2" s="1"/>
  <c r="H242" i="2"/>
  <c r="I242" i="2"/>
  <c r="J242" i="2" s="1"/>
  <c r="X242" i="2"/>
  <c r="Y242" i="2"/>
  <c r="Z242" i="2" s="1"/>
  <c r="L242" i="2"/>
  <c r="M242" i="2"/>
  <c r="N242" i="2" s="1"/>
  <c r="AB242" i="2"/>
  <c r="AC242" i="2"/>
  <c r="AD242" i="2" s="1"/>
  <c r="D242" i="2"/>
  <c r="AE243" i="2"/>
  <c r="AA243" i="2"/>
  <c r="W243" i="2"/>
  <c r="S243" i="2"/>
  <c r="O243" i="2"/>
  <c r="G243" i="2"/>
  <c r="K243" i="2"/>
  <c r="C243" i="2"/>
  <c r="E243" i="2" s="1"/>
  <c r="F243" i="2" s="1"/>
  <c r="AF243" i="2" l="1"/>
  <c r="AG243" i="2"/>
  <c r="AH243" i="2" s="1"/>
  <c r="T243" i="2"/>
  <c r="U243" i="2"/>
  <c r="V243" i="2" s="1"/>
  <c r="P243" i="2"/>
  <c r="Q243" i="2"/>
  <c r="R243" i="2" s="1"/>
  <c r="L243" i="2"/>
  <c r="M243" i="2"/>
  <c r="N243" i="2" s="1"/>
  <c r="X243" i="2"/>
  <c r="Y243" i="2"/>
  <c r="Z243" i="2" s="1"/>
  <c r="H243" i="2"/>
  <c r="I243" i="2"/>
  <c r="J243" i="2" s="1"/>
  <c r="AB243" i="2"/>
  <c r="AC243" i="2"/>
  <c r="AD243" i="2" s="1"/>
  <c r="D243" i="2"/>
  <c r="AE244" i="2"/>
  <c r="AA244" i="2"/>
  <c r="W244" i="2"/>
  <c r="S244" i="2"/>
  <c r="O244" i="2"/>
  <c r="K244" i="2"/>
  <c r="G244" i="2"/>
  <c r="C244" i="2"/>
  <c r="E244" i="2" s="1"/>
  <c r="F244" i="2" s="1"/>
  <c r="T244" i="2" l="1"/>
  <c r="U244" i="2"/>
  <c r="V244" i="2" s="1"/>
  <c r="P244" i="2"/>
  <c r="Q244" i="2"/>
  <c r="R244" i="2" s="1"/>
  <c r="H244" i="2"/>
  <c r="I244" i="2"/>
  <c r="J244" i="2" s="1"/>
  <c r="AF244" i="2"/>
  <c r="AG244" i="2"/>
  <c r="AH244" i="2" s="1"/>
  <c r="X244" i="2"/>
  <c r="Y244" i="2"/>
  <c r="Z244" i="2" s="1"/>
  <c r="L244" i="2"/>
  <c r="M244" i="2"/>
  <c r="N244" i="2" s="1"/>
  <c r="AB244" i="2"/>
  <c r="AC244" i="2"/>
  <c r="AD244" i="2" s="1"/>
  <c r="D244" i="2"/>
  <c r="AE245" i="2"/>
  <c r="AA245" i="2"/>
  <c r="W245" i="2"/>
  <c r="S245" i="2"/>
  <c r="K245" i="2"/>
  <c r="O245" i="2"/>
  <c r="G245" i="2"/>
  <c r="C245" i="2"/>
  <c r="E245" i="2" s="1"/>
  <c r="F245" i="2" s="1"/>
  <c r="L245" i="2" l="1"/>
  <c r="M245" i="2"/>
  <c r="N245" i="2" s="1"/>
  <c r="T245" i="2"/>
  <c r="U245" i="2"/>
  <c r="V245" i="2" s="1"/>
  <c r="AF245" i="2"/>
  <c r="AG245" i="2"/>
  <c r="AH245" i="2" s="1"/>
  <c r="H245" i="2"/>
  <c r="I245" i="2"/>
  <c r="J245" i="2" s="1"/>
  <c r="X245" i="2"/>
  <c r="Y245" i="2"/>
  <c r="Z245" i="2" s="1"/>
  <c r="P245" i="2"/>
  <c r="Q245" i="2"/>
  <c r="R245" i="2" s="1"/>
  <c r="AB245" i="2"/>
  <c r="AC245" i="2"/>
  <c r="AD245" i="2" s="1"/>
  <c r="D245" i="2"/>
  <c r="AE246" i="2"/>
  <c r="AA246" i="2"/>
  <c r="W246" i="2"/>
  <c r="O246" i="2"/>
  <c r="K246" i="2"/>
  <c r="S246" i="2"/>
  <c r="G246" i="2"/>
  <c r="C246" i="2"/>
  <c r="E246" i="2" s="1"/>
  <c r="F246" i="2" s="1"/>
  <c r="L246" i="2" l="1"/>
  <c r="M246" i="2"/>
  <c r="N246" i="2" s="1"/>
  <c r="P246" i="2"/>
  <c r="Q246" i="2"/>
  <c r="R246" i="2" s="1"/>
  <c r="H246" i="2"/>
  <c r="I246" i="2"/>
  <c r="J246" i="2" s="1"/>
  <c r="AF246" i="2"/>
  <c r="AG246" i="2"/>
  <c r="AH246" i="2" s="1"/>
  <c r="X246" i="2"/>
  <c r="Y246" i="2"/>
  <c r="Z246" i="2" s="1"/>
  <c r="T246" i="2"/>
  <c r="U246" i="2"/>
  <c r="V246" i="2" s="1"/>
  <c r="AB246" i="2"/>
  <c r="AC246" i="2"/>
  <c r="AD246" i="2" s="1"/>
  <c r="D246" i="2"/>
  <c r="AE247" i="2"/>
  <c r="AA247" i="2"/>
  <c r="W247" i="2"/>
  <c r="S247" i="2"/>
  <c r="O247" i="2"/>
  <c r="K247" i="2"/>
  <c r="G247" i="2"/>
  <c r="C247" i="2"/>
  <c r="E247" i="2" s="1"/>
  <c r="F247" i="2" s="1"/>
  <c r="T247" i="2" l="1"/>
  <c r="U247" i="2"/>
  <c r="V247" i="2" s="1"/>
  <c r="AF247" i="2"/>
  <c r="AG247" i="2"/>
  <c r="AH247" i="2" s="1"/>
  <c r="X247" i="2"/>
  <c r="Y247" i="2"/>
  <c r="Z247" i="2" s="1"/>
  <c r="P247" i="2"/>
  <c r="Q247" i="2"/>
  <c r="R247" i="2" s="1"/>
  <c r="H247" i="2"/>
  <c r="I247" i="2"/>
  <c r="J247" i="2" s="1"/>
  <c r="L247" i="2"/>
  <c r="M247" i="2"/>
  <c r="N247" i="2" s="1"/>
  <c r="AB247" i="2"/>
  <c r="AC247" i="2"/>
  <c r="AD247" i="2" s="1"/>
  <c r="D247" i="2"/>
  <c r="AE248" i="2"/>
  <c r="AA248" i="2"/>
  <c r="W248" i="2"/>
  <c r="S248" i="2"/>
  <c r="O248" i="2"/>
  <c r="K248" i="2"/>
  <c r="G248" i="2"/>
  <c r="C248" i="2"/>
  <c r="E248" i="2" s="1"/>
  <c r="F248" i="2" s="1"/>
  <c r="P248" i="2" l="1"/>
  <c r="Q248" i="2"/>
  <c r="R248" i="2" s="1"/>
  <c r="T248" i="2"/>
  <c r="U248" i="2"/>
  <c r="V248" i="2" s="1"/>
  <c r="H248" i="2"/>
  <c r="I248" i="2"/>
  <c r="J248" i="2" s="1"/>
  <c r="AF248" i="2"/>
  <c r="AG248" i="2"/>
  <c r="AH248" i="2" s="1"/>
  <c r="X248" i="2"/>
  <c r="Y248" i="2"/>
  <c r="Z248" i="2" s="1"/>
  <c r="L248" i="2"/>
  <c r="M248" i="2"/>
  <c r="N248" i="2" s="1"/>
  <c r="AB248" i="2"/>
  <c r="AC248" i="2"/>
  <c r="AD248" i="2" s="1"/>
  <c r="D248" i="2"/>
  <c r="AE249" i="2"/>
  <c r="AA249" i="2"/>
  <c r="W249" i="2"/>
  <c r="S249" i="2"/>
  <c r="K249" i="2"/>
  <c r="O249" i="2"/>
  <c r="G249" i="2"/>
  <c r="C249" i="2"/>
  <c r="E249" i="2" s="1"/>
  <c r="F249" i="2" s="1"/>
  <c r="AF249" i="2" l="1"/>
  <c r="AG249" i="2"/>
  <c r="AH249" i="2" s="1"/>
  <c r="T249" i="2"/>
  <c r="U249" i="2"/>
  <c r="V249" i="2" s="1"/>
  <c r="H249" i="2"/>
  <c r="I249" i="2"/>
  <c r="J249" i="2" s="1"/>
  <c r="L249" i="2"/>
  <c r="M249" i="2"/>
  <c r="N249" i="2" s="1"/>
  <c r="X249" i="2"/>
  <c r="Y249" i="2"/>
  <c r="Z249" i="2" s="1"/>
  <c r="P249" i="2"/>
  <c r="Q249" i="2"/>
  <c r="R249" i="2" s="1"/>
  <c r="AB249" i="2"/>
  <c r="AC249" i="2"/>
  <c r="AD249" i="2" s="1"/>
  <c r="D249" i="2"/>
  <c r="AE250" i="2"/>
  <c r="AA250" i="2"/>
  <c r="W250" i="2"/>
  <c r="O250" i="2"/>
  <c r="S250" i="2"/>
  <c r="K250" i="2"/>
  <c r="G250" i="2"/>
  <c r="C250" i="2"/>
  <c r="E250" i="2" s="1"/>
  <c r="F250" i="2" s="1"/>
  <c r="AF250" i="2" l="1"/>
  <c r="AG250" i="2"/>
  <c r="AH250" i="2" s="1"/>
  <c r="P250" i="2"/>
  <c r="Q250" i="2"/>
  <c r="R250" i="2" s="1"/>
  <c r="T250" i="2"/>
  <c r="U250" i="2"/>
  <c r="V250" i="2" s="1"/>
  <c r="H250" i="2"/>
  <c r="I250" i="2"/>
  <c r="J250" i="2" s="1"/>
  <c r="X250" i="2"/>
  <c r="Y250" i="2"/>
  <c r="Z250" i="2" s="1"/>
  <c r="L250" i="2"/>
  <c r="M250" i="2"/>
  <c r="N250" i="2" s="1"/>
  <c r="AB250" i="2"/>
  <c r="AC250" i="2"/>
  <c r="AD250" i="2" s="1"/>
  <c r="D250" i="2"/>
  <c r="AE251" i="2"/>
  <c r="AA251" i="2"/>
  <c r="W251" i="2"/>
  <c r="S251" i="2"/>
  <c r="O251" i="2"/>
  <c r="G251" i="2"/>
  <c r="K251" i="2"/>
  <c r="C251" i="2"/>
  <c r="E251" i="2" s="1"/>
  <c r="F251" i="2" s="1"/>
  <c r="P251" i="2" l="1"/>
  <c r="Q251" i="2"/>
  <c r="R251" i="2" s="1"/>
  <c r="T251" i="2"/>
  <c r="U251" i="2"/>
  <c r="V251" i="2" s="1"/>
  <c r="X251" i="2"/>
  <c r="Y251" i="2"/>
  <c r="Z251" i="2" s="1"/>
  <c r="AF251" i="2"/>
  <c r="AG251" i="2"/>
  <c r="AH251" i="2" s="1"/>
  <c r="L251" i="2"/>
  <c r="M251" i="2"/>
  <c r="N251" i="2" s="1"/>
  <c r="H251" i="2"/>
  <c r="I251" i="2"/>
  <c r="J251" i="2" s="1"/>
  <c r="AB251" i="2"/>
  <c r="AC251" i="2"/>
  <c r="AD251" i="2" s="1"/>
  <c r="D251" i="2"/>
  <c r="AE252" i="2"/>
  <c r="W252" i="2"/>
  <c r="AA252" i="2"/>
  <c r="S252" i="2"/>
  <c r="K252" i="2"/>
  <c r="O252" i="2"/>
  <c r="G252" i="2"/>
  <c r="C252" i="2"/>
  <c r="E252" i="2" s="1"/>
  <c r="F252" i="2" s="1"/>
  <c r="T252" i="2" l="1"/>
  <c r="U252" i="2"/>
  <c r="V252" i="2" s="1"/>
  <c r="L252" i="2"/>
  <c r="M252" i="2"/>
  <c r="N252" i="2" s="1"/>
  <c r="AB252" i="2"/>
  <c r="AC252" i="2"/>
  <c r="AD252" i="2" s="1"/>
  <c r="AF252" i="2"/>
  <c r="AG252" i="2"/>
  <c r="AH252" i="2" s="1"/>
  <c r="H252" i="2"/>
  <c r="I252" i="2"/>
  <c r="J252" i="2" s="1"/>
  <c r="P252" i="2"/>
  <c r="Q252" i="2"/>
  <c r="R252" i="2" s="1"/>
  <c r="X252" i="2"/>
  <c r="Y252" i="2"/>
  <c r="Z252" i="2" s="1"/>
  <c r="D252" i="2"/>
  <c r="AE253" i="2"/>
  <c r="AA253" i="2"/>
  <c r="W253" i="2"/>
  <c r="S253" i="2"/>
  <c r="K253" i="2"/>
  <c r="O253" i="2"/>
  <c r="G253" i="2"/>
  <c r="C253" i="2"/>
  <c r="E253" i="2" s="1"/>
  <c r="F253" i="2" s="1"/>
  <c r="T253" i="2" l="1"/>
  <c r="U253" i="2"/>
  <c r="V253" i="2" s="1"/>
  <c r="L253" i="2"/>
  <c r="M253" i="2"/>
  <c r="N253" i="2" s="1"/>
  <c r="H253" i="2"/>
  <c r="I253" i="2"/>
  <c r="J253" i="2" s="1"/>
  <c r="AF253" i="2"/>
  <c r="AG253" i="2"/>
  <c r="AH253" i="2" s="1"/>
  <c r="X253" i="2"/>
  <c r="Y253" i="2"/>
  <c r="Z253" i="2" s="1"/>
  <c r="P253" i="2"/>
  <c r="Q253" i="2"/>
  <c r="R253" i="2" s="1"/>
  <c r="AB253" i="2"/>
  <c r="AC253" i="2"/>
  <c r="AD253" i="2" s="1"/>
  <c r="D253" i="2"/>
  <c r="AE254" i="2"/>
  <c r="AA254" i="2"/>
  <c r="W254" i="2"/>
  <c r="S254" i="2"/>
  <c r="O254" i="2"/>
  <c r="G254" i="2"/>
  <c r="K254" i="2"/>
  <c r="C254" i="2"/>
  <c r="E254" i="2" s="1"/>
  <c r="F254" i="2" s="1"/>
  <c r="P254" i="2" l="1"/>
  <c r="Q254" i="2"/>
  <c r="R254" i="2" s="1"/>
  <c r="T254" i="2"/>
  <c r="U254" i="2"/>
  <c r="V254" i="2" s="1"/>
  <c r="AF254" i="2"/>
  <c r="AG254" i="2"/>
  <c r="AH254" i="2" s="1"/>
  <c r="L254" i="2"/>
  <c r="M254" i="2"/>
  <c r="N254" i="2" s="1"/>
  <c r="X254" i="2"/>
  <c r="Y254" i="2"/>
  <c r="Z254" i="2" s="1"/>
  <c r="H254" i="2"/>
  <c r="I254" i="2"/>
  <c r="J254" i="2" s="1"/>
  <c r="AB254" i="2"/>
  <c r="AC254" i="2"/>
  <c r="AD254" i="2" s="1"/>
  <c r="D254" i="2"/>
  <c r="AE255" i="2"/>
  <c r="AA255" i="2"/>
  <c r="S255" i="2"/>
  <c r="O255" i="2"/>
  <c r="W255" i="2"/>
  <c r="G255" i="2"/>
  <c r="K255" i="2"/>
  <c r="C255" i="2"/>
  <c r="E255" i="2" s="1"/>
  <c r="F255" i="2" s="1"/>
  <c r="P255" i="2" l="1"/>
  <c r="Q255" i="2"/>
  <c r="R255" i="2" s="1"/>
  <c r="AF255" i="2"/>
  <c r="AG255" i="2"/>
  <c r="AH255" i="2" s="1"/>
  <c r="L255" i="2"/>
  <c r="M255" i="2"/>
  <c r="N255" i="2" s="1"/>
  <c r="X255" i="2"/>
  <c r="Y255" i="2"/>
  <c r="Z255" i="2" s="1"/>
  <c r="T255" i="2"/>
  <c r="U255" i="2"/>
  <c r="V255" i="2" s="1"/>
  <c r="H255" i="2"/>
  <c r="I255" i="2"/>
  <c r="J255" i="2" s="1"/>
  <c r="AB255" i="2"/>
  <c r="AC255" i="2"/>
  <c r="AD255" i="2" s="1"/>
  <c r="D255" i="2"/>
  <c r="AE256" i="2"/>
  <c r="AA256" i="2"/>
  <c r="W256" i="2"/>
  <c r="S256" i="2"/>
  <c r="K256" i="2"/>
  <c r="O256" i="2"/>
  <c r="G256" i="2"/>
  <c r="C256" i="2"/>
  <c r="E256" i="2" s="1"/>
  <c r="F256" i="2" s="1"/>
  <c r="AF256" i="2" l="1"/>
  <c r="AG256" i="2"/>
  <c r="AH256" i="2" s="1"/>
  <c r="T256" i="2"/>
  <c r="U256" i="2"/>
  <c r="V256" i="2" s="1"/>
  <c r="L256" i="2"/>
  <c r="M256" i="2"/>
  <c r="N256" i="2" s="1"/>
  <c r="H256" i="2"/>
  <c r="I256" i="2"/>
  <c r="J256" i="2" s="1"/>
  <c r="X256" i="2"/>
  <c r="Y256" i="2"/>
  <c r="Z256" i="2" s="1"/>
  <c r="P256" i="2"/>
  <c r="Q256" i="2"/>
  <c r="R256" i="2" s="1"/>
  <c r="AB256" i="2"/>
  <c r="AC256" i="2"/>
  <c r="AD256" i="2" s="1"/>
  <c r="D256" i="2"/>
  <c r="AE257" i="2"/>
  <c r="AA257" i="2"/>
  <c r="W257" i="2"/>
  <c r="S257" i="2"/>
  <c r="K257" i="2"/>
  <c r="O257" i="2"/>
  <c r="G257" i="2"/>
  <c r="C257" i="2"/>
  <c r="E257" i="2" s="1"/>
  <c r="F257" i="2" s="1"/>
  <c r="AF257" i="2" l="1"/>
  <c r="AG257" i="2"/>
  <c r="AH257" i="2" s="1"/>
  <c r="T257" i="2"/>
  <c r="U257" i="2"/>
  <c r="V257" i="2" s="1"/>
  <c r="L257" i="2"/>
  <c r="M257" i="2"/>
  <c r="N257" i="2" s="1"/>
  <c r="X257" i="2"/>
  <c r="Y257" i="2"/>
  <c r="Z257" i="2" s="1"/>
  <c r="H257" i="2"/>
  <c r="I257" i="2"/>
  <c r="J257" i="2" s="1"/>
  <c r="P257" i="2"/>
  <c r="Q257" i="2"/>
  <c r="R257" i="2" s="1"/>
  <c r="AB257" i="2"/>
  <c r="AC257" i="2"/>
  <c r="AD257" i="2" s="1"/>
  <c r="D257" i="2"/>
  <c r="AE258" i="2"/>
  <c r="AA258" i="2"/>
  <c r="W258" i="2"/>
  <c r="S258" i="2"/>
  <c r="O258" i="2"/>
  <c r="K258" i="2"/>
  <c r="G258" i="2"/>
  <c r="C258" i="2"/>
  <c r="E258" i="2" s="1"/>
  <c r="F258" i="2" s="1"/>
  <c r="T258" i="2" l="1"/>
  <c r="U258" i="2"/>
  <c r="V258" i="2" s="1"/>
  <c r="AF258" i="2"/>
  <c r="AG258" i="2"/>
  <c r="AH258" i="2" s="1"/>
  <c r="X258" i="2"/>
  <c r="Y258" i="2"/>
  <c r="Z258" i="2" s="1"/>
  <c r="P258" i="2"/>
  <c r="Q258" i="2"/>
  <c r="R258" i="2" s="1"/>
  <c r="H258" i="2"/>
  <c r="I258" i="2"/>
  <c r="J258" i="2" s="1"/>
  <c r="L258" i="2"/>
  <c r="M258" i="2"/>
  <c r="N258" i="2" s="1"/>
  <c r="AB258" i="2"/>
  <c r="AC258" i="2"/>
  <c r="AD258" i="2" s="1"/>
  <c r="D258" i="2"/>
  <c r="AA259" i="2"/>
  <c r="AE259" i="2"/>
  <c r="W259" i="2"/>
  <c r="S259" i="2"/>
  <c r="O259" i="2"/>
  <c r="G259" i="2"/>
  <c r="K259" i="2"/>
  <c r="C259" i="2"/>
  <c r="E259" i="2" s="1"/>
  <c r="F259" i="2" s="1"/>
  <c r="T259" i="2" l="1"/>
  <c r="U259" i="2"/>
  <c r="V259" i="2" s="1"/>
  <c r="AB259" i="2"/>
  <c r="AC259" i="2"/>
  <c r="AD259" i="2" s="1"/>
  <c r="L259" i="2"/>
  <c r="M259" i="2"/>
  <c r="N259" i="2" s="1"/>
  <c r="P259" i="2"/>
  <c r="Q259" i="2"/>
  <c r="R259" i="2" s="1"/>
  <c r="X259" i="2"/>
  <c r="Y259" i="2"/>
  <c r="Z259" i="2" s="1"/>
  <c r="H259" i="2"/>
  <c r="I259" i="2"/>
  <c r="J259" i="2" s="1"/>
  <c r="AF259" i="2"/>
  <c r="AG259" i="2"/>
  <c r="AH259" i="2" s="1"/>
  <c r="D259" i="2"/>
  <c r="AE260" i="2"/>
  <c r="AA260" i="2"/>
  <c r="W260" i="2"/>
  <c r="S260" i="2"/>
  <c r="O260" i="2"/>
  <c r="K260" i="2"/>
  <c r="G260" i="2"/>
  <c r="C260" i="2"/>
  <c r="E260" i="2" s="1"/>
  <c r="F260" i="2" s="1"/>
  <c r="T260" i="2" l="1"/>
  <c r="U260" i="2"/>
  <c r="V260" i="2" s="1"/>
  <c r="AF260" i="2"/>
  <c r="AG260" i="2"/>
  <c r="AH260" i="2" s="1"/>
  <c r="X260" i="2"/>
  <c r="Y260" i="2"/>
  <c r="Z260" i="2" s="1"/>
  <c r="P260" i="2"/>
  <c r="Q260" i="2"/>
  <c r="R260" i="2" s="1"/>
  <c r="H260" i="2"/>
  <c r="I260" i="2"/>
  <c r="J260" i="2" s="1"/>
  <c r="L260" i="2"/>
  <c r="M260" i="2"/>
  <c r="N260" i="2" s="1"/>
  <c r="AB260" i="2"/>
  <c r="AC260" i="2"/>
  <c r="AD260" i="2" s="1"/>
  <c r="D260" i="2"/>
  <c r="AE261" i="2"/>
  <c r="AA261" i="2"/>
  <c r="W261" i="2"/>
  <c r="S261" i="2"/>
  <c r="K261" i="2"/>
  <c r="O261" i="2"/>
  <c r="G261" i="2"/>
  <c r="C261" i="2"/>
  <c r="E261" i="2" s="1"/>
  <c r="F261" i="2" s="1"/>
  <c r="T261" i="2" l="1"/>
  <c r="U261" i="2"/>
  <c r="V261" i="2" s="1"/>
  <c r="L261" i="2"/>
  <c r="M261" i="2"/>
  <c r="N261" i="2" s="1"/>
  <c r="X261" i="2"/>
  <c r="Y261" i="2"/>
  <c r="Z261" i="2" s="1"/>
  <c r="AF261" i="2"/>
  <c r="AG261" i="2"/>
  <c r="AH261" i="2" s="1"/>
  <c r="H261" i="2"/>
  <c r="I261" i="2"/>
  <c r="J261" i="2" s="1"/>
  <c r="P261" i="2"/>
  <c r="Q261" i="2"/>
  <c r="R261" i="2" s="1"/>
  <c r="AB261" i="2"/>
  <c r="AC261" i="2"/>
  <c r="AD261" i="2" s="1"/>
  <c r="D261" i="2"/>
  <c r="AE262" i="2"/>
  <c r="AA262" i="2"/>
  <c r="W262" i="2"/>
  <c r="O262" i="2"/>
  <c r="S262" i="2"/>
  <c r="K262" i="2"/>
  <c r="G262" i="2"/>
  <c r="C262" i="2"/>
  <c r="E262" i="2" s="1"/>
  <c r="F262" i="2" s="1"/>
  <c r="T262" i="2" l="1"/>
  <c r="U262" i="2"/>
  <c r="V262" i="2" s="1"/>
  <c r="P262" i="2"/>
  <c r="Q262" i="2"/>
  <c r="R262" i="2" s="1"/>
  <c r="X262" i="2"/>
  <c r="Y262" i="2"/>
  <c r="Z262" i="2" s="1"/>
  <c r="AF262" i="2"/>
  <c r="AG262" i="2"/>
  <c r="AH262" i="2" s="1"/>
  <c r="H262" i="2"/>
  <c r="I262" i="2"/>
  <c r="J262" i="2" s="1"/>
  <c r="L262" i="2"/>
  <c r="M262" i="2"/>
  <c r="N262" i="2" s="1"/>
  <c r="AB262" i="2"/>
  <c r="AC262" i="2"/>
  <c r="AD262" i="2" s="1"/>
  <c r="D262" i="2"/>
  <c r="AE263" i="2"/>
  <c r="AA263" i="2"/>
  <c r="W263" i="2"/>
  <c r="S263" i="2"/>
  <c r="O263" i="2"/>
  <c r="K263" i="2"/>
  <c r="G263" i="2"/>
  <c r="C263" i="2"/>
  <c r="E263" i="2" s="1"/>
  <c r="F263" i="2" s="1"/>
  <c r="P263" i="2" l="1"/>
  <c r="Q263" i="2"/>
  <c r="R263" i="2" s="1"/>
  <c r="T263" i="2"/>
  <c r="U263" i="2"/>
  <c r="V263" i="2" s="1"/>
  <c r="X263" i="2"/>
  <c r="Y263" i="2"/>
  <c r="Z263" i="2" s="1"/>
  <c r="AF263" i="2"/>
  <c r="AG263" i="2"/>
  <c r="AH263" i="2" s="1"/>
  <c r="H263" i="2"/>
  <c r="I263" i="2"/>
  <c r="J263" i="2" s="1"/>
  <c r="L263" i="2"/>
  <c r="M263" i="2"/>
  <c r="N263" i="2" s="1"/>
  <c r="AB263" i="2"/>
  <c r="AC263" i="2"/>
  <c r="AD263" i="2" s="1"/>
  <c r="D263" i="2"/>
  <c r="AE264" i="2"/>
  <c r="AA264" i="2"/>
  <c r="W264" i="2"/>
  <c r="S264" i="2"/>
  <c r="O264" i="2"/>
  <c r="K264" i="2"/>
  <c r="C264" i="2"/>
  <c r="E264" i="2" s="1"/>
  <c r="F264" i="2" s="1"/>
  <c r="G264" i="2"/>
  <c r="P264" i="2" l="1"/>
  <c r="Q264" i="2"/>
  <c r="R264" i="2" s="1"/>
  <c r="H264" i="2"/>
  <c r="I264" i="2"/>
  <c r="J264" i="2" s="1"/>
  <c r="T264" i="2"/>
  <c r="U264" i="2"/>
  <c r="V264" i="2" s="1"/>
  <c r="AF264" i="2"/>
  <c r="AG264" i="2"/>
  <c r="AH264" i="2" s="1"/>
  <c r="X264" i="2"/>
  <c r="Y264" i="2"/>
  <c r="Z264" i="2" s="1"/>
  <c r="L264" i="2"/>
  <c r="M264" i="2"/>
  <c r="N264" i="2" s="1"/>
  <c r="AB264" i="2"/>
  <c r="AC264" i="2"/>
  <c r="AD264" i="2" s="1"/>
  <c r="D264" i="2"/>
  <c r="AE265" i="2"/>
  <c r="AA265" i="2"/>
  <c r="W265" i="2"/>
  <c r="S265" i="2"/>
  <c r="K265" i="2"/>
  <c r="O265" i="2"/>
  <c r="G265" i="2"/>
  <c r="C265" i="2"/>
  <c r="E265" i="2" s="1"/>
  <c r="F265" i="2" s="1"/>
  <c r="L265" i="2" l="1"/>
  <c r="M265" i="2"/>
  <c r="N265" i="2" s="1"/>
  <c r="T265" i="2"/>
  <c r="U265" i="2"/>
  <c r="V265" i="2" s="1"/>
  <c r="X265" i="2"/>
  <c r="Y265" i="2"/>
  <c r="Z265" i="2" s="1"/>
  <c r="AF265" i="2"/>
  <c r="AG265" i="2"/>
  <c r="AH265" i="2" s="1"/>
  <c r="H265" i="2"/>
  <c r="I265" i="2"/>
  <c r="J265" i="2" s="1"/>
  <c r="P265" i="2"/>
  <c r="Q265" i="2"/>
  <c r="R265" i="2" s="1"/>
  <c r="AB265" i="2"/>
  <c r="AC265" i="2"/>
  <c r="AD265" i="2" s="1"/>
  <c r="D265" i="2"/>
  <c r="AE266" i="2"/>
  <c r="AA266" i="2"/>
  <c r="W266" i="2"/>
  <c r="O266" i="2"/>
  <c r="S266" i="2"/>
  <c r="K266" i="2"/>
  <c r="G266" i="2"/>
  <c r="C266" i="2"/>
  <c r="E266" i="2" s="1"/>
  <c r="F266" i="2" s="1"/>
  <c r="T266" i="2" l="1"/>
  <c r="U266" i="2"/>
  <c r="V266" i="2" s="1"/>
  <c r="P266" i="2"/>
  <c r="Q266" i="2"/>
  <c r="R266" i="2" s="1"/>
  <c r="H266" i="2"/>
  <c r="I266" i="2"/>
  <c r="J266" i="2" s="1"/>
  <c r="AF266" i="2"/>
  <c r="AG266" i="2"/>
  <c r="AH266" i="2" s="1"/>
  <c r="X266" i="2"/>
  <c r="Y266" i="2"/>
  <c r="Z266" i="2" s="1"/>
  <c r="L266" i="2"/>
  <c r="M266" i="2"/>
  <c r="N266" i="2" s="1"/>
  <c r="AB266" i="2"/>
  <c r="AC266" i="2"/>
  <c r="AD266" i="2" s="1"/>
  <c r="D266" i="2"/>
  <c r="AE267" i="2"/>
  <c r="AA267" i="2"/>
  <c r="W267" i="2"/>
  <c r="S267" i="2"/>
  <c r="O267" i="2"/>
  <c r="G267" i="2"/>
  <c r="K267" i="2"/>
  <c r="C267" i="2"/>
  <c r="E267" i="2" s="1"/>
  <c r="F267" i="2" s="1"/>
  <c r="T267" i="2" l="1"/>
  <c r="U267" i="2"/>
  <c r="V267" i="2" s="1"/>
  <c r="P267" i="2"/>
  <c r="Q267" i="2"/>
  <c r="R267" i="2" s="1"/>
  <c r="L267" i="2"/>
  <c r="M267" i="2"/>
  <c r="N267" i="2" s="1"/>
  <c r="AF267" i="2"/>
  <c r="AG267" i="2"/>
  <c r="AH267" i="2" s="1"/>
  <c r="X267" i="2"/>
  <c r="Y267" i="2"/>
  <c r="Z267" i="2" s="1"/>
  <c r="H267" i="2"/>
  <c r="I267" i="2"/>
  <c r="J267" i="2" s="1"/>
  <c r="AB267" i="2"/>
  <c r="AC267" i="2"/>
  <c r="AD267" i="2" s="1"/>
  <c r="D267" i="2"/>
  <c r="AE268" i="2"/>
  <c r="W268" i="2"/>
  <c r="S268" i="2"/>
  <c r="AA268" i="2"/>
  <c r="K268" i="2"/>
  <c r="O268" i="2"/>
  <c r="G268" i="2"/>
  <c r="C268" i="2"/>
  <c r="E268" i="2" s="1"/>
  <c r="F268" i="2" s="1"/>
  <c r="L268" i="2" l="1"/>
  <c r="M268" i="2"/>
  <c r="N268" i="2" s="1"/>
  <c r="AB268" i="2"/>
  <c r="AC268" i="2"/>
  <c r="AD268" i="2" s="1"/>
  <c r="AF268" i="2"/>
  <c r="AG268" i="2"/>
  <c r="AH268" i="2" s="1"/>
  <c r="H268" i="2"/>
  <c r="I268" i="2"/>
  <c r="J268" i="2" s="1"/>
  <c r="T268" i="2"/>
  <c r="U268" i="2"/>
  <c r="V268" i="2" s="1"/>
  <c r="P268" i="2"/>
  <c r="Q268" i="2"/>
  <c r="R268" i="2" s="1"/>
  <c r="X268" i="2"/>
  <c r="Y268" i="2"/>
  <c r="Z268" i="2" s="1"/>
  <c r="D268" i="2"/>
  <c r="AE269" i="2"/>
  <c r="AA269" i="2"/>
  <c r="W269" i="2"/>
  <c r="S269" i="2"/>
  <c r="K269" i="2"/>
  <c r="O269" i="2"/>
  <c r="G269" i="2"/>
  <c r="C269" i="2"/>
  <c r="E269" i="2" s="1"/>
  <c r="F269" i="2" s="1"/>
  <c r="AF269" i="2" l="1"/>
  <c r="AG269" i="2"/>
  <c r="AH269" i="2" s="1"/>
  <c r="T269" i="2"/>
  <c r="U269" i="2"/>
  <c r="V269" i="2" s="1"/>
  <c r="L269" i="2"/>
  <c r="M269" i="2"/>
  <c r="N269" i="2" s="1"/>
  <c r="H269" i="2"/>
  <c r="I269" i="2"/>
  <c r="J269" i="2" s="1"/>
  <c r="X269" i="2"/>
  <c r="Y269" i="2"/>
  <c r="Z269" i="2" s="1"/>
  <c r="P269" i="2"/>
  <c r="Q269" i="2"/>
  <c r="R269" i="2" s="1"/>
  <c r="AB269" i="2"/>
  <c r="AC269" i="2"/>
  <c r="AD269" i="2" s="1"/>
  <c r="D269" i="2"/>
  <c r="AE270" i="2"/>
  <c r="AA270" i="2"/>
  <c r="W270" i="2"/>
  <c r="S270" i="2"/>
  <c r="O270" i="2"/>
  <c r="K270" i="2"/>
  <c r="G270" i="2"/>
  <c r="C270" i="2"/>
  <c r="E270" i="2" s="1"/>
  <c r="F270" i="2" s="1"/>
  <c r="AF270" i="2" l="1"/>
  <c r="AG270" i="2"/>
  <c r="AH270" i="2" s="1"/>
  <c r="T270" i="2"/>
  <c r="U270" i="2"/>
  <c r="V270" i="2" s="1"/>
  <c r="X270" i="2"/>
  <c r="Y270" i="2"/>
  <c r="Z270" i="2" s="1"/>
  <c r="P270" i="2"/>
  <c r="Q270" i="2"/>
  <c r="R270" i="2" s="1"/>
  <c r="H270" i="2"/>
  <c r="I270" i="2"/>
  <c r="J270" i="2" s="1"/>
  <c r="L270" i="2"/>
  <c r="M270" i="2"/>
  <c r="N270" i="2" s="1"/>
  <c r="AB270" i="2"/>
  <c r="AC270" i="2"/>
  <c r="AD270" i="2" s="1"/>
  <c r="D270" i="2"/>
  <c r="AE271" i="2"/>
  <c r="AA271" i="2"/>
  <c r="S271" i="2"/>
  <c r="O271" i="2"/>
  <c r="W271" i="2"/>
  <c r="G271" i="2"/>
  <c r="K271" i="2"/>
  <c r="C271" i="2"/>
  <c r="E271" i="2" s="1"/>
  <c r="F271" i="2" s="1"/>
  <c r="X271" i="2" l="1"/>
  <c r="Y271" i="2"/>
  <c r="Z271" i="2" s="1"/>
  <c r="P271" i="2"/>
  <c r="Q271" i="2"/>
  <c r="R271" i="2" s="1"/>
  <c r="T271" i="2"/>
  <c r="U271" i="2"/>
  <c r="V271" i="2" s="1"/>
  <c r="AF271" i="2"/>
  <c r="AG271" i="2"/>
  <c r="AH271" i="2" s="1"/>
  <c r="L271" i="2"/>
  <c r="M271" i="2"/>
  <c r="N271" i="2" s="1"/>
  <c r="H271" i="2"/>
  <c r="I271" i="2"/>
  <c r="J271" i="2" s="1"/>
  <c r="AB271" i="2"/>
  <c r="AC271" i="2"/>
  <c r="AD271" i="2" s="1"/>
  <c r="D271" i="2"/>
  <c r="AE272" i="2"/>
  <c r="AA272" i="2"/>
  <c r="W272" i="2"/>
  <c r="S272" i="2"/>
  <c r="K272" i="2"/>
  <c r="O272" i="2"/>
  <c r="G272" i="2"/>
  <c r="C272" i="2"/>
  <c r="E272" i="2" s="1"/>
  <c r="F272" i="2" s="1"/>
  <c r="T272" i="2" l="1"/>
  <c r="U272" i="2"/>
  <c r="V272" i="2" s="1"/>
  <c r="AF272" i="2"/>
  <c r="AG272" i="2"/>
  <c r="AH272" i="2" s="1"/>
  <c r="H272" i="2"/>
  <c r="I272" i="2"/>
  <c r="J272" i="2" s="1"/>
  <c r="L272" i="2"/>
  <c r="M272" i="2"/>
  <c r="N272" i="2" s="1"/>
  <c r="X272" i="2"/>
  <c r="Y272" i="2"/>
  <c r="Z272" i="2" s="1"/>
  <c r="P272" i="2"/>
  <c r="Q272" i="2"/>
  <c r="R272" i="2" s="1"/>
  <c r="AB272" i="2"/>
  <c r="AC272" i="2"/>
  <c r="AD272" i="2" s="1"/>
  <c r="D272" i="2"/>
  <c r="AE273" i="2"/>
  <c r="AA273" i="2"/>
  <c r="W273" i="2"/>
  <c r="S273" i="2"/>
  <c r="K273" i="2"/>
  <c r="O273" i="2"/>
  <c r="G273" i="2"/>
  <c r="C273" i="2"/>
  <c r="E273" i="2" s="1"/>
  <c r="F273" i="2" s="1"/>
  <c r="L273" i="2" l="1"/>
  <c r="M273" i="2"/>
  <c r="N273" i="2" s="1"/>
  <c r="T273" i="2"/>
  <c r="U273" i="2"/>
  <c r="V273" i="2" s="1"/>
  <c r="AF273" i="2"/>
  <c r="AG273" i="2"/>
  <c r="AH273" i="2" s="1"/>
  <c r="X273" i="2"/>
  <c r="Y273" i="2"/>
  <c r="Z273" i="2" s="1"/>
  <c r="H273" i="2"/>
  <c r="I273" i="2"/>
  <c r="J273" i="2" s="1"/>
  <c r="P273" i="2"/>
  <c r="Q273" i="2"/>
  <c r="R273" i="2" s="1"/>
  <c r="AB273" i="2"/>
  <c r="AC273" i="2"/>
  <c r="AD273" i="2" s="1"/>
  <c r="D273" i="2"/>
  <c r="AE274" i="2"/>
  <c r="AA274" i="2"/>
  <c r="W274" i="2"/>
  <c r="S274" i="2"/>
  <c r="O274" i="2"/>
  <c r="K274" i="2"/>
  <c r="G274" i="2"/>
  <c r="C274" i="2"/>
  <c r="E274" i="2" s="1"/>
  <c r="F274" i="2" s="1"/>
  <c r="AF274" i="2" l="1"/>
  <c r="AG274" i="2"/>
  <c r="AH274" i="2" s="1"/>
  <c r="T274" i="2"/>
  <c r="U274" i="2"/>
  <c r="V274" i="2" s="1"/>
  <c r="P274" i="2"/>
  <c r="Q274" i="2"/>
  <c r="R274" i="2" s="1"/>
  <c r="X274" i="2"/>
  <c r="Y274" i="2"/>
  <c r="Z274" i="2" s="1"/>
  <c r="H274" i="2"/>
  <c r="I274" i="2"/>
  <c r="J274" i="2" s="1"/>
  <c r="L274" i="2"/>
  <c r="M274" i="2"/>
  <c r="N274" i="2" s="1"/>
  <c r="AB274" i="2"/>
  <c r="AC274" i="2"/>
  <c r="AD274" i="2" s="1"/>
  <c r="D274" i="2"/>
  <c r="AA275" i="2"/>
  <c r="AE275" i="2"/>
  <c r="W275" i="2"/>
  <c r="S275" i="2"/>
  <c r="O275" i="2"/>
  <c r="G275" i="2"/>
  <c r="K275" i="2"/>
  <c r="C275" i="2"/>
  <c r="E275" i="2" s="1"/>
  <c r="F275" i="2" s="1"/>
  <c r="T275" i="2" l="1"/>
  <c r="U275" i="2"/>
  <c r="V275" i="2" s="1"/>
  <c r="P275" i="2"/>
  <c r="Q275" i="2"/>
  <c r="R275" i="2" s="1"/>
  <c r="X275" i="2"/>
  <c r="Y275" i="2"/>
  <c r="Z275" i="2" s="1"/>
  <c r="AB275" i="2"/>
  <c r="AC275" i="2"/>
  <c r="AD275" i="2" s="1"/>
  <c r="L275" i="2"/>
  <c r="M275" i="2"/>
  <c r="N275" i="2" s="1"/>
  <c r="H275" i="2"/>
  <c r="I275" i="2"/>
  <c r="J275" i="2" s="1"/>
  <c r="AF275" i="2"/>
  <c r="AG275" i="2"/>
  <c r="AH275" i="2" s="1"/>
  <c r="D275" i="2"/>
  <c r="AE276" i="2"/>
  <c r="AA276" i="2"/>
  <c r="W276" i="2"/>
  <c r="S276" i="2"/>
  <c r="O276" i="2"/>
  <c r="K276" i="2"/>
  <c r="G276" i="2"/>
  <c r="C276" i="2"/>
  <c r="E276" i="2" s="1"/>
  <c r="F276" i="2" s="1"/>
  <c r="AF276" i="2" l="1"/>
  <c r="AG276" i="2"/>
  <c r="AH276" i="2" s="1"/>
  <c r="T276" i="2"/>
  <c r="U276" i="2"/>
  <c r="V276" i="2" s="1"/>
  <c r="P276" i="2"/>
  <c r="Q276" i="2"/>
  <c r="R276" i="2" s="1"/>
  <c r="H276" i="2"/>
  <c r="I276" i="2"/>
  <c r="J276" i="2" s="1"/>
  <c r="X276" i="2"/>
  <c r="Y276" i="2"/>
  <c r="Z276" i="2" s="1"/>
  <c r="L276" i="2"/>
  <c r="M276" i="2"/>
  <c r="N276" i="2" s="1"/>
  <c r="AB276" i="2"/>
  <c r="AC276" i="2"/>
  <c r="AD276" i="2" s="1"/>
  <c r="D276" i="2"/>
  <c r="AE277" i="2"/>
  <c r="AA277" i="2"/>
  <c r="W277" i="2"/>
  <c r="S277" i="2"/>
  <c r="K277" i="2"/>
  <c r="O277" i="2"/>
  <c r="G277" i="2"/>
  <c r="C277" i="2"/>
  <c r="E277" i="2" s="1"/>
  <c r="F277" i="2" s="1"/>
  <c r="L277" i="2" l="1"/>
  <c r="M277" i="2"/>
  <c r="N277" i="2" s="1"/>
  <c r="T277" i="2"/>
  <c r="U277" i="2"/>
  <c r="V277" i="2" s="1"/>
  <c r="H277" i="2"/>
  <c r="I277" i="2"/>
  <c r="J277" i="2" s="1"/>
  <c r="AF277" i="2"/>
  <c r="AG277" i="2"/>
  <c r="AH277" i="2" s="1"/>
  <c r="X277" i="2"/>
  <c r="Y277" i="2"/>
  <c r="Z277" i="2" s="1"/>
  <c r="P277" i="2"/>
  <c r="Q277" i="2"/>
  <c r="R277" i="2" s="1"/>
  <c r="AB277" i="2"/>
  <c r="AC277" i="2"/>
  <c r="AD277" i="2" s="1"/>
  <c r="D277" i="2"/>
  <c r="AE278" i="2"/>
  <c r="AA278" i="2"/>
  <c r="W278" i="2"/>
  <c r="O278" i="2"/>
  <c r="S278" i="2"/>
  <c r="K278" i="2"/>
  <c r="G278" i="2"/>
  <c r="C278" i="2"/>
  <c r="E278" i="2" s="1"/>
  <c r="F278" i="2" s="1"/>
  <c r="P278" i="2" l="1"/>
  <c r="Q278" i="2"/>
  <c r="R278" i="2" s="1"/>
  <c r="AF278" i="2"/>
  <c r="AG278" i="2"/>
  <c r="AH278" i="2" s="1"/>
  <c r="H278" i="2"/>
  <c r="I278" i="2"/>
  <c r="J278" i="2" s="1"/>
  <c r="T278" i="2"/>
  <c r="U278" i="2"/>
  <c r="V278" i="2" s="1"/>
  <c r="X278" i="2"/>
  <c r="Y278" i="2"/>
  <c r="Z278" i="2" s="1"/>
  <c r="L278" i="2"/>
  <c r="M278" i="2"/>
  <c r="N278" i="2" s="1"/>
  <c r="AB278" i="2"/>
  <c r="AC278" i="2"/>
  <c r="AD278" i="2" s="1"/>
  <c r="D278" i="2"/>
  <c r="AE279" i="2"/>
  <c r="AA279" i="2"/>
  <c r="W279" i="2"/>
  <c r="S279" i="2"/>
  <c r="O279" i="2"/>
  <c r="K279" i="2"/>
  <c r="G279" i="2"/>
  <c r="C279" i="2"/>
  <c r="E279" i="2" s="1"/>
  <c r="F279" i="2" s="1"/>
  <c r="AF279" i="2" l="1"/>
  <c r="AG279" i="2"/>
  <c r="AH279" i="2" s="1"/>
  <c r="T279" i="2"/>
  <c r="U279" i="2"/>
  <c r="V279" i="2" s="1"/>
  <c r="X279" i="2"/>
  <c r="Y279" i="2"/>
  <c r="Z279" i="2" s="1"/>
  <c r="P279" i="2"/>
  <c r="Q279" i="2"/>
  <c r="R279" i="2" s="1"/>
  <c r="H279" i="2"/>
  <c r="I279" i="2"/>
  <c r="J279" i="2" s="1"/>
  <c r="L279" i="2"/>
  <c r="M279" i="2"/>
  <c r="N279" i="2" s="1"/>
  <c r="AB279" i="2"/>
  <c r="AC279" i="2"/>
  <c r="AD279" i="2" s="1"/>
  <c r="D279" i="2"/>
  <c r="AE280" i="2"/>
  <c r="AA280" i="2"/>
  <c r="W280" i="2"/>
  <c r="S280" i="2"/>
  <c r="O280" i="2"/>
  <c r="K280" i="2"/>
  <c r="C280" i="2"/>
  <c r="E280" i="2" s="1"/>
  <c r="F280" i="2" s="1"/>
  <c r="G280" i="2"/>
  <c r="P280" i="2" l="1"/>
  <c r="Q280" i="2"/>
  <c r="R280" i="2" s="1"/>
  <c r="H280" i="2"/>
  <c r="I280" i="2"/>
  <c r="J280" i="2" s="1"/>
  <c r="T280" i="2"/>
  <c r="U280" i="2"/>
  <c r="V280" i="2" s="1"/>
  <c r="X280" i="2"/>
  <c r="Y280" i="2"/>
  <c r="Z280" i="2" s="1"/>
  <c r="AF280" i="2"/>
  <c r="AG280" i="2"/>
  <c r="AH280" i="2" s="1"/>
  <c r="L280" i="2"/>
  <c r="M280" i="2"/>
  <c r="N280" i="2" s="1"/>
  <c r="AB280" i="2"/>
  <c r="AC280" i="2"/>
  <c r="AD280" i="2" s="1"/>
  <c r="D280" i="2"/>
  <c r="AE281" i="2"/>
  <c r="AA281" i="2"/>
  <c r="W281" i="2"/>
  <c r="S281" i="2"/>
  <c r="K281" i="2"/>
  <c r="O281" i="2"/>
  <c r="G281" i="2"/>
  <c r="C281" i="2"/>
  <c r="E281" i="2" s="1"/>
  <c r="F281" i="2" s="1"/>
  <c r="L281" i="2" l="1"/>
  <c r="M281" i="2"/>
  <c r="N281" i="2" s="1"/>
  <c r="T281" i="2"/>
  <c r="U281" i="2"/>
  <c r="V281" i="2" s="1"/>
  <c r="X281" i="2"/>
  <c r="Y281" i="2"/>
  <c r="Z281" i="2" s="1"/>
  <c r="AF281" i="2"/>
  <c r="AG281" i="2"/>
  <c r="AH281" i="2" s="1"/>
  <c r="H281" i="2"/>
  <c r="I281" i="2"/>
  <c r="J281" i="2" s="1"/>
  <c r="P281" i="2"/>
  <c r="Q281" i="2"/>
  <c r="R281" i="2" s="1"/>
  <c r="AB281" i="2"/>
  <c r="AC281" i="2"/>
  <c r="AD281" i="2" s="1"/>
  <c r="D281" i="2"/>
  <c r="AE282" i="2"/>
  <c r="AA282" i="2"/>
  <c r="W282" i="2"/>
  <c r="O282" i="2"/>
  <c r="S282" i="2"/>
  <c r="K282" i="2"/>
  <c r="G282" i="2"/>
  <c r="C282" i="2"/>
  <c r="E282" i="2" s="1"/>
  <c r="F282" i="2" s="1"/>
  <c r="P282" i="2" l="1"/>
  <c r="Q282" i="2"/>
  <c r="R282" i="2" s="1"/>
  <c r="AF282" i="2"/>
  <c r="AG282" i="2"/>
  <c r="AH282" i="2" s="1"/>
  <c r="H282" i="2"/>
  <c r="I282" i="2"/>
  <c r="J282" i="2" s="1"/>
  <c r="T282" i="2"/>
  <c r="U282" i="2"/>
  <c r="V282" i="2" s="1"/>
  <c r="X282" i="2"/>
  <c r="Y282" i="2"/>
  <c r="Z282" i="2" s="1"/>
  <c r="L282" i="2"/>
  <c r="M282" i="2"/>
  <c r="N282" i="2" s="1"/>
  <c r="AB282" i="2"/>
  <c r="AC282" i="2"/>
  <c r="AD282" i="2" s="1"/>
  <c r="D282" i="2"/>
  <c r="AE283" i="2"/>
  <c r="AA283" i="2"/>
  <c r="W283" i="2"/>
  <c r="S283" i="2"/>
  <c r="O283" i="2"/>
  <c r="G283" i="2"/>
  <c r="K283" i="2"/>
  <c r="C283" i="2"/>
  <c r="E283" i="2" s="1"/>
  <c r="F283" i="2" s="1"/>
  <c r="AF283" i="2" l="1"/>
  <c r="AG283" i="2"/>
  <c r="AH283" i="2" s="1"/>
  <c r="T283" i="2"/>
  <c r="U283" i="2"/>
  <c r="V283" i="2" s="1"/>
  <c r="P283" i="2"/>
  <c r="Q283" i="2"/>
  <c r="R283" i="2" s="1"/>
  <c r="L283" i="2"/>
  <c r="M283" i="2"/>
  <c r="N283" i="2" s="1"/>
  <c r="X283" i="2"/>
  <c r="Y283" i="2"/>
  <c r="Z283" i="2" s="1"/>
  <c r="H283" i="2"/>
  <c r="I283" i="2"/>
  <c r="J283" i="2" s="1"/>
  <c r="AB283" i="2"/>
  <c r="AC283" i="2"/>
  <c r="AD283" i="2" s="1"/>
  <c r="D283" i="2"/>
  <c r="AE284" i="2"/>
  <c r="W284" i="2"/>
  <c r="S284" i="2"/>
  <c r="AA284" i="2"/>
  <c r="K284" i="2"/>
  <c r="O284" i="2"/>
  <c r="G284" i="2"/>
  <c r="C284" i="2"/>
  <c r="E284" i="2" s="1"/>
  <c r="F284" i="2" s="1"/>
  <c r="AF284" i="2" l="1"/>
  <c r="AG284" i="2"/>
  <c r="AH284" i="2" s="1"/>
  <c r="AB284" i="2"/>
  <c r="AC284" i="2"/>
  <c r="AD284" i="2" s="1"/>
  <c r="H284" i="2"/>
  <c r="I284" i="2"/>
  <c r="J284" i="2" s="1"/>
  <c r="L284" i="2"/>
  <c r="M284" i="2"/>
  <c r="N284" i="2" s="1"/>
  <c r="T284" i="2"/>
  <c r="U284" i="2"/>
  <c r="V284" i="2" s="1"/>
  <c r="P284" i="2"/>
  <c r="Q284" i="2"/>
  <c r="R284" i="2" s="1"/>
  <c r="X284" i="2"/>
  <c r="Y284" i="2"/>
  <c r="Z284" i="2" s="1"/>
  <c r="D284" i="2"/>
  <c r="AE285" i="2"/>
  <c r="AA285" i="2"/>
  <c r="W285" i="2"/>
  <c r="S285" i="2"/>
  <c r="K285" i="2"/>
  <c r="O285" i="2"/>
  <c r="C285" i="2"/>
  <c r="E285" i="2" s="1"/>
  <c r="F285" i="2" s="1"/>
  <c r="G285" i="2"/>
  <c r="AF285" i="2" l="1"/>
  <c r="AG285" i="2"/>
  <c r="AH285" i="2" s="1"/>
  <c r="H285" i="2"/>
  <c r="I285" i="2"/>
  <c r="J285" i="2" s="1"/>
  <c r="T285" i="2"/>
  <c r="U285" i="2"/>
  <c r="V285" i="2" s="1"/>
  <c r="L285" i="2"/>
  <c r="M285" i="2"/>
  <c r="N285" i="2" s="1"/>
  <c r="X285" i="2"/>
  <c r="Y285" i="2"/>
  <c r="Z285" i="2" s="1"/>
  <c r="P285" i="2"/>
  <c r="Q285" i="2"/>
  <c r="R285" i="2" s="1"/>
  <c r="AB285" i="2"/>
  <c r="AC285" i="2"/>
  <c r="AD285" i="2" s="1"/>
  <c r="D285" i="2"/>
  <c r="AE286" i="2"/>
  <c r="AA286" i="2"/>
  <c r="W286" i="2"/>
  <c r="S286" i="2"/>
  <c r="O286" i="2"/>
  <c r="G286" i="2"/>
  <c r="K286" i="2"/>
  <c r="C286" i="2"/>
  <c r="E286" i="2" s="1"/>
  <c r="F286" i="2" s="1"/>
  <c r="P286" i="2" l="1"/>
  <c r="Q286" i="2"/>
  <c r="R286" i="2" s="1"/>
  <c r="T286" i="2"/>
  <c r="U286" i="2"/>
  <c r="V286" i="2" s="1"/>
  <c r="AF286" i="2"/>
  <c r="AG286" i="2"/>
  <c r="AH286" i="2" s="1"/>
  <c r="L286" i="2"/>
  <c r="M286" i="2"/>
  <c r="N286" i="2" s="1"/>
  <c r="X286" i="2"/>
  <c r="Y286" i="2"/>
  <c r="Z286" i="2" s="1"/>
  <c r="H286" i="2"/>
  <c r="I286" i="2"/>
  <c r="J286" i="2" s="1"/>
  <c r="AB286" i="2"/>
  <c r="AC286" i="2"/>
  <c r="AD286" i="2" s="1"/>
  <c r="D286" i="2"/>
  <c r="AE287" i="2"/>
  <c r="AA287" i="2"/>
  <c r="S287" i="2"/>
  <c r="W287" i="2"/>
  <c r="O287" i="2"/>
  <c r="G287" i="2"/>
  <c r="K287" i="2"/>
  <c r="C287" i="2"/>
  <c r="E287" i="2" s="1"/>
  <c r="F287" i="2" s="1"/>
  <c r="X287" i="2" l="1"/>
  <c r="Y287" i="2"/>
  <c r="Z287" i="2" s="1"/>
  <c r="P287" i="2"/>
  <c r="Q287" i="2"/>
  <c r="R287" i="2" s="1"/>
  <c r="L287" i="2"/>
  <c r="M287" i="2"/>
  <c r="N287" i="2" s="1"/>
  <c r="AF287" i="2"/>
  <c r="AG287" i="2"/>
  <c r="AH287" i="2" s="1"/>
  <c r="T287" i="2"/>
  <c r="U287" i="2"/>
  <c r="V287" i="2" s="1"/>
  <c r="H287" i="2"/>
  <c r="I287" i="2"/>
  <c r="J287" i="2" s="1"/>
  <c r="AB287" i="2"/>
  <c r="AC287" i="2"/>
  <c r="AD287" i="2" s="1"/>
  <c r="D287" i="2"/>
  <c r="AE288" i="2"/>
  <c r="AA288" i="2"/>
  <c r="W288" i="2"/>
  <c r="S288" i="2"/>
  <c r="K288" i="2"/>
  <c r="O288" i="2"/>
  <c r="G288" i="2"/>
  <c r="C288" i="2"/>
  <c r="E288" i="2" s="1"/>
  <c r="F288" i="2" s="1"/>
  <c r="AF288" i="2" l="1"/>
  <c r="AG288" i="2"/>
  <c r="AH288" i="2" s="1"/>
  <c r="T288" i="2"/>
  <c r="U288" i="2"/>
  <c r="V288" i="2" s="1"/>
  <c r="H288" i="2"/>
  <c r="I288" i="2"/>
  <c r="J288" i="2" s="1"/>
  <c r="L288" i="2"/>
  <c r="M288" i="2"/>
  <c r="N288" i="2" s="1"/>
  <c r="X288" i="2"/>
  <c r="Y288" i="2"/>
  <c r="Z288" i="2" s="1"/>
  <c r="P288" i="2"/>
  <c r="Q288" i="2"/>
  <c r="R288" i="2" s="1"/>
  <c r="AB288" i="2"/>
  <c r="AC288" i="2"/>
  <c r="AD288" i="2" s="1"/>
  <c r="D288" i="2"/>
  <c r="AE289" i="2"/>
  <c r="AA289" i="2"/>
  <c r="W289" i="2"/>
  <c r="S289" i="2"/>
  <c r="K289" i="2"/>
  <c r="O289" i="2"/>
  <c r="G289" i="2"/>
  <c r="C289" i="2"/>
  <c r="E289" i="2" s="1"/>
  <c r="F289" i="2" s="1"/>
  <c r="AF289" i="2" l="1"/>
  <c r="AG289" i="2"/>
  <c r="AH289" i="2" s="1"/>
  <c r="T289" i="2"/>
  <c r="U289" i="2"/>
  <c r="V289" i="2" s="1"/>
  <c r="L289" i="2"/>
  <c r="M289" i="2"/>
  <c r="N289" i="2" s="1"/>
  <c r="H289" i="2"/>
  <c r="I289" i="2"/>
  <c r="J289" i="2" s="1"/>
  <c r="X289" i="2"/>
  <c r="Y289" i="2"/>
  <c r="Z289" i="2" s="1"/>
  <c r="P289" i="2"/>
  <c r="Q289" i="2"/>
  <c r="R289" i="2" s="1"/>
  <c r="AB289" i="2"/>
  <c r="AC289" i="2"/>
  <c r="AD289" i="2" s="1"/>
  <c r="D289" i="2"/>
  <c r="AE290" i="2"/>
  <c r="AA290" i="2"/>
  <c r="W290" i="2"/>
  <c r="S290" i="2"/>
  <c r="O290" i="2"/>
  <c r="K290" i="2"/>
  <c r="G290" i="2"/>
  <c r="C290" i="2"/>
  <c r="E290" i="2" s="1"/>
  <c r="F290" i="2" s="1"/>
  <c r="P290" i="2" l="1"/>
  <c r="Q290" i="2"/>
  <c r="R290" i="2" s="1"/>
  <c r="T290" i="2"/>
  <c r="U290" i="2"/>
  <c r="V290" i="2" s="1"/>
  <c r="X290" i="2"/>
  <c r="Y290" i="2"/>
  <c r="Z290" i="2" s="1"/>
  <c r="AF290" i="2"/>
  <c r="AG290" i="2"/>
  <c r="AH290" i="2" s="1"/>
  <c r="H290" i="2"/>
  <c r="I290" i="2"/>
  <c r="J290" i="2" s="1"/>
  <c r="L290" i="2"/>
  <c r="M290" i="2"/>
  <c r="N290" i="2" s="1"/>
  <c r="AB290" i="2"/>
  <c r="AC290" i="2"/>
  <c r="AD290" i="2" s="1"/>
  <c r="D290" i="2"/>
  <c r="AA291" i="2"/>
  <c r="AE291" i="2"/>
  <c r="W291" i="2"/>
  <c r="S291" i="2"/>
  <c r="O291" i="2"/>
  <c r="G291" i="2"/>
  <c r="K291" i="2"/>
  <c r="C291" i="2"/>
  <c r="E291" i="2" s="1"/>
  <c r="F291" i="2" s="1"/>
  <c r="P291" i="2" l="1"/>
  <c r="Q291" i="2"/>
  <c r="R291" i="2" s="1"/>
  <c r="T291" i="2"/>
  <c r="U291" i="2"/>
  <c r="V291" i="2" s="1"/>
  <c r="L291" i="2"/>
  <c r="M291" i="2"/>
  <c r="N291" i="2" s="1"/>
  <c r="X291" i="2"/>
  <c r="Y291" i="2"/>
  <c r="Z291" i="2" s="1"/>
  <c r="AB291" i="2"/>
  <c r="AC291" i="2"/>
  <c r="AD291" i="2" s="1"/>
  <c r="H291" i="2"/>
  <c r="I291" i="2"/>
  <c r="J291" i="2" s="1"/>
  <c r="AF291" i="2"/>
  <c r="AG291" i="2"/>
  <c r="AH291" i="2" s="1"/>
  <c r="D291" i="2"/>
  <c r="AE292" i="2"/>
  <c r="AA292" i="2"/>
  <c r="W292" i="2"/>
  <c r="S292" i="2"/>
  <c r="O292" i="2"/>
  <c r="K292" i="2"/>
  <c r="G292" i="2"/>
  <c r="C292" i="2"/>
  <c r="E292" i="2" s="1"/>
  <c r="F292" i="2" s="1"/>
  <c r="AF292" i="2" l="1"/>
  <c r="AG292" i="2"/>
  <c r="AH292" i="2" s="1"/>
  <c r="T292" i="2"/>
  <c r="U292" i="2"/>
  <c r="V292" i="2" s="1"/>
  <c r="X292" i="2"/>
  <c r="Y292" i="2"/>
  <c r="Z292" i="2" s="1"/>
  <c r="P292" i="2"/>
  <c r="Q292" i="2"/>
  <c r="R292" i="2" s="1"/>
  <c r="H292" i="2"/>
  <c r="I292" i="2"/>
  <c r="J292" i="2" s="1"/>
  <c r="L292" i="2"/>
  <c r="M292" i="2"/>
  <c r="N292" i="2" s="1"/>
  <c r="AB292" i="2"/>
  <c r="AC292" i="2"/>
  <c r="AD292" i="2" s="1"/>
  <c r="D292" i="2"/>
  <c r="AE293" i="2"/>
  <c r="AA293" i="2"/>
  <c r="W293" i="2"/>
  <c r="S293" i="2"/>
  <c r="K293" i="2"/>
  <c r="O293" i="2"/>
  <c r="G293" i="2"/>
  <c r="C293" i="2"/>
  <c r="E293" i="2" s="1"/>
  <c r="F293" i="2" s="1"/>
  <c r="L293" i="2" l="1"/>
  <c r="M293" i="2"/>
  <c r="N293" i="2" s="1"/>
  <c r="T293" i="2"/>
  <c r="U293" i="2"/>
  <c r="V293" i="2" s="1"/>
  <c r="AF293" i="2"/>
  <c r="AG293" i="2"/>
  <c r="AH293" i="2" s="1"/>
  <c r="H293" i="2"/>
  <c r="I293" i="2"/>
  <c r="J293" i="2" s="1"/>
  <c r="X293" i="2"/>
  <c r="Y293" i="2"/>
  <c r="Z293" i="2" s="1"/>
  <c r="P293" i="2"/>
  <c r="Q293" i="2"/>
  <c r="R293" i="2" s="1"/>
  <c r="AB293" i="2"/>
  <c r="AC293" i="2"/>
  <c r="AD293" i="2" s="1"/>
  <c r="D293" i="2"/>
  <c r="AE294" i="2"/>
  <c r="AA294" i="2"/>
  <c r="W294" i="2"/>
  <c r="O294" i="2"/>
  <c r="K294" i="2"/>
  <c r="G294" i="2"/>
  <c r="S294" i="2"/>
  <c r="C294" i="2"/>
  <c r="E294" i="2" s="1"/>
  <c r="F294" i="2" s="1"/>
  <c r="AF294" i="2" l="1"/>
  <c r="AG294" i="2"/>
  <c r="AH294" i="2" s="1"/>
  <c r="P294" i="2"/>
  <c r="Q294" i="2"/>
  <c r="R294" i="2" s="1"/>
  <c r="L294" i="2"/>
  <c r="M294" i="2"/>
  <c r="N294" i="2" s="1"/>
  <c r="T294" i="2"/>
  <c r="U294" i="2"/>
  <c r="V294" i="2" s="1"/>
  <c r="X294" i="2"/>
  <c r="Y294" i="2"/>
  <c r="Z294" i="2" s="1"/>
  <c r="H294" i="2"/>
  <c r="I294" i="2"/>
  <c r="J294" i="2" s="1"/>
  <c r="AB294" i="2"/>
  <c r="AC294" i="2"/>
  <c r="AD294" i="2" s="1"/>
  <c r="D294" i="2"/>
  <c r="AE295" i="2"/>
  <c r="AA295" i="2"/>
  <c r="W295" i="2"/>
  <c r="S295" i="2"/>
  <c r="O295" i="2"/>
  <c r="K295" i="2"/>
  <c r="G295" i="2"/>
  <c r="C295" i="2"/>
  <c r="E295" i="2" s="1"/>
  <c r="F295" i="2" s="1"/>
  <c r="T295" i="2" l="1"/>
  <c r="U295" i="2"/>
  <c r="V295" i="2" s="1"/>
  <c r="P295" i="2"/>
  <c r="Q295" i="2"/>
  <c r="R295" i="2" s="1"/>
  <c r="H295" i="2"/>
  <c r="I295" i="2"/>
  <c r="J295" i="2" s="1"/>
  <c r="X295" i="2"/>
  <c r="Y295" i="2"/>
  <c r="Z295" i="2" s="1"/>
  <c r="AF295" i="2"/>
  <c r="AG295" i="2"/>
  <c r="AH295" i="2" s="1"/>
  <c r="L295" i="2"/>
  <c r="M295" i="2"/>
  <c r="N295" i="2" s="1"/>
  <c r="AB295" i="2"/>
  <c r="AC295" i="2"/>
  <c r="AD295" i="2" s="1"/>
  <c r="D295" i="2"/>
  <c r="AE296" i="2"/>
  <c r="AA296" i="2"/>
  <c r="W296" i="2"/>
  <c r="S296" i="2"/>
  <c r="O296" i="2"/>
  <c r="K296" i="2"/>
  <c r="C296" i="2"/>
  <c r="E296" i="2" s="1"/>
  <c r="F296" i="2" s="1"/>
  <c r="G296" i="2"/>
  <c r="AF296" i="2" l="1"/>
  <c r="AG296" i="2"/>
  <c r="AH296" i="2" s="1"/>
  <c r="T296" i="2"/>
  <c r="U296" i="2"/>
  <c r="V296" i="2" s="1"/>
  <c r="H296" i="2"/>
  <c r="I296" i="2"/>
  <c r="J296" i="2" s="1"/>
  <c r="X296" i="2"/>
  <c r="Y296" i="2"/>
  <c r="Z296" i="2" s="1"/>
  <c r="P296" i="2"/>
  <c r="Q296" i="2"/>
  <c r="R296" i="2" s="1"/>
  <c r="L296" i="2"/>
  <c r="M296" i="2"/>
  <c r="N296" i="2" s="1"/>
  <c r="AB296" i="2"/>
  <c r="AC296" i="2"/>
  <c r="AD296" i="2" s="1"/>
  <c r="D296" i="2"/>
  <c r="AE297" i="2"/>
  <c r="AA297" i="2"/>
  <c r="W297" i="2"/>
  <c r="S297" i="2"/>
  <c r="K297" i="2"/>
  <c r="O297" i="2"/>
  <c r="G297" i="2"/>
  <c r="C297" i="2"/>
  <c r="E297" i="2" s="1"/>
  <c r="F297" i="2" s="1"/>
  <c r="T297" i="2" l="1"/>
  <c r="U297" i="2"/>
  <c r="V297" i="2" s="1"/>
  <c r="AF297" i="2"/>
  <c r="AG297" i="2"/>
  <c r="AH297" i="2" s="1"/>
  <c r="H297" i="2"/>
  <c r="I297" i="2"/>
  <c r="J297" i="2" s="1"/>
  <c r="L297" i="2"/>
  <c r="M297" i="2"/>
  <c r="N297" i="2" s="1"/>
  <c r="X297" i="2"/>
  <c r="Y297" i="2"/>
  <c r="Z297" i="2" s="1"/>
  <c r="P297" i="2"/>
  <c r="Q297" i="2"/>
  <c r="R297" i="2" s="1"/>
  <c r="AB297" i="2"/>
  <c r="AC297" i="2"/>
  <c r="AD297" i="2" s="1"/>
  <c r="D297" i="2"/>
  <c r="AE298" i="2"/>
  <c r="AA298" i="2"/>
  <c r="W298" i="2"/>
  <c r="O298" i="2"/>
  <c r="S298" i="2"/>
  <c r="G298" i="2"/>
  <c r="K298" i="2"/>
  <c r="C298" i="2"/>
  <c r="E298" i="2" s="1"/>
  <c r="F298" i="2" s="1"/>
  <c r="P298" i="2" l="1"/>
  <c r="Q298" i="2"/>
  <c r="R298" i="2" s="1"/>
  <c r="T298" i="2"/>
  <c r="U298" i="2"/>
  <c r="V298" i="2" s="1"/>
  <c r="X298" i="2"/>
  <c r="Y298" i="2"/>
  <c r="Z298" i="2" s="1"/>
  <c r="AF298" i="2"/>
  <c r="AG298" i="2"/>
  <c r="AH298" i="2" s="1"/>
  <c r="L298" i="2"/>
  <c r="M298" i="2"/>
  <c r="N298" i="2" s="1"/>
  <c r="H298" i="2"/>
  <c r="I298" i="2"/>
  <c r="J298" i="2" s="1"/>
  <c r="AB298" i="2"/>
  <c r="AC298" i="2"/>
  <c r="AD298" i="2" s="1"/>
  <c r="D298" i="2"/>
  <c r="AE299" i="2"/>
  <c r="AA299" i="2"/>
  <c r="W299" i="2"/>
  <c r="S299" i="2"/>
  <c r="O299" i="2"/>
  <c r="K299" i="2"/>
  <c r="G299" i="2"/>
  <c r="C299" i="2"/>
  <c r="E299" i="2" s="1"/>
  <c r="F299" i="2" s="1"/>
  <c r="T299" i="2" l="1"/>
  <c r="U299" i="2"/>
  <c r="V299" i="2" s="1"/>
  <c r="P299" i="2"/>
  <c r="Q299" i="2"/>
  <c r="R299" i="2" s="1"/>
  <c r="X299" i="2"/>
  <c r="Y299" i="2"/>
  <c r="Z299" i="2" s="1"/>
  <c r="AF299" i="2"/>
  <c r="AG299" i="2"/>
  <c r="AH299" i="2" s="1"/>
  <c r="H299" i="2"/>
  <c r="I299" i="2"/>
  <c r="J299" i="2" s="1"/>
  <c r="L299" i="2"/>
  <c r="M299" i="2"/>
  <c r="N299" i="2" s="1"/>
  <c r="AB299" i="2"/>
  <c r="AC299" i="2"/>
  <c r="AD299" i="2" s="1"/>
  <c r="D299" i="2"/>
  <c r="AE300" i="2"/>
  <c r="W300" i="2"/>
  <c r="AA300" i="2"/>
  <c r="S300" i="2"/>
  <c r="K300" i="2"/>
  <c r="G300" i="2"/>
  <c r="C300" i="2"/>
  <c r="E300" i="2" s="1"/>
  <c r="F300" i="2" s="1"/>
  <c r="O300" i="2"/>
  <c r="L300" i="2" l="1"/>
  <c r="M300" i="2"/>
  <c r="N300" i="2" s="1"/>
  <c r="P300" i="2"/>
  <c r="Q300" i="2"/>
  <c r="R300" i="2" s="1"/>
  <c r="T300" i="2"/>
  <c r="U300" i="2"/>
  <c r="V300" i="2" s="1"/>
  <c r="AF300" i="2"/>
  <c r="AG300" i="2"/>
  <c r="AH300" i="2" s="1"/>
  <c r="AB300" i="2"/>
  <c r="AC300" i="2"/>
  <c r="AD300" i="2" s="1"/>
  <c r="H300" i="2"/>
  <c r="I300" i="2"/>
  <c r="J300" i="2" s="1"/>
  <c r="X300" i="2"/>
  <c r="Y300" i="2"/>
  <c r="Z300" i="2" s="1"/>
  <c r="D300" i="2"/>
  <c r="AE301" i="2"/>
  <c r="AA301" i="2"/>
  <c r="W301" i="2"/>
  <c r="S301" i="2"/>
  <c r="K301" i="2"/>
  <c r="O301" i="2"/>
  <c r="C301" i="2"/>
  <c r="E301" i="2" s="1"/>
  <c r="F301" i="2" s="1"/>
  <c r="G301" i="2"/>
  <c r="L301" i="2" l="1"/>
  <c r="M301" i="2"/>
  <c r="N301" i="2" s="1"/>
  <c r="H301" i="2"/>
  <c r="I301" i="2"/>
  <c r="J301" i="2" s="1"/>
  <c r="T301" i="2"/>
  <c r="U301" i="2"/>
  <c r="V301" i="2" s="1"/>
  <c r="AF301" i="2"/>
  <c r="AG301" i="2"/>
  <c r="AH301" i="2" s="1"/>
  <c r="X301" i="2"/>
  <c r="Y301" i="2"/>
  <c r="Z301" i="2" s="1"/>
  <c r="P301" i="2"/>
  <c r="Q301" i="2"/>
  <c r="R301" i="2" s="1"/>
  <c r="AB301" i="2"/>
  <c r="AC301" i="2"/>
  <c r="AD301" i="2" s="1"/>
  <c r="D301" i="2"/>
  <c r="AE302" i="2"/>
  <c r="AA302" i="2"/>
  <c r="W302" i="2"/>
  <c r="S302" i="2"/>
  <c r="O302" i="2"/>
  <c r="K302" i="2"/>
  <c r="G302" i="2"/>
  <c r="C302" i="2"/>
  <c r="E302" i="2" s="1"/>
  <c r="F302" i="2" s="1"/>
  <c r="T302" i="2" l="1"/>
  <c r="U302" i="2"/>
  <c r="V302" i="2" s="1"/>
  <c r="P302" i="2"/>
  <c r="Q302" i="2"/>
  <c r="R302" i="2" s="1"/>
  <c r="X302" i="2"/>
  <c r="Y302" i="2"/>
  <c r="Z302" i="2" s="1"/>
  <c r="AF302" i="2"/>
  <c r="AG302" i="2"/>
  <c r="AH302" i="2" s="1"/>
  <c r="H302" i="2"/>
  <c r="I302" i="2"/>
  <c r="J302" i="2" s="1"/>
  <c r="L302" i="2"/>
  <c r="M302" i="2"/>
  <c r="N302" i="2" s="1"/>
  <c r="AB302" i="2"/>
  <c r="AC302" i="2"/>
  <c r="AD302" i="2" s="1"/>
  <c r="D302" i="2"/>
  <c r="AE303" i="2"/>
  <c r="AA303" i="2"/>
  <c r="S303" i="2"/>
  <c r="O303" i="2"/>
  <c r="K303" i="2"/>
  <c r="G303" i="2"/>
  <c r="W303" i="2"/>
  <c r="C303" i="2"/>
  <c r="E303" i="2" s="1"/>
  <c r="F303" i="2" s="1"/>
  <c r="P303" i="2" l="1"/>
  <c r="Q303" i="2"/>
  <c r="R303" i="2" s="1"/>
  <c r="AF303" i="2"/>
  <c r="AG303" i="2"/>
  <c r="AH303" i="2" s="1"/>
  <c r="X303" i="2"/>
  <c r="Y303" i="2"/>
  <c r="Z303" i="2" s="1"/>
  <c r="T303" i="2"/>
  <c r="U303" i="2"/>
  <c r="V303" i="2" s="1"/>
  <c r="L303" i="2"/>
  <c r="M303" i="2"/>
  <c r="N303" i="2" s="1"/>
  <c r="H303" i="2"/>
  <c r="I303" i="2"/>
  <c r="J303" i="2" s="1"/>
  <c r="AB303" i="2"/>
  <c r="AC303" i="2"/>
  <c r="AD303" i="2" s="1"/>
  <c r="D303" i="2"/>
  <c r="AE304" i="2"/>
  <c r="AA304" i="2"/>
  <c r="W304" i="2"/>
  <c r="S304" i="2"/>
  <c r="K304" i="2"/>
  <c r="O304" i="2"/>
  <c r="G304" i="2"/>
  <c r="C304" i="2"/>
  <c r="E304" i="2" s="1"/>
  <c r="F304" i="2" s="1"/>
  <c r="L304" i="2" l="1"/>
  <c r="M304" i="2"/>
  <c r="N304" i="2" s="1"/>
  <c r="T304" i="2"/>
  <c r="U304" i="2"/>
  <c r="V304" i="2" s="1"/>
  <c r="X304" i="2"/>
  <c r="Y304" i="2"/>
  <c r="Z304" i="2" s="1"/>
  <c r="AF304" i="2"/>
  <c r="AG304" i="2"/>
  <c r="AH304" i="2" s="1"/>
  <c r="H304" i="2"/>
  <c r="I304" i="2"/>
  <c r="J304" i="2" s="1"/>
  <c r="P304" i="2"/>
  <c r="Q304" i="2"/>
  <c r="R304" i="2" s="1"/>
  <c r="AB304" i="2"/>
  <c r="AC304" i="2"/>
  <c r="AD304" i="2" s="1"/>
  <c r="D304" i="2"/>
  <c r="AE305" i="2"/>
  <c r="AA305" i="2"/>
  <c r="W305" i="2"/>
  <c r="S305" i="2"/>
  <c r="K305" i="2"/>
  <c r="O305" i="2"/>
  <c r="G305" i="2"/>
  <c r="C305" i="2"/>
  <c r="E305" i="2" s="1"/>
  <c r="F305" i="2" s="1"/>
  <c r="AF305" i="2" l="1"/>
  <c r="AG305" i="2"/>
  <c r="AH305" i="2" s="1"/>
  <c r="T305" i="2"/>
  <c r="U305" i="2"/>
  <c r="V305" i="2" s="1"/>
  <c r="X305" i="2"/>
  <c r="Y305" i="2"/>
  <c r="Z305" i="2" s="1"/>
  <c r="L305" i="2"/>
  <c r="M305" i="2"/>
  <c r="N305" i="2" s="1"/>
  <c r="H305" i="2"/>
  <c r="I305" i="2"/>
  <c r="J305" i="2" s="1"/>
  <c r="P305" i="2"/>
  <c r="Q305" i="2"/>
  <c r="R305" i="2" s="1"/>
  <c r="AB305" i="2"/>
  <c r="AC305" i="2"/>
  <c r="AD305" i="2" s="1"/>
  <c r="D305" i="2"/>
  <c r="AE306" i="2"/>
  <c r="AA306" i="2"/>
  <c r="W306" i="2"/>
  <c r="S306" i="2"/>
  <c r="O306" i="2"/>
  <c r="K306" i="2"/>
  <c r="G306" i="2"/>
  <c r="C306" i="2"/>
  <c r="E306" i="2" s="1"/>
  <c r="F306" i="2" s="1"/>
  <c r="AF306" i="2" l="1"/>
  <c r="AG306" i="2"/>
  <c r="AH306" i="2" s="1"/>
  <c r="T306" i="2"/>
  <c r="U306" i="2"/>
  <c r="V306" i="2" s="1"/>
  <c r="P306" i="2"/>
  <c r="Q306" i="2"/>
  <c r="R306" i="2" s="1"/>
  <c r="X306" i="2"/>
  <c r="Y306" i="2"/>
  <c r="Z306" i="2" s="1"/>
  <c r="H306" i="2"/>
  <c r="I306" i="2"/>
  <c r="J306" i="2" s="1"/>
  <c r="L306" i="2"/>
  <c r="M306" i="2"/>
  <c r="N306" i="2" s="1"/>
  <c r="AB306" i="2"/>
  <c r="AC306" i="2"/>
  <c r="AD306" i="2" s="1"/>
  <c r="D306" i="2"/>
  <c r="AE307" i="2"/>
  <c r="AA307" i="2"/>
  <c r="W307" i="2"/>
  <c r="S307" i="2"/>
  <c r="O307" i="2"/>
  <c r="K307" i="2"/>
  <c r="G307" i="2"/>
  <c r="C307" i="2"/>
  <c r="E307" i="2" s="1"/>
  <c r="F307" i="2" s="1"/>
  <c r="P307" i="2" l="1"/>
  <c r="Q307" i="2"/>
  <c r="R307" i="2" s="1"/>
  <c r="T307" i="2"/>
  <c r="U307" i="2"/>
  <c r="V307" i="2" s="1"/>
  <c r="H307" i="2"/>
  <c r="I307" i="2"/>
  <c r="J307" i="2" s="1"/>
  <c r="X307" i="2"/>
  <c r="Y307" i="2"/>
  <c r="Z307" i="2" s="1"/>
  <c r="AF307" i="2"/>
  <c r="AG307" i="2"/>
  <c r="AH307" i="2" s="1"/>
  <c r="L307" i="2"/>
  <c r="M307" i="2"/>
  <c r="N307" i="2" s="1"/>
  <c r="AB307" i="2"/>
  <c r="AC307" i="2"/>
  <c r="AD307" i="2" s="1"/>
  <c r="D307" i="2"/>
  <c r="AE308" i="2"/>
  <c r="AA308" i="2"/>
  <c r="W308" i="2"/>
  <c r="S308" i="2"/>
  <c r="O308" i="2"/>
  <c r="K308" i="2"/>
  <c r="G308" i="2"/>
  <c r="C308" i="2"/>
  <c r="E308" i="2" s="1"/>
  <c r="F308" i="2" s="1"/>
  <c r="AF308" i="2" l="1"/>
  <c r="AG308" i="2"/>
  <c r="AH308" i="2" s="1"/>
  <c r="T308" i="2"/>
  <c r="U308" i="2"/>
  <c r="V308" i="2" s="1"/>
  <c r="P308" i="2"/>
  <c r="Q308" i="2"/>
  <c r="R308" i="2" s="1"/>
  <c r="X308" i="2"/>
  <c r="Y308" i="2"/>
  <c r="Z308" i="2" s="1"/>
  <c r="H308" i="2"/>
  <c r="I308" i="2"/>
  <c r="J308" i="2" s="1"/>
  <c r="L308" i="2"/>
  <c r="M308" i="2"/>
  <c r="N308" i="2" s="1"/>
  <c r="AB308" i="2"/>
  <c r="AC308" i="2"/>
  <c r="AD308" i="2" s="1"/>
  <c r="D308" i="2"/>
  <c r="AE309" i="2"/>
  <c r="AA309" i="2"/>
  <c r="W309" i="2"/>
  <c r="S309" i="2"/>
  <c r="K309" i="2"/>
  <c r="O309" i="2"/>
  <c r="G309" i="2"/>
  <c r="C309" i="2"/>
  <c r="E309" i="2" s="1"/>
  <c r="F309" i="2" s="1"/>
  <c r="AF309" i="2" l="1"/>
  <c r="AG309" i="2"/>
  <c r="AH309" i="2" s="1"/>
  <c r="T309" i="2"/>
  <c r="U309" i="2"/>
  <c r="V309" i="2" s="1"/>
  <c r="L309" i="2"/>
  <c r="M309" i="2"/>
  <c r="N309" i="2" s="1"/>
  <c r="X309" i="2"/>
  <c r="Y309" i="2"/>
  <c r="Z309" i="2" s="1"/>
  <c r="H309" i="2"/>
  <c r="I309" i="2"/>
  <c r="J309" i="2" s="1"/>
  <c r="P309" i="2"/>
  <c r="Q309" i="2"/>
  <c r="R309" i="2" s="1"/>
  <c r="AB309" i="2"/>
  <c r="AC309" i="2"/>
  <c r="AD309" i="2" s="1"/>
  <c r="D309" i="2"/>
  <c r="AE310" i="2"/>
  <c r="AA310" i="2"/>
  <c r="W310" i="2"/>
  <c r="O310" i="2"/>
  <c r="K310" i="2"/>
  <c r="S310" i="2"/>
  <c r="G310" i="2"/>
  <c r="C310" i="2"/>
  <c r="E310" i="2" s="1"/>
  <c r="F310" i="2" s="1"/>
  <c r="L310" i="2" l="1"/>
  <c r="M310" i="2"/>
  <c r="N310" i="2" s="1"/>
  <c r="P310" i="2"/>
  <c r="Q310" i="2"/>
  <c r="R310" i="2" s="1"/>
  <c r="X310" i="2"/>
  <c r="Y310" i="2"/>
  <c r="Z310" i="2" s="1"/>
  <c r="AF310" i="2"/>
  <c r="AG310" i="2"/>
  <c r="AH310" i="2" s="1"/>
  <c r="H310" i="2"/>
  <c r="I310" i="2"/>
  <c r="J310" i="2" s="1"/>
  <c r="T310" i="2"/>
  <c r="U310" i="2"/>
  <c r="V310" i="2" s="1"/>
  <c r="AB310" i="2"/>
  <c r="AC310" i="2"/>
  <c r="AD310" i="2" s="1"/>
  <c r="D310" i="2"/>
  <c r="AE311" i="2"/>
  <c r="AA311" i="2"/>
  <c r="W311" i="2"/>
  <c r="S311" i="2"/>
  <c r="O311" i="2"/>
  <c r="K311" i="2"/>
  <c r="G311" i="2"/>
  <c r="C311" i="2"/>
  <c r="E311" i="2" s="1"/>
  <c r="F311" i="2" s="1"/>
  <c r="AF311" i="2" l="1"/>
  <c r="AG311" i="2"/>
  <c r="AH311" i="2" s="1"/>
  <c r="T311" i="2"/>
  <c r="U311" i="2"/>
  <c r="V311" i="2" s="1"/>
  <c r="H311" i="2"/>
  <c r="I311" i="2"/>
  <c r="J311" i="2" s="1"/>
  <c r="P311" i="2"/>
  <c r="Q311" i="2"/>
  <c r="R311" i="2" s="1"/>
  <c r="X311" i="2"/>
  <c r="Y311" i="2"/>
  <c r="Z311" i="2" s="1"/>
  <c r="L311" i="2"/>
  <c r="M311" i="2"/>
  <c r="N311" i="2" s="1"/>
  <c r="AB311" i="2"/>
  <c r="AC311" i="2"/>
  <c r="AD311" i="2" s="1"/>
  <c r="D311" i="2"/>
  <c r="AE312" i="2"/>
  <c r="AA312" i="2"/>
  <c r="W312" i="2"/>
  <c r="S312" i="2"/>
  <c r="O312" i="2"/>
  <c r="K312" i="2"/>
  <c r="G312" i="2"/>
  <c r="C312" i="2"/>
  <c r="E312" i="2" s="1"/>
  <c r="F312" i="2" s="1"/>
  <c r="AF312" i="2" l="1"/>
  <c r="AG312" i="2"/>
  <c r="AH312" i="2" s="1"/>
  <c r="T312" i="2"/>
  <c r="U312" i="2"/>
  <c r="V312" i="2" s="1"/>
  <c r="P312" i="2"/>
  <c r="Q312" i="2"/>
  <c r="R312" i="2" s="1"/>
  <c r="H312" i="2"/>
  <c r="I312" i="2"/>
  <c r="J312" i="2" s="1"/>
  <c r="X312" i="2"/>
  <c r="Y312" i="2"/>
  <c r="Z312" i="2" s="1"/>
  <c r="L312" i="2"/>
  <c r="M312" i="2"/>
  <c r="N312" i="2" s="1"/>
  <c r="AB312" i="2"/>
  <c r="AC312" i="2"/>
  <c r="AD312" i="2" s="1"/>
  <c r="D312" i="2"/>
  <c r="AE313" i="2"/>
  <c r="AA313" i="2"/>
  <c r="W313" i="2"/>
  <c r="S313" i="2"/>
  <c r="K313" i="2"/>
  <c r="O313" i="2"/>
  <c r="G313" i="2"/>
  <c r="C313" i="2"/>
  <c r="E313" i="2" s="1"/>
  <c r="F313" i="2" s="1"/>
  <c r="AF313" i="2" l="1"/>
  <c r="AG313" i="2"/>
  <c r="AH313" i="2" s="1"/>
  <c r="T313" i="2"/>
  <c r="U313" i="2"/>
  <c r="V313" i="2" s="1"/>
  <c r="H313" i="2"/>
  <c r="I313" i="2"/>
  <c r="J313" i="2" s="1"/>
  <c r="X313" i="2"/>
  <c r="Y313" i="2"/>
  <c r="Z313" i="2" s="1"/>
  <c r="L313" i="2"/>
  <c r="M313" i="2"/>
  <c r="N313" i="2" s="1"/>
  <c r="P313" i="2"/>
  <c r="Q313" i="2"/>
  <c r="R313" i="2" s="1"/>
  <c r="AB313" i="2"/>
  <c r="AC313" i="2"/>
  <c r="AD313" i="2" s="1"/>
  <c r="D313" i="2"/>
  <c r="AE314" i="2"/>
  <c r="AA314" i="2"/>
  <c r="W314" i="2"/>
  <c r="O314" i="2"/>
  <c r="S314" i="2"/>
  <c r="K314" i="2"/>
  <c r="G314" i="2"/>
  <c r="C314" i="2"/>
  <c r="E314" i="2" s="1"/>
  <c r="F314" i="2" s="1"/>
  <c r="P314" i="2" l="1"/>
  <c r="Q314" i="2"/>
  <c r="R314" i="2" s="1"/>
  <c r="AF314" i="2"/>
  <c r="AG314" i="2"/>
  <c r="AH314" i="2" s="1"/>
  <c r="H314" i="2"/>
  <c r="I314" i="2"/>
  <c r="J314" i="2" s="1"/>
  <c r="X314" i="2"/>
  <c r="Y314" i="2"/>
  <c r="Z314" i="2" s="1"/>
  <c r="T314" i="2"/>
  <c r="U314" i="2"/>
  <c r="V314" i="2" s="1"/>
  <c r="L314" i="2"/>
  <c r="M314" i="2"/>
  <c r="N314" i="2" s="1"/>
  <c r="AB314" i="2"/>
  <c r="AC314" i="2"/>
  <c r="AD314" i="2" s="1"/>
  <c r="D314" i="2"/>
  <c r="AE315" i="2"/>
  <c r="AA315" i="2"/>
  <c r="W315" i="2"/>
  <c r="S315" i="2"/>
  <c r="O315" i="2"/>
  <c r="K315" i="2"/>
  <c r="G315" i="2"/>
  <c r="C315" i="2"/>
  <c r="E315" i="2" s="1"/>
  <c r="F315" i="2" s="1"/>
  <c r="P315" i="2" l="1"/>
  <c r="Q315" i="2"/>
  <c r="R315" i="2" s="1"/>
  <c r="T315" i="2"/>
  <c r="U315" i="2"/>
  <c r="V315" i="2" s="1"/>
  <c r="AF315" i="2"/>
  <c r="AG315" i="2"/>
  <c r="AH315" i="2" s="1"/>
  <c r="H315" i="2"/>
  <c r="I315" i="2"/>
  <c r="J315" i="2" s="1"/>
  <c r="X315" i="2"/>
  <c r="Y315" i="2"/>
  <c r="Z315" i="2" s="1"/>
  <c r="L315" i="2"/>
  <c r="M315" i="2"/>
  <c r="N315" i="2" s="1"/>
  <c r="AB315" i="2"/>
  <c r="AC315" i="2"/>
  <c r="AD315" i="2" s="1"/>
  <c r="D315" i="2"/>
  <c r="AE316" i="2"/>
  <c r="W316" i="2"/>
  <c r="AA316" i="2"/>
  <c r="S316" i="2"/>
  <c r="K316" i="2"/>
  <c r="O316" i="2"/>
  <c r="G316" i="2"/>
  <c r="C316" i="2"/>
  <c r="E316" i="2" s="1"/>
  <c r="F316" i="2" s="1"/>
  <c r="T316" i="2" l="1"/>
  <c r="U316" i="2"/>
  <c r="V316" i="2" s="1"/>
  <c r="L316" i="2"/>
  <c r="M316" i="2"/>
  <c r="N316" i="2" s="1"/>
  <c r="H316" i="2"/>
  <c r="I316" i="2"/>
  <c r="J316" i="2" s="1"/>
  <c r="AF316" i="2"/>
  <c r="AG316" i="2"/>
  <c r="AH316" i="2" s="1"/>
  <c r="AB316" i="2"/>
  <c r="AC316" i="2"/>
  <c r="AD316" i="2" s="1"/>
  <c r="P316" i="2"/>
  <c r="Q316" i="2"/>
  <c r="R316" i="2" s="1"/>
  <c r="X316" i="2"/>
  <c r="Y316" i="2"/>
  <c r="Z316" i="2" s="1"/>
  <c r="D316" i="2"/>
  <c r="AE317" i="2"/>
  <c r="AA317" i="2"/>
  <c r="W317" i="2"/>
  <c r="S317" i="2"/>
  <c r="K317" i="2"/>
  <c r="O317" i="2"/>
  <c r="G317" i="2"/>
  <c r="C317" i="2"/>
  <c r="E317" i="2" s="1"/>
  <c r="F317" i="2" s="1"/>
  <c r="AF317" i="2" l="1"/>
  <c r="AG317" i="2"/>
  <c r="AH317" i="2" s="1"/>
  <c r="T317" i="2"/>
  <c r="U317" i="2"/>
  <c r="V317" i="2" s="1"/>
  <c r="X317" i="2"/>
  <c r="Y317" i="2"/>
  <c r="Z317" i="2" s="1"/>
  <c r="L317" i="2"/>
  <c r="M317" i="2"/>
  <c r="N317" i="2" s="1"/>
  <c r="H317" i="2"/>
  <c r="I317" i="2"/>
  <c r="J317" i="2" s="1"/>
  <c r="P317" i="2"/>
  <c r="Q317" i="2"/>
  <c r="R317" i="2" s="1"/>
  <c r="AB317" i="2"/>
  <c r="AC317" i="2"/>
  <c r="AD317" i="2" s="1"/>
  <c r="D317" i="2"/>
  <c r="AE318" i="2"/>
  <c r="AA318" i="2"/>
  <c r="W318" i="2"/>
  <c r="S318" i="2"/>
  <c r="O318" i="2"/>
  <c r="K318" i="2"/>
  <c r="G318" i="2"/>
  <c r="C318" i="2"/>
  <c r="E318" i="2" s="1"/>
  <c r="F318" i="2" s="1"/>
  <c r="P318" i="2" l="1"/>
  <c r="Q318" i="2"/>
  <c r="R318" i="2" s="1"/>
  <c r="T318" i="2"/>
  <c r="U318" i="2"/>
  <c r="V318" i="2" s="1"/>
  <c r="H318" i="2"/>
  <c r="I318" i="2"/>
  <c r="J318" i="2" s="1"/>
  <c r="AF318" i="2"/>
  <c r="AG318" i="2"/>
  <c r="AH318" i="2" s="1"/>
  <c r="X318" i="2"/>
  <c r="Y318" i="2"/>
  <c r="Z318" i="2" s="1"/>
  <c r="L318" i="2"/>
  <c r="M318" i="2"/>
  <c r="N318" i="2" s="1"/>
  <c r="AB318" i="2"/>
  <c r="AC318" i="2"/>
  <c r="AD318" i="2" s="1"/>
  <c r="D318" i="2"/>
  <c r="AE319" i="2"/>
  <c r="AA319" i="2"/>
  <c r="S319" i="2"/>
  <c r="O319" i="2"/>
  <c r="W319" i="2"/>
  <c r="K319" i="2"/>
  <c r="G319" i="2"/>
  <c r="C319" i="2"/>
  <c r="E319" i="2" s="1"/>
  <c r="F319" i="2" s="1"/>
  <c r="P319" i="2" l="1"/>
  <c r="Q319" i="2"/>
  <c r="R319" i="2" s="1"/>
  <c r="X319" i="2"/>
  <c r="Y319" i="2"/>
  <c r="Z319" i="2" s="1"/>
  <c r="H319" i="2"/>
  <c r="I319" i="2"/>
  <c r="J319" i="2" s="1"/>
  <c r="AF319" i="2"/>
  <c r="AG319" i="2"/>
  <c r="AH319" i="2" s="1"/>
  <c r="T319" i="2"/>
  <c r="U319" i="2"/>
  <c r="V319" i="2" s="1"/>
  <c r="L319" i="2"/>
  <c r="M319" i="2"/>
  <c r="N319" i="2" s="1"/>
  <c r="AB319" i="2"/>
  <c r="AC319" i="2"/>
  <c r="AD319" i="2" s="1"/>
  <c r="D319" i="2"/>
  <c r="AE320" i="2"/>
  <c r="AA320" i="2"/>
  <c r="W320" i="2"/>
  <c r="S320" i="2"/>
  <c r="K320" i="2"/>
  <c r="O320" i="2"/>
  <c r="G320" i="2"/>
  <c r="C320" i="2"/>
  <c r="E320" i="2" s="1"/>
  <c r="F320" i="2" s="1"/>
  <c r="L320" i="2" l="1"/>
  <c r="M320" i="2"/>
  <c r="N320" i="2" s="1"/>
  <c r="T320" i="2"/>
  <c r="U320" i="2"/>
  <c r="V320" i="2" s="1"/>
  <c r="AF320" i="2"/>
  <c r="AG320" i="2"/>
  <c r="AH320" i="2" s="1"/>
  <c r="H320" i="2"/>
  <c r="I320" i="2"/>
  <c r="J320" i="2" s="1"/>
  <c r="X320" i="2"/>
  <c r="Y320" i="2"/>
  <c r="Z320" i="2" s="1"/>
  <c r="P320" i="2"/>
  <c r="Q320" i="2"/>
  <c r="R320" i="2" s="1"/>
  <c r="AB320" i="2"/>
  <c r="AC320" i="2"/>
  <c r="AD320" i="2" s="1"/>
  <c r="D320" i="2"/>
  <c r="AE321" i="2"/>
  <c r="AA321" i="2"/>
  <c r="W321" i="2"/>
  <c r="S321" i="2"/>
  <c r="K321" i="2"/>
  <c r="O321" i="2"/>
  <c r="G321" i="2"/>
  <c r="C321" i="2"/>
  <c r="E321" i="2" s="1"/>
  <c r="F321" i="2" s="1"/>
  <c r="AF321" i="2" l="1"/>
  <c r="AG321" i="2"/>
  <c r="AH321" i="2" s="1"/>
  <c r="H321" i="2"/>
  <c r="I321" i="2"/>
  <c r="J321" i="2" s="1"/>
  <c r="X321" i="2"/>
  <c r="Y321" i="2"/>
  <c r="Z321" i="2" s="1"/>
  <c r="L321" i="2"/>
  <c r="M321" i="2"/>
  <c r="N321" i="2" s="1"/>
  <c r="T321" i="2"/>
  <c r="U321" i="2"/>
  <c r="V321" i="2" s="1"/>
  <c r="P321" i="2"/>
  <c r="Q321" i="2"/>
  <c r="R321" i="2" s="1"/>
  <c r="AB321" i="2"/>
  <c r="AC321" i="2"/>
  <c r="AD321" i="2" s="1"/>
  <c r="D321" i="2"/>
  <c r="AE322" i="2"/>
  <c r="AA322" i="2"/>
  <c r="W322" i="2"/>
  <c r="S322" i="2"/>
  <c r="O322" i="2"/>
  <c r="K322" i="2"/>
  <c r="G322" i="2"/>
  <c r="C322" i="2"/>
  <c r="E322" i="2" s="1"/>
  <c r="F322" i="2" s="1"/>
  <c r="AF322" i="2" l="1"/>
  <c r="AG322" i="2"/>
  <c r="AH322" i="2" s="1"/>
  <c r="T322" i="2"/>
  <c r="U322" i="2"/>
  <c r="V322" i="2" s="1"/>
  <c r="X322" i="2"/>
  <c r="Y322" i="2"/>
  <c r="Z322" i="2" s="1"/>
  <c r="P322" i="2"/>
  <c r="Q322" i="2"/>
  <c r="R322" i="2" s="1"/>
  <c r="H322" i="2"/>
  <c r="I322" i="2"/>
  <c r="J322" i="2" s="1"/>
  <c r="L322" i="2"/>
  <c r="M322" i="2"/>
  <c r="N322" i="2" s="1"/>
  <c r="AB322" i="2"/>
  <c r="AC322" i="2"/>
  <c r="AD322" i="2" s="1"/>
  <c r="D322" i="2"/>
  <c r="AE323" i="2"/>
  <c r="AA323" i="2"/>
  <c r="W323" i="2"/>
  <c r="S323" i="2"/>
  <c r="O323" i="2"/>
  <c r="K323" i="2"/>
  <c r="G323" i="2"/>
  <c r="C323" i="2"/>
  <c r="E323" i="2" s="1"/>
  <c r="F323" i="2" s="1"/>
  <c r="T323" i="2" l="1"/>
  <c r="U323" i="2"/>
  <c r="V323" i="2" s="1"/>
  <c r="AF323" i="2"/>
  <c r="AG323" i="2"/>
  <c r="AH323" i="2" s="1"/>
  <c r="X323" i="2"/>
  <c r="Y323" i="2"/>
  <c r="Z323" i="2" s="1"/>
  <c r="P323" i="2"/>
  <c r="Q323" i="2"/>
  <c r="R323" i="2" s="1"/>
  <c r="H323" i="2"/>
  <c r="I323" i="2"/>
  <c r="J323" i="2" s="1"/>
  <c r="L323" i="2"/>
  <c r="M323" i="2"/>
  <c r="N323" i="2" s="1"/>
  <c r="AB323" i="2"/>
  <c r="AC323" i="2"/>
  <c r="AD323" i="2" s="1"/>
  <c r="D323" i="2"/>
  <c r="AE324" i="2"/>
  <c r="AA324" i="2"/>
  <c r="W324" i="2"/>
  <c r="S324" i="2"/>
  <c r="O324" i="2"/>
  <c r="K324" i="2"/>
  <c r="G324" i="2"/>
  <c r="C324" i="2"/>
  <c r="E324" i="2" s="1"/>
  <c r="F324" i="2" s="1"/>
  <c r="P324" i="2" l="1"/>
  <c r="Q324" i="2"/>
  <c r="R324" i="2" s="1"/>
  <c r="T324" i="2"/>
  <c r="U324" i="2"/>
  <c r="V324" i="2" s="1"/>
  <c r="X324" i="2"/>
  <c r="Y324" i="2"/>
  <c r="Z324" i="2" s="1"/>
  <c r="AF324" i="2"/>
  <c r="AG324" i="2"/>
  <c r="AH324" i="2" s="1"/>
  <c r="H324" i="2"/>
  <c r="I324" i="2"/>
  <c r="J324" i="2" s="1"/>
  <c r="L324" i="2"/>
  <c r="M324" i="2"/>
  <c r="N324" i="2" s="1"/>
  <c r="AB324" i="2"/>
  <c r="AC324" i="2"/>
  <c r="AD324" i="2" s="1"/>
  <c r="D324" i="2"/>
  <c r="AE325" i="2"/>
  <c r="AA325" i="2"/>
  <c r="W325" i="2"/>
  <c r="S325" i="2"/>
  <c r="K325" i="2"/>
  <c r="O325" i="2"/>
  <c r="G325" i="2"/>
  <c r="C325" i="2"/>
  <c r="E325" i="2" s="1"/>
  <c r="F325" i="2" s="1"/>
  <c r="L325" i="2" l="1"/>
  <c r="M325" i="2"/>
  <c r="N325" i="2" s="1"/>
  <c r="T325" i="2"/>
  <c r="U325" i="2"/>
  <c r="V325" i="2" s="1"/>
  <c r="H325" i="2"/>
  <c r="I325" i="2"/>
  <c r="J325" i="2" s="1"/>
  <c r="AF325" i="2"/>
  <c r="AG325" i="2"/>
  <c r="AH325" i="2" s="1"/>
  <c r="X325" i="2"/>
  <c r="Y325" i="2"/>
  <c r="Z325" i="2" s="1"/>
  <c r="P325" i="2"/>
  <c r="Q325" i="2"/>
  <c r="R325" i="2" s="1"/>
  <c r="AB325" i="2"/>
  <c r="AC325" i="2"/>
  <c r="AD325" i="2" s="1"/>
  <c r="D325" i="2"/>
  <c r="AE326" i="2"/>
  <c r="AA326" i="2"/>
  <c r="W326" i="2"/>
  <c r="O326" i="2"/>
  <c r="S326" i="2"/>
  <c r="K326" i="2"/>
  <c r="G326" i="2"/>
  <c r="C326" i="2"/>
  <c r="E326" i="2" s="1"/>
  <c r="F326" i="2" s="1"/>
  <c r="P326" i="2" l="1"/>
  <c r="Q326" i="2"/>
  <c r="R326" i="2" s="1"/>
  <c r="T326" i="2"/>
  <c r="U326" i="2"/>
  <c r="V326" i="2" s="1"/>
  <c r="X326" i="2"/>
  <c r="Y326" i="2"/>
  <c r="Z326" i="2" s="1"/>
  <c r="AF326" i="2"/>
  <c r="AG326" i="2"/>
  <c r="AH326" i="2" s="1"/>
  <c r="H326" i="2"/>
  <c r="I326" i="2"/>
  <c r="J326" i="2" s="1"/>
  <c r="L326" i="2"/>
  <c r="M326" i="2"/>
  <c r="N326" i="2" s="1"/>
  <c r="AB326" i="2"/>
  <c r="AC326" i="2"/>
  <c r="AD326" i="2" s="1"/>
  <c r="D326" i="2"/>
  <c r="AE327" i="2"/>
  <c r="AA327" i="2"/>
  <c r="W327" i="2"/>
  <c r="S327" i="2"/>
  <c r="O327" i="2"/>
  <c r="K327" i="2"/>
  <c r="G327" i="2"/>
  <c r="C327" i="2"/>
  <c r="E327" i="2" s="1"/>
  <c r="F327" i="2" s="1"/>
  <c r="P327" i="2" l="1"/>
  <c r="Q327" i="2"/>
  <c r="R327" i="2" s="1"/>
  <c r="T327" i="2"/>
  <c r="U327" i="2"/>
  <c r="V327" i="2" s="1"/>
  <c r="H327" i="2"/>
  <c r="I327" i="2"/>
  <c r="J327" i="2" s="1"/>
  <c r="X327" i="2"/>
  <c r="Y327" i="2"/>
  <c r="Z327" i="2" s="1"/>
  <c r="AF327" i="2"/>
  <c r="AG327" i="2"/>
  <c r="AH327" i="2" s="1"/>
  <c r="L327" i="2"/>
  <c r="M327" i="2"/>
  <c r="N327" i="2" s="1"/>
  <c r="AB327" i="2"/>
  <c r="AC327" i="2"/>
  <c r="AD327" i="2" s="1"/>
  <c r="D327" i="2"/>
  <c r="AE328" i="2"/>
  <c r="AA328" i="2"/>
  <c r="W328" i="2"/>
  <c r="S328" i="2"/>
  <c r="O328" i="2"/>
  <c r="K328" i="2"/>
  <c r="C328" i="2"/>
  <c r="E328" i="2" s="1"/>
  <c r="F328" i="2" s="1"/>
  <c r="G328" i="2"/>
  <c r="P328" i="2" l="1"/>
  <c r="Q328" i="2"/>
  <c r="R328" i="2" s="1"/>
  <c r="H328" i="2"/>
  <c r="I328" i="2"/>
  <c r="J328" i="2" s="1"/>
  <c r="T328" i="2"/>
  <c r="U328" i="2"/>
  <c r="V328" i="2" s="1"/>
  <c r="AF328" i="2"/>
  <c r="AG328" i="2"/>
  <c r="AH328" i="2" s="1"/>
  <c r="X328" i="2"/>
  <c r="Y328" i="2"/>
  <c r="Z328" i="2" s="1"/>
  <c r="L328" i="2"/>
  <c r="M328" i="2"/>
  <c r="N328" i="2" s="1"/>
  <c r="AB328" i="2"/>
  <c r="AC328" i="2"/>
  <c r="AD328" i="2" s="1"/>
  <c r="D328" i="2"/>
  <c r="AE329" i="2"/>
  <c r="AA329" i="2"/>
  <c r="W329" i="2"/>
  <c r="S329" i="2"/>
  <c r="K329" i="2"/>
  <c r="O329" i="2"/>
  <c r="G329" i="2"/>
  <c r="C329" i="2"/>
  <c r="E329" i="2" s="1"/>
  <c r="F329" i="2" s="1"/>
  <c r="L329" i="2" l="1"/>
  <c r="M329" i="2"/>
  <c r="N329" i="2" s="1"/>
  <c r="T329" i="2"/>
  <c r="U329" i="2"/>
  <c r="V329" i="2" s="1"/>
  <c r="H329" i="2"/>
  <c r="I329" i="2"/>
  <c r="J329" i="2" s="1"/>
  <c r="X329" i="2"/>
  <c r="Y329" i="2"/>
  <c r="Z329" i="2" s="1"/>
  <c r="AF329" i="2"/>
  <c r="AG329" i="2"/>
  <c r="AH329" i="2" s="1"/>
  <c r="P329" i="2"/>
  <c r="Q329" i="2"/>
  <c r="R329" i="2" s="1"/>
  <c r="AB329" i="2"/>
  <c r="AC329" i="2"/>
  <c r="AD329" i="2" s="1"/>
  <c r="D329" i="2"/>
  <c r="AE330" i="2"/>
  <c r="AA330" i="2"/>
  <c r="W330" i="2"/>
  <c r="O330" i="2"/>
  <c r="S330" i="2"/>
  <c r="G330" i="2"/>
  <c r="C330" i="2"/>
  <c r="E330" i="2" s="1"/>
  <c r="F330" i="2" s="1"/>
  <c r="K330" i="2"/>
  <c r="T330" i="2" l="1"/>
  <c r="U330" i="2"/>
  <c r="V330" i="2" s="1"/>
  <c r="L330" i="2"/>
  <c r="M330" i="2"/>
  <c r="N330" i="2" s="1"/>
  <c r="P330" i="2"/>
  <c r="Q330" i="2"/>
  <c r="R330" i="2" s="1"/>
  <c r="AF330" i="2"/>
  <c r="AG330" i="2"/>
  <c r="AH330" i="2" s="1"/>
  <c r="X330" i="2"/>
  <c r="Y330" i="2"/>
  <c r="Z330" i="2" s="1"/>
  <c r="H330" i="2"/>
  <c r="I330" i="2"/>
  <c r="J330" i="2" s="1"/>
  <c r="AB330" i="2"/>
  <c r="AC330" i="2"/>
  <c r="AD330" i="2" s="1"/>
  <c r="D330" i="2"/>
  <c r="AE331" i="2"/>
  <c r="AA331" i="2"/>
  <c r="W331" i="2"/>
  <c r="S331" i="2"/>
  <c r="O331" i="2"/>
  <c r="K331" i="2"/>
  <c r="G331" i="2"/>
  <c r="C331" i="2"/>
  <c r="E331" i="2" s="1"/>
  <c r="F331" i="2" s="1"/>
  <c r="P331" i="2" l="1"/>
  <c r="Q331" i="2"/>
  <c r="R331" i="2" s="1"/>
  <c r="T331" i="2"/>
  <c r="U331" i="2"/>
  <c r="V331" i="2" s="1"/>
  <c r="H331" i="2"/>
  <c r="I331" i="2"/>
  <c r="J331" i="2" s="1"/>
  <c r="AF331" i="2"/>
  <c r="AG331" i="2"/>
  <c r="AH331" i="2" s="1"/>
  <c r="X331" i="2"/>
  <c r="Y331" i="2"/>
  <c r="Z331" i="2" s="1"/>
  <c r="L331" i="2"/>
  <c r="M331" i="2"/>
  <c r="N331" i="2" s="1"/>
  <c r="AB331" i="2"/>
  <c r="AC331" i="2"/>
  <c r="AD331" i="2" s="1"/>
  <c r="D331" i="2"/>
  <c r="AE332" i="2"/>
  <c r="W332" i="2"/>
  <c r="S332" i="2"/>
  <c r="AA332" i="2"/>
  <c r="K332" i="2"/>
  <c r="O332" i="2"/>
  <c r="G332" i="2"/>
  <c r="C332" i="2"/>
  <c r="E332" i="2" s="1"/>
  <c r="F332" i="2" s="1"/>
  <c r="AF332" i="2" l="1"/>
  <c r="AG332" i="2"/>
  <c r="AH332" i="2" s="1"/>
  <c r="AB332" i="2"/>
  <c r="AC332" i="2"/>
  <c r="AD332" i="2" s="1"/>
  <c r="L332" i="2"/>
  <c r="M332" i="2"/>
  <c r="N332" i="2" s="1"/>
  <c r="H332" i="2"/>
  <c r="I332" i="2"/>
  <c r="J332" i="2" s="1"/>
  <c r="T332" i="2"/>
  <c r="U332" i="2"/>
  <c r="V332" i="2" s="1"/>
  <c r="P332" i="2"/>
  <c r="Q332" i="2"/>
  <c r="R332" i="2" s="1"/>
  <c r="X332" i="2"/>
  <c r="Y332" i="2"/>
  <c r="Z332" i="2" s="1"/>
  <c r="D332" i="2"/>
  <c r="AE333" i="2"/>
  <c r="AA333" i="2"/>
  <c r="W333" i="2"/>
  <c r="S333" i="2"/>
  <c r="K333" i="2"/>
  <c r="O333" i="2"/>
  <c r="G333" i="2"/>
  <c r="C333" i="2"/>
  <c r="E333" i="2" s="1"/>
  <c r="F333" i="2" s="1"/>
  <c r="T333" i="2" l="1"/>
  <c r="U333" i="2"/>
  <c r="V333" i="2" s="1"/>
  <c r="L333" i="2"/>
  <c r="M333" i="2"/>
  <c r="N333" i="2" s="1"/>
  <c r="X333" i="2"/>
  <c r="Y333" i="2"/>
  <c r="Z333" i="2" s="1"/>
  <c r="AF333" i="2"/>
  <c r="AG333" i="2"/>
  <c r="AH333" i="2" s="1"/>
  <c r="H333" i="2"/>
  <c r="I333" i="2"/>
  <c r="J333" i="2" s="1"/>
  <c r="P333" i="2"/>
  <c r="Q333" i="2"/>
  <c r="R333" i="2" s="1"/>
  <c r="AB333" i="2"/>
  <c r="AC333" i="2"/>
  <c r="AD333" i="2" s="1"/>
  <c r="D333" i="2"/>
  <c r="AE334" i="2"/>
  <c r="AA334" i="2"/>
  <c r="W334" i="2"/>
  <c r="S334" i="2"/>
  <c r="O334" i="2"/>
  <c r="K334" i="2"/>
  <c r="G334" i="2"/>
  <c r="C334" i="2"/>
  <c r="E334" i="2" s="1"/>
  <c r="F334" i="2" s="1"/>
  <c r="P334" i="2" l="1"/>
  <c r="Q334" i="2"/>
  <c r="R334" i="2" s="1"/>
  <c r="T334" i="2"/>
  <c r="U334" i="2"/>
  <c r="V334" i="2" s="1"/>
  <c r="X334" i="2"/>
  <c r="Y334" i="2"/>
  <c r="Z334" i="2" s="1"/>
  <c r="AF334" i="2"/>
  <c r="AG334" i="2"/>
  <c r="AH334" i="2" s="1"/>
  <c r="H334" i="2"/>
  <c r="I334" i="2"/>
  <c r="J334" i="2" s="1"/>
  <c r="L334" i="2"/>
  <c r="M334" i="2"/>
  <c r="N334" i="2" s="1"/>
  <c r="AB334" i="2"/>
  <c r="AC334" i="2"/>
  <c r="AD334" i="2" s="1"/>
  <c r="D334" i="2"/>
  <c r="AE335" i="2"/>
  <c r="AA335" i="2"/>
  <c r="S335" i="2"/>
  <c r="O335" i="2"/>
  <c r="W335" i="2"/>
  <c r="K335" i="2"/>
  <c r="G335" i="2"/>
  <c r="C335" i="2"/>
  <c r="E335" i="2" s="1"/>
  <c r="F335" i="2" s="1"/>
  <c r="P335" i="2" l="1"/>
  <c r="Q335" i="2"/>
  <c r="R335" i="2" s="1"/>
  <c r="AF335" i="2"/>
  <c r="AG335" i="2"/>
  <c r="AH335" i="2" s="1"/>
  <c r="H335" i="2"/>
  <c r="I335" i="2"/>
  <c r="J335" i="2" s="1"/>
  <c r="X335" i="2"/>
  <c r="Y335" i="2"/>
  <c r="Z335" i="2" s="1"/>
  <c r="T335" i="2"/>
  <c r="U335" i="2"/>
  <c r="V335" i="2" s="1"/>
  <c r="L335" i="2"/>
  <c r="M335" i="2"/>
  <c r="N335" i="2" s="1"/>
  <c r="AB335" i="2"/>
  <c r="AC335" i="2"/>
  <c r="AD335" i="2" s="1"/>
  <c r="D335" i="2"/>
  <c r="AE336" i="2"/>
  <c r="AA336" i="2"/>
  <c r="W336" i="2"/>
  <c r="S336" i="2"/>
  <c r="K336" i="2"/>
  <c r="O336" i="2"/>
  <c r="G336" i="2"/>
  <c r="C336" i="2"/>
  <c r="E336" i="2" s="1"/>
  <c r="F336" i="2" s="1"/>
  <c r="L336" i="2" l="1"/>
  <c r="M336" i="2"/>
  <c r="N336" i="2" s="1"/>
  <c r="T336" i="2"/>
  <c r="U336" i="2"/>
  <c r="V336" i="2" s="1"/>
  <c r="X336" i="2"/>
  <c r="Y336" i="2"/>
  <c r="Z336" i="2" s="1"/>
  <c r="AF336" i="2"/>
  <c r="AG336" i="2"/>
  <c r="AH336" i="2" s="1"/>
  <c r="H336" i="2"/>
  <c r="I336" i="2"/>
  <c r="J336" i="2" s="1"/>
  <c r="P336" i="2"/>
  <c r="Q336" i="2"/>
  <c r="R336" i="2" s="1"/>
  <c r="AB336" i="2"/>
  <c r="AC336" i="2"/>
  <c r="AD336" i="2" s="1"/>
  <c r="D336" i="2"/>
  <c r="AE337" i="2"/>
  <c r="AA337" i="2"/>
  <c r="W337" i="2"/>
  <c r="S337" i="2"/>
  <c r="K337" i="2"/>
  <c r="O337" i="2"/>
  <c r="G337" i="2"/>
  <c r="C337" i="2"/>
  <c r="E337" i="2" s="1"/>
  <c r="F337" i="2" s="1"/>
  <c r="AF337" i="2" l="1"/>
  <c r="AG337" i="2"/>
  <c r="AH337" i="2" s="1"/>
  <c r="T337" i="2"/>
  <c r="U337" i="2"/>
  <c r="V337" i="2" s="1"/>
  <c r="L337" i="2"/>
  <c r="M337" i="2"/>
  <c r="N337" i="2" s="1"/>
  <c r="H337" i="2"/>
  <c r="I337" i="2"/>
  <c r="J337" i="2" s="1"/>
  <c r="X337" i="2"/>
  <c r="Y337" i="2"/>
  <c r="Z337" i="2" s="1"/>
  <c r="P337" i="2"/>
  <c r="Q337" i="2"/>
  <c r="R337" i="2" s="1"/>
  <c r="AB337" i="2"/>
  <c r="AC337" i="2"/>
  <c r="AD337" i="2" s="1"/>
  <c r="D337" i="2"/>
  <c r="AE338" i="2"/>
  <c r="AA338" i="2"/>
  <c r="W338" i="2"/>
  <c r="S338" i="2"/>
  <c r="O338" i="2"/>
  <c r="K338" i="2"/>
  <c r="G338" i="2"/>
  <c r="C338" i="2"/>
  <c r="E338" i="2" s="1"/>
  <c r="F338" i="2" s="1"/>
  <c r="AF338" i="2" l="1"/>
  <c r="AG338" i="2"/>
  <c r="AH338" i="2" s="1"/>
  <c r="T338" i="2"/>
  <c r="U338" i="2"/>
  <c r="V338" i="2" s="1"/>
  <c r="H338" i="2"/>
  <c r="I338" i="2"/>
  <c r="J338" i="2" s="1"/>
  <c r="P338" i="2"/>
  <c r="Q338" i="2"/>
  <c r="R338" i="2" s="1"/>
  <c r="X338" i="2"/>
  <c r="Y338" i="2"/>
  <c r="Z338" i="2" s="1"/>
  <c r="L338" i="2"/>
  <c r="M338" i="2"/>
  <c r="N338" i="2" s="1"/>
  <c r="AB338" i="2"/>
  <c r="AC338" i="2"/>
  <c r="AD338" i="2" s="1"/>
  <c r="D338" i="2"/>
  <c r="AE339" i="2"/>
  <c r="AA339" i="2"/>
  <c r="W339" i="2"/>
  <c r="S339" i="2"/>
  <c r="O339" i="2"/>
  <c r="K339" i="2"/>
  <c r="G339" i="2"/>
  <c r="C339" i="2"/>
  <c r="E339" i="2" s="1"/>
  <c r="F339" i="2" s="1"/>
  <c r="P339" i="2" l="1"/>
  <c r="Q339" i="2"/>
  <c r="R339" i="2" s="1"/>
  <c r="T339" i="2"/>
  <c r="U339" i="2"/>
  <c r="V339" i="2" s="1"/>
  <c r="AF339" i="2"/>
  <c r="AG339" i="2"/>
  <c r="AH339" i="2" s="1"/>
  <c r="H339" i="2"/>
  <c r="I339" i="2"/>
  <c r="J339" i="2" s="1"/>
  <c r="X339" i="2"/>
  <c r="Y339" i="2"/>
  <c r="Z339" i="2" s="1"/>
  <c r="L339" i="2"/>
  <c r="M339" i="2"/>
  <c r="N339" i="2" s="1"/>
  <c r="AB339" i="2"/>
  <c r="AC339" i="2"/>
  <c r="AD339" i="2" s="1"/>
  <c r="D339" i="2"/>
  <c r="AE340" i="2"/>
  <c r="AA340" i="2"/>
  <c r="W340" i="2"/>
  <c r="S340" i="2"/>
  <c r="O340" i="2"/>
  <c r="K340" i="2"/>
  <c r="G340" i="2"/>
  <c r="C340" i="2"/>
  <c r="E340" i="2" s="1"/>
  <c r="F340" i="2" s="1"/>
  <c r="T340" i="2" l="1"/>
  <c r="U340" i="2"/>
  <c r="V340" i="2" s="1"/>
  <c r="P340" i="2"/>
  <c r="Q340" i="2"/>
  <c r="R340" i="2" s="1"/>
  <c r="X340" i="2"/>
  <c r="Y340" i="2"/>
  <c r="Z340" i="2" s="1"/>
  <c r="AF340" i="2"/>
  <c r="AG340" i="2"/>
  <c r="AH340" i="2" s="1"/>
  <c r="H340" i="2"/>
  <c r="I340" i="2"/>
  <c r="J340" i="2" s="1"/>
  <c r="L340" i="2"/>
  <c r="M340" i="2"/>
  <c r="N340" i="2" s="1"/>
  <c r="AB340" i="2"/>
  <c r="AC340" i="2"/>
  <c r="AD340" i="2" s="1"/>
  <c r="D340" i="2"/>
  <c r="AE341" i="2"/>
  <c r="AA341" i="2"/>
  <c r="W341" i="2"/>
  <c r="S341" i="2"/>
  <c r="K341" i="2"/>
  <c r="O341" i="2"/>
  <c r="G341" i="2"/>
  <c r="C341" i="2"/>
  <c r="E341" i="2" s="1"/>
  <c r="F341" i="2" s="1"/>
  <c r="T341" i="2" l="1"/>
  <c r="U341" i="2"/>
  <c r="V341" i="2" s="1"/>
  <c r="L341" i="2"/>
  <c r="M341" i="2"/>
  <c r="N341" i="2" s="1"/>
  <c r="H341" i="2"/>
  <c r="I341" i="2"/>
  <c r="J341" i="2" s="1"/>
  <c r="AF341" i="2"/>
  <c r="AG341" i="2"/>
  <c r="AH341" i="2" s="1"/>
  <c r="X341" i="2"/>
  <c r="Y341" i="2"/>
  <c r="Z341" i="2" s="1"/>
  <c r="P341" i="2"/>
  <c r="Q341" i="2"/>
  <c r="R341" i="2" s="1"/>
  <c r="AB341" i="2"/>
  <c r="AC341" i="2"/>
  <c r="AD341" i="2" s="1"/>
  <c r="D341" i="2"/>
  <c r="AE342" i="2"/>
  <c r="AA342" i="2"/>
  <c r="W342" i="2"/>
  <c r="O342" i="2"/>
  <c r="S342" i="2"/>
  <c r="K342" i="2"/>
  <c r="G342" i="2"/>
  <c r="C342" i="2"/>
  <c r="E342" i="2" s="1"/>
  <c r="F342" i="2" s="1"/>
  <c r="P342" i="2" l="1"/>
  <c r="Q342" i="2"/>
  <c r="R342" i="2" s="1"/>
  <c r="T342" i="2"/>
  <c r="U342" i="2"/>
  <c r="V342" i="2" s="1"/>
  <c r="X342" i="2"/>
  <c r="Y342" i="2"/>
  <c r="Z342" i="2" s="1"/>
  <c r="AF342" i="2"/>
  <c r="AG342" i="2"/>
  <c r="AH342" i="2" s="1"/>
  <c r="H342" i="2"/>
  <c r="I342" i="2"/>
  <c r="J342" i="2" s="1"/>
  <c r="L342" i="2"/>
  <c r="M342" i="2"/>
  <c r="N342" i="2" s="1"/>
  <c r="AB342" i="2"/>
  <c r="AC342" i="2"/>
  <c r="AD342" i="2" s="1"/>
  <c r="D342" i="2"/>
  <c r="AE343" i="2"/>
  <c r="AA343" i="2"/>
  <c r="W343" i="2"/>
  <c r="S343" i="2"/>
  <c r="O343" i="2"/>
  <c r="K343" i="2"/>
  <c r="G343" i="2"/>
  <c r="C343" i="2"/>
  <c r="E343" i="2" s="1"/>
  <c r="F343" i="2" s="1"/>
  <c r="P343" i="2" l="1"/>
  <c r="Q343" i="2"/>
  <c r="R343" i="2" s="1"/>
  <c r="T343" i="2"/>
  <c r="U343" i="2"/>
  <c r="V343" i="2" s="1"/>
  <c r="AF343" i="2"/>
  <c r="AG343" i="2"/>
  <c r="AH343" i="2" s="1"/>
  <c r="H343" i="2"/>
  <c r="I343" i="2"/>
  <c r="J343" i="2" s="1"/>
  <c r="X343" i="2"/>
  <c r="Y343" i="2"/>
  <c r="Z343" i="2" s="1"/>
  <c r="L343" i="2"/>
  <c r="M343" i="2"/>
  <c r="N343" i="2" s="1"/>
  <c r="AB343" i="2"/>
  <c r="AC343" i="2"/>
  <c r="AD343" i="2" s="1"/>
  <c r="D343" i="2"/>
  <c r="AE344" i="2"/>
  <c r="AA344" i="2"/>
  <c r="W344" i="2"/>
  <c r="S344" i="2"/>
  <c r="O344" i="2"/>
  <c r="K344" i="2"/>
  <c r="C344" i="2"/>
  <c r="E344" i="2" s="1"/>
  <c r="F344" i="2" s="1"/>
  <c r="G344" i="2"/>
  <c r="P344" i="2" l="1"/>
  <c r="Q344" i="2"/>
  <c r="R344" i="2" s="1"/>
  <c r="T344" i="2"/>
  <c r="U344" i="2"/>
  <c r="V344" i="2" s="1"/>
  <c r="H344" i="2"/>
  <c r="I344" i="2"/>
  <c r="J344" i="2" s="1"/>
  <c r="X344" i="2"/>
  <c r="Y344" i="2"/>
  <c r="Z344" i="2" s="1"/>
  <c r="AF344" i="2"/>
  <c r="AG344" i="2"/>
  <c r="AH344" i="2" s="1"/>
  <c r="L344" i="2"/>
  <c r="M344" i="2"/>
  <c r="N344" i="2" s="1"/>
  <c r="AB344" i="2"/>
  <c r="AC344" i="2"/>
  <c r="AD344" i="2" s="1"/>
  <c r="D344" i="2"/>
  <c r="AE345" i="2"/>
  <c r="AA345" i="2"/>
  <c r="W345" i="2"/>
  <c r="S345" i="2"/>
  <c r="K345" i="2"/>
  <c r="O345" i="2"/>
  <c r="G345" i="2"/>
  <c r="C345" i="2"/>
  <c r="E345" i="2" s="1"/>
  <c r="F345" i="2" s="1"/>
  <c r="AF345" i="2" l="1"/>
  <c r="AG345" i="2"/>
  <c r="AH345" i="2" s="1"/>
  <c r="T345" i="2"/>
  <c r="U345" i="2"/>
  <c r="V345" i="2" s="1"/>
  <c r="X345" i="2"/>
  <c r="Y345" i="2"/>
  <c r="Z345" i="2" s="1"/>
  <c r="L345" i="2"/>
  <c r="M345" i="2"/>
  <c r="N345" i="2" s="1"/>
  <c r="H345" i="2"/>
  <c r="I345" i="2"/>
  <c r="J345" i="2" s="1"/>
  <c r="P345" i="2"/>
  <c r="Q345" i="2"/>
  <c r="R345" i="2" s="1"/>
  <c r="AB345" i="2"/>
  <c r="AC345" i="2"/>
  <c r="AD345" i="2" s="1"/>
  <c r="D345" i="2"/>
  <c r="AE346" i="2"/>
  <c r="AA346" i="2"/>
  <c r="W346" i="2"/>
  <c r="O346" i="2"/>
  <c r="S346" i="2"/>
  <c r="K346" i="2"/>
  <c r="G346" i="2"/>
  <c r="C346" i="2"/>
  <c r="E346" i="2" s="1"/>
  <c r="F346" i="2" s="1"/>
  <c r="P346" i="2" l="1"/>
  <c r="Q346" i="2"/>
  <c r="R346" i="2" s="1"/>
  <c r="T346" i="2"/>
  <c r="U346" i="2"/>
  <c r="V346" i="2" s="1"/>
  <c r="H346" i="2"/>
  <c r="I346" i="2"/>
  <c r="J346" i="2" s="1"/>
  <c r="AF346" i="2"/>
  <c r="AG346" i="2"/>
  <c r="AH346" i="2" s="1"/>
  <c r="X346" i="2"/>
  <c r="Y346" i="2"/>
  <c r="Z346" i="2" s="1"/>
  <c r="L346" i="2"/>
  <c r="M346" i="2"/>
  <c r="N346" i="2" s="1"/>
  <c r="AB346" i="2"/>
  <c r="AC346" i="2"/>
  <c r="AD346" i="2" s="1"/>
  <c r="D346" i="2"/>
  <c r="AE347" i="2"/>
  <c r="AA347" i="2"/>
  <c r="W347" i="2"/>
  <c r="S347" i="2"/>
  <c r="O347" i="2"/>
  <c r="K347" i="2"/>
  <c r="G347" i="2"/>
  <c r="C347" i="2"/>
  <c r="E347" i="2" s="1"/>
  <c r="F347" i="2" s="1"/>
  <c r="AF347" i="2" l="1"/>
  <c r="AG347" i="2"/>
  <c r="AH347" i="2" s="1"/>
  <c r="T347" i="2"/>
  <c r="U347" i="2"/>
  <c r="V347" i="2" s="1"/>
  <c r="X347" i="2"/>
  <c r="Y347" i="2"/>
  <c r="Z347" i="2" s="1"/>
  <c r="P347" i="2"/>
  <c r="Q347" i="2"/>
  <c r="R347" i="2" s="1"/>
  <c r="H347" i="2"/>
  <c r="I347" i="2"/>
  <c r="J347" i="2" s="1"/>
  <c r="L347" i="2"/>
  <c r="M347" i="2"/>
  <c r="N347" i="2" s="1"/>
  <c r="AB347" i="2"/>
  <c r="AC347" i="2"/>
  <c r="AD347" i="2" s="1"/>
  <c r="D347" i="2"/>
  <c r="AE348" i="2"/>
  <c r="W348" i="2"/>
  <c r="S348" i="2"/>
  <c r="AA348" i="2"/>
  <c r="K348" i="2"/>
  <c r="O348" i="2"/>
  <c r="G348" i="2"/>
  <c r="C348" i="2"/>
  <c r="E348" i="2" s="1"/>
  <c r="F348" i="2" s="1"/>
  <c r="AF348" i="2" l="1"/>
  <c r="AG348" i="2"/>
  <c r="AH348" i="2" s="1"/>
  <c r="AB348" i="2"/>
  <c r="AC348" i="2"/>
  <c r="AD348" i="2" s="1"/>
  <c r="H348" i="2"/>
  <c r="I348" i="2"/>
  <c r="J348" i="2" s="1"/>
  <c r="L348" i="2"/>
  <c r="M348" i="2"/>
  <c r="N348" i="2" s="1"/>
  <c r="T348" i="2"/>
  <c r="U348" i="2"/>
  <c r="V348" i="2" s="1"/>
  <c r="P348" i="2"/>
  <c r="Q348" i="2"/>
  <c r="R348" i="2" s="1"/>
  <c r="X348" i="2"/>
  <c r="Y348" i="2"/>
  <c r="Z348" i="2" s="1"/>
  <c r="D348" i="2"/>
  <c r="AE349" i="2"/>
  <c r="AA349" i="2"/>
  <c r="W349" i="2"/>
  <c r="S349" i="2"/>
  <c r="K349" i="2"/>
  <c r="O349" i="2"/>
  <c r="C349" i="2"/>
  <c r="E349" i="2" s="1"/>
  <c r="F349" i="2" s="1"/>
  <c r="G349" i="2"/>
  <c r="AF349" i="2" l="1"/>
  <c r="AG349" i="2"/>
  <c r="AH349" i="2" s="1"/>
  <c r="H349" i="2"/>
  <c r="I349" i="2"/>
  <c r="J349" i="2" s="1"/>
  <c r="T349" i="2"/>
  <c r="U349" i="2"/>
  <c r="V349" i="2" s="1"/>
  <c r="L349" i="2"/>
  <c r="M349" i="2"/>
  <c r="N349" i="2" s="1"/>
  <c r="X349" i="2"/>
  <c r="Y349" i="2"/>
  <c r="Z349" i="2" s="1"/>
  <c r="P349" i="2"/>
  <c r="Q349" i="2"/>
  <c r="R349" i="2" s="1"/>
  <c r="AB349" i="2"/>
  <c r="AC349" i="2"/>
  <c r="AD349" i="2" s="1"/>
  <c r="D349" i="2"/>
  <c r="AE350" i="2"/>
  <c r="AA350" i="2"/>
  <c r="W350" i="2"/>
  <c r="S350" i="2"/>
  <c r="O350" i="2"/>
  <c r="K350" i="2"/>
  <c r="G350" i="2"/>
  <c r="C350" i="2"/>
  <c r="E350" i="2" s="1"/>
  <c r="F350" i="2" s="1"/>
  <c r="P350" i="2" l="1"/>
  <c r="Q350" i="2"/>
  <c r="R350" i="2" s="1"/>
  <c r="T350" i="2"/>
  <c r="U350" i="2"/>
  <c r="V350" i="2" s="1"/>
  <c r="H350" i="2"/>
  <c r="I350" i="2"/>
  <c r="J350" i="2" s="1"/>
  <c r="AF350" i="2"/>
  <c r="AG350" i="2"/>
  <c r="AH350" i="2" s="1"/>
  <c r="X350" i="2"/>
  <c r="Y350" i="2"/>
  <c r="Z350" i="2" s="1"/>
  <c r="L350" i="2"/>
  <c r="M350" i="2"/>
  <c r="N350" i="2" s="1"/>
  <c r="AB350" i="2"/>
  <c r="AC350" i="2"/>
  <c r="AD350" i="2" s="1"/>
  <c r="D350" i="2"/>
  <c r="AE351" i="2"/>
  <c r="AA351" i="2"/>
  <c r="S351" i="2"/>
  <c r="W351" i="2"/>
  <c r="O351" i="2"/>
  <c r="K351" i="2"/>
  <c r="G351" i="2"/>
  <c r="C351" i="2"/>
  <c r="E351" i="2" s="1"/>
  <c r="F351" i="2" s="1"/>
  <c r="AF351" i="2" l="1"/>
  <c r="AG351" i="2"/>
  <c r="AH351" i="2" s="1"/>
  <c r="X351" i="2"/>
  <c r="Y351" i="2"/>
  <c r="Z351" i="2" s="1"/>
  <c r="H351" i="2"/>
  <c r="I351" i="2"/>
  <c r="J351" i="2" s="1"/>
  <c r="P351" i="2"/>
  <c r="Q351" i="2"/>
  <c r="R351" i="2" s="1"/>
  <c r="T351" i="2"/>
  <c r="U351" i="2"/>
  <c r="V351" i="2" s="1"/>
  <c r="L351" i="2"/>
  <c r="M351" i="2"/>
  <c r="N351" i="2" s="1"/>
  <c r="AB351" i="2"/>
  <c r="AC351" i="2"/>
  <c r="AD351" i="2" s="1"/>
  <c r="D351" i="2"/>
  <c r="AE352" i="2"/>
  <c r="AA352" i="2"/>
  <c r="W352" i="2"/>
  <c r="S352" i="2"/>
  <c r="K352" i="2"/>
  <c r="O352" i="2"/>
  <c r="G352" i="2"/>
  <c r="C352" i="2"/>
  <c r="E352" i="2" s="1"/>
  <c r="F352" i="2" s="1"/>
  <c r="T352" i="2" l="1"/>
  <c r="U352" i="2"/>
  <c r="V352" i="2" s="1"/>
  <c r="L352" i="2"/>
  <c r="M352" i="2"/>
  <c r="N352" i="2" s="1"/>
  <c r="X352" i="2"/>
  <c r="Y352" i="2"/>
  <c r="Z352" i="2" s="1"/>
  <c r="AF352" i="2"/>
  <c r="AG352" i="2"/>
  <c r="AH352" i="2" s="1"/>
  <c r="H352" i="2"/>
  <c r="I352" i="2"/>
  <c r="J352" i="2" s="1"/>
  <c r="P352" i="2"/>
  <c r="Q352" i="2"/>
  <c r="R352" i="2" s="1"/>
  <c r="AB352" i="2"/>
  <c r="AC352" i="2"/>
  <c r="AD352" i="2" s="1"/>
  <c r="D352" i="2"/>
  <c r="AE353" i="2"/>
  <c r="AA353" i="2"/>
  <c r="W353" i="2"/>
  <c r="S353" i="2"/>
  <c r="K353" i="2"/>
  <c r="O353" i="2"/>
  <c r="G353" i="2"/>
  <c r="C353" i="2"/>
  <c r="E353" i="2" s="1"/>
  <c r="F353" i="2" s="1"/>
  <c r="T353" i="2" l="1"/>
  <c r="U353" i="2"/>
  <c r="V353" i="2" s="1"/>
  <c r="L353" i="2"/>
  <c r="M353" i="2"/>
  <c r="N353" i="2" s="1"/>
  <c r="H353" i="2"/>
  <c r="I353" i="2"/>
  <c r="J353" i="2" s="1"/>
  <c r="AF353" i="2"/>
  <c r="AG353" i="2"/>
  <c r="AH353" i="2" s="1"/>
  <c r="X353" i="2"/>
  <c r="Y353" i="2"/>
  <c r="Z353" i="2" s="1"/>
  <c r="P353" i="2"/>
  <c r="Q353" i="2"/>
  <c r="R353" i="2" s="1"/>
  <c r="AB353" i="2"/>
  <c r="AC353" i="2"/>
  <c r="AD353" i="2" s="1"/>
  <c r="D353" i="2"/>
  <c r="AE354" i="2"/>
  <c r="AA354" i="2"/>
  <c r="W354" i="2"/>
  <c r="S354" i="2"/>
  <c r="O354" i="2"/>
  <c r="K354" i="2"/>
  <c r="G354" i="2"/>
  <c r="C354" i="2"/>
  <c r="E354" i="2" s="1"/>
  <c r="F354" i="2" s="1"/>
  <c r="AF354" i="2" l="1"/>
  <c r="AG354" i="2"/>
  <c r="AH354" i="2" s="1"/>
  <c r="T354" i="2"/>
  <c r="U354" i="2"/>
  <c r="V354" i="2" s="1"/>
  <c r="P354" i="2"/>
  <c r="Q354" i="2"/>
  <c r="R354" i="2" s="1"/>
  <c r="H354" i="2"/>
  <c r="I354" i="2"/>
  <c r="J354" i="2" s="1"/>
  <c r="X354" i="2"/>
  <c r="Y354" i="2"/>
  <c r="Z354" i="2" s="1"/>
  <c r="L354" i="2"/>
  <c r="M354" i="2"/>
  <c r="N354" i="2" s="1"/>
  <c r="AB354" i="2"/>
  <c r="AC354" i="2"/>
  <c r="AD354" i="2" s="1"/>
  <c r="D354" i="2"/>
  <c r="AE355" i="2"/>
  <c r="AA355" i="2"/>
  <c r="W355" i="2"/>
  <c r="S355" i="2"/>
  <c r="O355" i="2"/>
  <c r="K355" i="2"/>
  <c r="G355" i="2"/>
  <c r="C355" i="2"/>
  <c r="E355" i="2" s="1"/>
  <c r="F355" i="2" s="1"/>
  <c r="T355" i="2" l="1"/>
  <c r="U355" i="2"/>
  <c r="V355" i="2" s="1"/>
  <c r="AF355" i="2"/>
  <c r="AG355" i="2"/>
  <c r="AH355" i="2" s="1"/>
  <c r="H355" i="2"/>
  <c r="I355" i="2"/>
  <c r="J355" i="2" s="1"/>
  <c r="P355" i="2"/>
  <c r="Q355" i="2"/>
  <c r="R355" i="2" s="1"/>
  <c r="X355" i="2"/>
  <c r="Y355" i="2"/>
  <c r="Z355" i="2" s="1"/>
  <c r="L355" i="2"/>
  <c r="M355" i="2"/>
  <c r="N355" i="2" s="1"/>
  <c r="AB355" i="2"/>
  <c r="AC355" i="2"/>
  <c r="AD355" i="2" s="1"/>
  <c r="D355" i="2"/>
  <c r="AE356" i="2"/>
  <c r="AA356" i="2"/>
  <c r="W356" i="2"/>
  <c r="S356" i="2"/>
  <c r="O356" i="2"/>
  <c r="K356" i="2"/>
  <c r="G356" i="2"/>
  <c r="C356" i="2"/>
  <c r="E356" i="2" s="1"/>
  <c r="F356" i="2" s="1"/>
  <c r="T356" i="2" l="1"/>
  <c r="U356" i="2"/>
  <c r="V356" i="2" s="1"/>
  <c r="AF356" i="2"/>
  <c r="AG356" i="2"/>
  <c r="AH356" i="2" s="1"/>
  <c r="X356" i="2"/>
  <c r="Y356" i="2"/>
  <c r="Z356" i="2" s="1"/>
  <c r="P356" i="2"/>
  <c r="Q356" i="2"/>
  <c r="R356" i="2" s="1"/>
  <c r="H356" i="2"/>
  <c r="I356" i="2"/>
  <c r="J356" i="2" s="1"/>
  <c r="L356" i="2"/>
  <c r="M356" i="2"/>
  <c r="N356" i="2" s="1"/>
  <c r="AB356" i="2"/>
  <c r="AC356" i="2"/>
  <c r="AD356" i="2" s="1"/>
  <c r="D356" i="2"/>
  <c r="AE357" i="2"/>
  <c r="AA357" i="2"/>
  <c r="W357" i="2"/>
  <c r="S357" i="2"/>
  <c r="K357" i="2"/>
  <c r="O357" i="2"/>
  <c r="G357" i="2"/>
  <c r="C357" i="2"/>
  <c r="E357" i="2" s="1"/>
  <c r="F357" i="2" s="1"/>
  <c r="AF357" i="2" l="1"/>
  <c r="AG357" i="2"/>
  <c r="AH357" i="2" s="1"/>
  <c r="T357" i="2"/>
  <c r="U357" i="2"/>
  <c r="V357" i="2" s="1"/>
  <c r="X357" i="2"/>
  <c r="Y357" i="2"/>
  <c r="Z357" i="2" s="1"/>
  <c r="L357" i="2"/>
  <c r="M357" i="2"/>
  <c r="N357" i="2" s="1"/>
  <c r="H357" i="2"/>
  <c r="I357" i="2"/>
  <c r="J357" i="2" s="1"/>
  <c r="P357" i="2"/>
  <c r="Q357" i="2"/>
  <c r="R357" i="2" s="1"/>
  <c r="AB357" i="2"/>
  <c r="AC357" i="2"/>
  <c r="AD357" i="2" s="1"/>
  <c r="D357" i="2"/>
  <c r="AE358" i="2"/>
  <c r="AA358" i="2"/>
  <c r="W358" i="2"/>
  <c r="O358" i="2"/>
  <c r="K358" i="2"/>
  <c r="S358" i="2"/>
  <c r="G358" i="2"/>
  <c r="C358" i="2"/>
  <c r="E358" i="2" s="1"/>
  <c r="F358" i="2" s="1"/>
  <c r="L358" i="2" l="1"/>
  <c r="M358" i="2"/>
  <c r="N358" i="2" s="1"/>
  <c r="P358" i="2"/>
  <c r="Q358" i="2"/>
  <c r="R358" i="2" s="1"/>
  <c r="AF358" i="2"/>
  <c r="AG358" i="2"/>
  <c r="AH358" i="2" s="1"/>
  <c r="X358" i="2"/>
  <c r="Y358" i="2"/>
  <c r="Z358" i="2" s="1"/>
  <c r="H358" i="2"/>
  <c r="I358" i="2"/>
  <c r="J358" i="2" s="1"/>
  <c r="T358" i="2"/>
  <c r="U358" i="2"/>
  <c r="V358" i="2" s="1"/>
  <c r="AB358" i="2"/>
  <c r="AC358" i="2"/>
  <c r="AD358" i="2" s="1"/>
  <c r="D358" i="2"/>
  <c r="AE359" i="2"/>
  <c r="AA359" i="2"/>
  <c r="W359" i="2"/>
  <c r="S359" i="2"/>
  <c r="O359" i="2"/>
  <c r="K359" i="2"/>
  <c r="G359" i="2"/>
  <c r="C359" i="2"/>
  <c r="E359" i="2" s="1"/>
  <c r="F359" i="2" s="1"/>
  <c r="T359" i="2" l="1"/>
  <c r="U359" i="2"/>
  <c r="V359" i="2" s="1"/>
  <c r="AF359" i="2"/>
  <c r="AG359" i="2"/>
  <c r="AH359" i="2" s="1"/>
  <c r="H359" i="2"/>
  <c r="I359" i="2"/>
  <c r="J359" i="2" s="1"/>
  <c r="P359" i="2"/>
  <c r="Q359" i="2"/>
  <c r="R359" i="2" s="1"/>
  <c r="X359" i="2"/>
  <c r="Y359" i="2"/>
  <c r="Z359" i="2" s="1"/>
  <c r="L359" i="2"/>
  <c r="M359" i="2"/>
  <c r="N359" i="2" s="1"/>
  <c r="AB359" i="2"/>
  <c r="AC359" i="2"/>
  <c r="AD359" i="2" s="1"/>
  <c r="D359" i="2"/>
  <c r="AE360" i="2"/>
  <c r="AA360" i="2"/>
  <c r="W360" i="2"/>
  <c r="S360" i="2"/>
  <c r="O360" i="2"/>
  <c r="K360" i="2"/>
  <c r="G360" i="2"/>
  <c r="C360" i="2"/>
  <c r="E360" i="2" s="1"/>
  <c r="F360" i="2" s="1"/>
  <c r="AF360" i="2" l="1"/>
  <c r="AG360" i="2"/>
  <c r="AH360" i="2" s="1"/>
  <c r="T360" i="2"/>
  <c r="U360" i="2"/>
  <c r="V360" i="2" s="1"/>
  <c r="P360" i="2"/>
  <c r="Q360" i="2"/>
  <c r="R360" i="2" s="1"/>
  <c r="H360" i="2"/>
  <c r="I360" i="2"/>
  <c r="J360" i="2" s="1"/>
  <c r="X360" i="2"/>
  <c r="Y360" i="2"/>
  <c r="Z360" i="2" s="1"/>
  <c r="L360" i="2"/>
  <c r="M360" i="2"/>
  <c r="N360" i="2" s="1"/>
  <c r="AB360" i="2"/>
  <c r="AC360" i="2"/>
  <c r="AD360" i="2" s="1"/>
  <c r="D360" i="2"/>
  <c r="AE361" i="2"/>
  <c r="AA361" i="2"/>
  <c r="W361" i="2"/>
  <c r="S361" i="2"/>
  <c r="K361" i="2"/>
  <c r="O361" i="2"/>
  <c r="G361" i="2"/>
  <c r="C361" i="2"/>
  <c r="E361" i="2" s="1"/>
  <c r="F361" i="2" s="1"/>
  <c r="L361" i="2" l="1"/>
  <c r="M361" i="2"/>
  <c r="N361" i="2" s="1"/>
  <c r="H361" i="2"/>
  <c r="I361" i="2"/>
  <c r="J361" i="2" s="1"/>
  <c r="X361" i="2"/>
  <c r="Y361" i="2"/>
  <c r="Z361" i="2" s="1"/>
  <c r="AF361" i="2"/>
  <c r="AG361" i="2"/>
  <c r="AH361" i="2" s="1"/>
  <c r="T361" i="2"/>
  <c r="U361" i="2"/>
  <c r="V361" i="2" s="1"/>
  <c r="P361" i="2"/>
  <c r="Q361" i="2"/>
  <c r="R361" i="2" s="1"/>
  <c r="AB361" i="2"/>
  <c r="AC361" i="2"/>
  <c r="AD361" i="2" s="1"/>
  <c r="D361" i="2"/>
  <c r="AE362" i="2"/>
  <c r="AA362" i="2"/>
  <c r="W362" i="2"/>
  <c r="O362" i="2"/>
  <c r="S362" i="2"/>
  <c r="G362" i="2"/>
  <c r="K362" i="2"/>
  <c r="C362" i="2"/>
  <c r="E362" i="2" s="1"/>
  <c r="F362" i="2" s="1"/>
  <c r="AF362" i="2" l="1"/>
  <c r="AG362" i="2"/>
  <c r="AH362" i="2" s="1"/>
  <c r="P362" i="2"/>
  <c r="Q362" i="2"/>
  <c r="R362" i="2" s="1"/>
  <c r="T362" i="2"/>
  <c r="U362" i="2"/>
  <c r="V362" i="2" s="1"/>
  <c r="L362" i="2"/>
  <c r="M362" i="2"/>
  <c r="N362" i="2" s="1"/>
  <c r="X362" i="2"/>
  <c r="Y362" i="2"/>
  <c r="Z362" i="2" s="1"/>
  <c r="H362" i="2"/>
  <c r="I362" i="2"/>
  <c r="J362" i="2" s="1"/>
  <c r="AB362" i="2"/>
  <c r="AC362" i="2"/>
  <c r="AD362" i="2" s="1"/>
  <c r="D362" i="2"/>
  <c r="AE363" i="2"/>
  <c r="AA363" i="2"/>
  <c r="W363" i="2"/>
  <c r="S363" i="2"/>
  <c r="O363" i="2"/>
  <c r="K363" i="2"/>
  <c r="G363" i="2"/>
  <c r="C363" i="2"/>
  <c r="E363" i="2" s="1"/>
  <c r="F363" i="2" s="1"/>
  <c r="AF363" i="2" l="1"/>
  <c r="AG363" i="2"/>
  <c r="AH363" i="2" s="1"/>
  <c r="T363" i="2"/>
  <c r="U363" i="2"/>
  <c r="V363" i="2" s="1"/>
  <c r="H363" i="2"/>
  <c r="I363" i="2"/>
  <c r="J363" i="2" s="1"/>
  <c r="P363" i="2"/>
  <c r="Q363" i="2"/>
  <c r="R363" i="2" s="1"/>
  <c r="X363" i="2"/>
  <c r="Y363" i="2"/>
  <c r="Z363" i="2" s="1"/>
  <c r="L363" i="2"/>
  <c r="M363" i="2"/>
  <c r="N363" i="2" s="1"/>
  <c r="AB363" i="2"/>
  <c r="AC363" i="2"/>
  <c r="AD363" i="2" s="1"/>
  <c r="D363" i="2"/>
  <c r="AE364" i="2"/>
  <c r="W364" i="2"/>
  <c r="AA364" i="2"/>
  <c r="S364" i="2"/>
  <c r="K364" i="2"/>
  <c r="G364" i="2"/>
  <c r="O364" i="2"/>
  <c r="C364" i="2"/>
  <c r="E364" i="2" s="1"/>
  <c r="F364" i="2" s="1"/>
  <c r="AF364" i="2" l="1"/>
  <c r="AG364" i="2"/>
  <c r="AH364" i="2" s="1"/>
  <c r="T364" i="2"/>
  <c r="U364" i="2"/>
  <c r="V364" i="2" s="1"/>
  <c r="P364" i="2"/>
  <c r="Q364" i="2"/>
  <c r="R364" i="2" s="1"/>
  <c r="L364" i="2"/>
  <c r="M364" i="2"/>
  <c r="N364" i="2" s="1"/>
  <c r="AB364" i="2"/>
  <c r="AC364" i="2"/>
  <c r="AD364" i="2" s="1"/>
  <c r="H364" i="2"/>
  <c r="I364" i="2"/>
  <c r="J364" i="2" s="1"/>
  <c r="X364" i="2"/>
  <c r="Y364" i="2"/>
  <c r="Z364" i="2" s="1"/>
  <c r="D364" i="2"/>
  <c r="AE365" i="2"/>
  <c r="AA365" i="2"/>
  <c r="W365" i="2"/>
  <c r="S365" i="2"/>
  <c r="K365" i="2"/>
  <c r="O365" i="2"/>
  <c r="G365" i="2"/>
  <c r="C365" i="2"/>
  <c r="E365" i="2" s="1"/>
  <c r="F365" i="2" s="1"/>
  <c r="H365" i="2" l="1"/>
  <c r="I365" i="2"/>
  <c r="J365" i="2" s="1"/>
  <c r="P365" i="2"/>
  <c r="Q365" i="2"/>
  <c r="R365" i="2" s="1"/>
  <c r="X365" i="2"/>
  <c r="Y365" i="2"/>
  <c r="Z365" i="2" s="1"/>
  <c r="AB365" i="2"/>
  <c r="AC365" i="2"/>
  <c r="AD365" i="2" s="1"/>
  <c r="L365" i="2"/>
  <c r="M365" i="2"/>
  <c r="N365" i="2" s="1"/>
  <c r="AF365" i="2"/>
  <c r="AG365" i="2"/>
  <c r="AH365" i="2" s="1"/>
  <c r="T365" i="2"/>
  <c r="U365" i="2"/>
  <c r="V365" i="2" s="1"/>
  <c r="D365" i="2"/>
  <c r="AE366" i="2"/>
  <c r="AA366" i="2"/>
  <c r="W366" i="2"/>
  <c r="S366" i="2"/>
  <c r="O366" i="2"/>
  <c r="K366" i="2"/>
  <c r="G366" i="2"/>
  <c r="C366" i="2"/>
  <c r="E366" i="2" s="1"/>
  <c r="F366" i="2" s="1"/>
  <c r="T366" i="2" l="1"/>
  <c r="U366" i="2"/>
  <c r="V366" i="2" s="1"/>
  <c r="H366" i="2"/>
  <c r="I366" i="2"/>
  <c r="J366" i="2" s="1"/>
  <c r="X366" i="2"/>
  <c r="Y366" i="2"/>
  <c r="Z366" i="2" s="1"/>
  <c r="L366" i="2"/>
  <c r="M366" i="2"/>
  <c r="N366" i="2" s="1"/>
  <c r="AB366" i="2"/>
  <c r="AC366" i="2"/>
  <c r="AD366" i="2" s="1"/>
  <c r="P366" i="2"/>
  <c r="Q366" i="2"/>
  <c r="R366" i="2" s="1"/>
  <c r="AF366" i="2"/>
  <c r="AG366" i="2"/>
  <c r="AH366" i="2" s="1"/>
  <c r="D366" i="2"/>
  <c r="AE367" i="2"/>
  <c r="AA367" i="2"/>
  <c r="S367" i="2"/>
  <c r="O367" i="2"/>
  <c r="K367" i="2"/>
  <c r="W367" i="2"/>
  <c r="C367" i="2"/>
  <c r="E367" i="2" s="1"/>
  <c r="F367" i="2" s="1"/>
  <c r="G367" i="2"/>
  <c r="AF367" i="2" l="1"/>
  <c r="AG367" i="2"/>
  <c r="AH367" i="2" s="1"/>
  <c r="H367" i="2"/>
  <c r="I367" i="2"/>
  <c r="J367" i="2" s="1"/>
  <c r="P367" i="2"/>
  <c r="Q367" i="2"/>
  <c r="R367" i="2" s="1"/>
  <c r="L367" i="2"/>
  <c r="M367" i="2"/>
  <c r="N367" i="2" s="1"/>
  <c r="T367" i="2"/>
  <c r="U367" i="2"/>
  <c r="V367" i="2" s="1"/>
  <c r="X367" i="2"/>
  <c r="Y367" i="2"/>
  <c r="Z367" i="2" s="1"/>
  <c r="AB367" i="2"/>
  <c r="AC367" i="2"/>
  <c r="AD367" i="2" s="1"/>
  <c r="D367" i="2"/>
  <c r="AE368" i="2"/>
  <c r="AA368" i="2"/>
  <c r="W368" i="2"/>
  <c r="S368" i="2"/>
  <c r="K368" i="2"/>
  <c r="O368" i="2"/>
  <c r="G368" i="2"/>
  <c r="C368" i="2"/>
  <c r="E368" i="2" s="1"/>
  <c r="F368" i="2" s="1"/>
  <c r="AF368" i="2" l="1"/>
  <c r="AG368" i="2"/>
  <c r="AH368" i="2" s="1"/>
  <c r="T368" i="2"/>
  <c r="U368" i="2"/>
  <c r="V368" i="2" s="1"/>
  <c r="L368" i="2"/>
  <c r="M368" i="2"/>
  <c r="N368" i="2" s="1"/>
  <c r="H368" i="2"/>
  <c r="I368" i="2"/>
  <c r="J368" i="2" s="1"/>
  <c r="X368" i="2"/>
  <c r="Y368" i="2"/>
  <c r="Z368" i="2" s="1"/>
  <c r="P368" i="2"/>
  <c r="Q368" i="2"/>
  <c r="R368" i="2" s="1"/>
  <c r="AB368" i="2"/>
  <c r="AC368" i="2"/>
  <c r="AD368" i="2" s="1"/>
  <c r="D368" i="2"/>
  <c r="AE369" i="2"/>
  <c r="AA369" i="2"/>
  <c r="W369" i="2"/>
  <c r="S369" i="2"/>
  <c r="K369" i="2"/>
  <c r="O369" i="2"/>
  <c r="G369" i="2"/>
  <c r="C369" i="2"/>
  <c r="E369" i="2" s="1"/>
  <c r="F369" i="2" s="1"/>
  <c r="T369" i="2" l="1"/>
  <c r="U369" i="2"/>
  <c r="V369" i="2" s="1"/>
  <c r="L369" i="2"/>
  <c r="M369" i="2"/>
  <c r="N369" i="2" s="1"/>
  <c r="H369" i="2"/>
  <c r="I369" i="2"/>
  <c r="J369" i="2" s="1"/>
  <c r="AF369" i="2"/>
  <c r="AG369" i="2"/>
  <c r="AH369" i="2" s="1"/>
  <c r="X369" i="2"/>
  <c r="Y369" i="2"/>
  <c r="Z369" i="2" s="1"/>
  <c r="P369" i="2"/>
  <c r="Q369" i="2"/>
  <c r="R369" i="2" s="1"/>
  <c r="AB369" i="2"/>
  <c r="AC369" i="2"/>
  <c r="AD369" i="2" s="1"/>
  <c r="D369" i="2"/>
  <c r="AE370" i="2"/>
  <c r="AA370" i="2"/>
  <c r="W370" i="2"/>
  <c r="S370" i="2"/>
  <c r="O370" i="2"/>
  <c r="K370" i="2"/>
  <c r="G370" i="2"/>
  <c r="C370" i="2"/>
  <c r="E370" i="2" s="1"/>
  <c r="F370" i="2" s="1"/>
  <c r="P370" i="2" l="1"/>
  <c r="Q370" i="2"/>
  <c r="R370" i="2" s="1"/>
  <c r="T370" i="2"/>
  <c r="U370" i="2"/>
  <c r="V370" i="2" s="1"/>
  <c r="H370" i="2"/>
  <c r="I370" i="2"/>
  <c r="J370" i="2" s="1"/>
  <c r="AF370" i="2"/>
  <c r="AG370" i="2"/>
  <c r="AH370" i="2" s="1"/>
  <c r="X370" i="2"/>
  <c r="Y370" i="2"/>
  <c r="Z370" i="2" s="1"/>
  <c r="L370" i="2"/>
  <c r="M370" i="2"/>
  <c r="N370" i="2" s="1"/>
  <c r="AB370" i="2"/>
  <c r="AC370" i="2"/>
  <c r="AD370" i="2" s="1"/>
  <c r="D370" i="2"/>
  <c r="AE371" i="2"/>
  <c r="AA371" i="2"/>
  <c r="W371" i="2"/>
  <c r="S371" i="2"/>
  <c r="O371" i="2"/>
  <c r="K371" i="2"/>
  <c r="G371" i="2"/>
  <c r="C371" i="2"/>
  <c r="E371" i="2" s="1"/>
  <c r="F371" i="2" s="1"/>
  <c r="AF371" i="2" l="1"/>
  <c r="AG371" i="2"/>
  <c r="AH371" i="2" s="1"/>
  <c r="T371" i="2"/>
  <c r="U371" i="2"/>
  <c r="V371" i="2" s="1"/>
  <c r="P371" i="2"/>
  <c r="Q371" i="2"/>
  <c r="R371" i="2" s="1"/>
  <c r="X371" i="2"/>
  <c r="Y371" i="2"/>
  <c r="Z371" i="2" s="1"/>
  <c r="H371" i="2"/>
  <c r="I371" i="2"/>
  <c r="J371" i="2" s="1"/>
  <c r="L371" i="2"/>
  <c r="M371" i="2"/>
  <c r="N371" i="2" s="1"/>
  <c r="AB371" i="2"/>
  <c r="AC371" i="2"/>
  <c r="AD371" i="2" s="1"/>
  <c r="D371" i="2"/>
  <c r="AE372" i="2"/>
  <c r="AA372" i="2"/>
  <c r="W372" i="2"/>
  <c r="S372" i="2"/>
  <c r="O372" i="2"/>
  <c r="K372" i="2"/>
  <c r="G372" i="2"/>
  <c r="C372" i="2"/>
  <c r="E372" i="2" s="1"/>
  <c r="F372" i="2" s="1"/>
  <c r="T372" i="2" l="1"/>
  <c r="U372" i="2"/>
  <c r="V372" i="2" s="1"/>
  <c r="AF372" i="2"/>
  <c r="AG372" i="2"/>
  <c r="AH372" i="2" s="1"/>
  <c r="X372" i="2"/>
  <c r="Y372" i="2"/>
  <c r="Z372" i="2" s="1"/>
  <c r="P372" i="2"/>
  <c r="Q372" i="2"/>
  <c r="R372" i="2" s="1"/>
  <c r="H372" i="2"/>
  <c r="I372" i="2"/>
  <c r="J372" i="2" s="1"/>
  <c r="L372" i="2"/>
  <c r="M372" i="2"/>
  <c r="N372" i="2" s="1"/>
  <c r="AB372" i="2"/>
  <c r="AC372" i="2"/>
  <c r="AD372" i="2" s="1"/>
  <c r="D372" i="2"/>
  <c r="AE373" i="2"/>
  <c r="AA373" i="2"/>
  <c r="W373" i="2"/>
  <c r="S373" i="2"/>
  <c r="K373" i="2"/>
  <c r="O373" i="2"/>
  <c r="G373" i="2"/>
  <c r="C373" i="2"/>
  <c r="E373" i="2" s="1"/>
  <c r="F373" i="2" s="1"/>
  <c r="L373" i="2" l="1"/>
  <c r="M373" i="2"/>
  <c r="N373" i="2" s="1"/>
  <c r="T373" i="2"/>
  <c r="U373" i="2"/>
  <c r="V373" i="2" s="1"/>
  <c r="H373" i="2"/>
  <c r="I373" i="2"/>
  <c r="J373" i="2" s="1"/>
  <c r="AF373" i="2"/>
  <c r="AG373" i="2"/>
  <c r="AH373" i="2" s="1"/>
  <c r="X373" i="2"/>
  <c r="Y373" i="2"/>
  <c r="Z373" i="2" s="1"/>
  <c r="P373" i="2"/>
  <c r="Q373" i="2"/>
  <c r="R373" i="2" s="1"/>
  <c r="AB373" i="2"/>
  <c r="AC373" i="2"/>
  <c r="AD373" i="2" s="1"/>
  <c r="D373" i="2"/>
  <c r="AE374" i="2"/>
  <c r="AA374" i="2"/>
  <c r="W374" i="2"/>
  <c r="O374" i="2"/>
  <c r="K374" i="2"/>
  <c r="S374" i="2"/>
  <c r="G374" i="2"/>
  <c r="C374" i="2"/>
  <c r="E374" i="2" s="1"/>
  <c r="F374" i="2" s="1"/>
  <c r="L374" i="2" l="1"/>
  <c r="M374" i="2"/>
  <c r="N374" i="2" s="1"/>
  <c r="P374" i="2"/>
  <c r="Q374" i="2"/>
  <c r="R374" i="2" s="1"/>
  <c r="X374" i="2"/>
  <c r="Y374" i="2"/>
  <c r="Z374" i="2" s="1"/>
  <c r="AF374" i="2"/>
  <c r="AG374" i="2"/>
  <c r="AH374" i="2" s="1"/>
  <c r="H374" i="2"/>
  <c r="I374" i="2"/>
  <c r="J374" i="2" s="1"/>
  <c r="T374" i="2"/>
  <c r="U374" i="2"/>
  <c r="V374" i="2" s="1"/>
  <c r="AB374" i="2"/>
  <c r="AC374" i="2"/>
  <c r="AD374" i="2" s="1"/>
  <c r="D374" i="2"/>
  <c r="AE375" i="2"/>
  <c r="AA375" i="2"/>
  <c r="W375" i="2"/>
  <c r="S375" i="2"/>
  <c r="O375" i="2"/>
  <c r="K375" i="2"/>
  <c r="C375" i="2"/>
  <c r="E375" i="2" s="1"/>
  <c r="F375" i="2" s="1"/>
  <c r="G375" i="2"/>
  <c r="AF375" i="2" l="1"/>
  <c r="AG375" i="2"/>
  <c r="AH375" i="2" s="1"/>
  <c r="H375" i="2"/>
  <c r="I375" i="2"/>
  <c r="J375" i="2" s="1"/>
  <c r="T375" i="2"/>
  <c r="U375" i="2"/>
  <c r="V375" i="2" s="1"/>
  <c r="X375" i="2"/>
  <c r="Y375" i="2"/>
  <c r="Z375" i="2" s="1"/>
  <c r="P375" i="2"/>
  <c r="Q375" i="2"/>
  <c r="R375" i="2" s="1"/>
  <c r="L375" i="2"/>
  <c r="M375" i="2"/>
  <c r="N375" i="2" s="1"/>
  <c r="AB375" i="2"/>
  <c r="AC375" i="2"/>
  <c r="AD375" i="2" s="1"/>
  <c r="D375" i="2"/>
  <c r="AE376" i="2"/>
  <c r="AA376" i="2"/>
  <c r="W376" i="2"/>
  <c r="S376" i="2"/>
  <c r="O376" i="2"/>
  <c r="K376" i="2"/>
  <c r="G376" i="2"/>
  <c r="C376" i="2"/>
  <c r="E376" i="2" s="1"/>
  <c r="F376" i="2" s="1"/>
  <c r="AF376" i="2" l="1"/>
  <c r="AG376" i="2"/>
  <c r="AH376" i="2" s="1"/>
  <c r="T376" i="2"/>
  <c r="U376" i="2"/>
  <c r="V376" i="2" s="1"/>
  <c r="H376" i="2"/>
  <c r="I376" i="2"/>
  <c r="J376" i="2" s="1"/>
  <c r="P376" i="2"/>
  <c r="Q376" i="2"/>
  <c r="R376" i="2" s="1"/>
  <c r="X376" i="2"/>
  <c r="Y376" i="2"/>
  <c r="Z376" i="2" s="1"/>
  <c r="L376" i="2"/>
  <c r="M376" i="2"/>
  <c r="N376" i="2" s="1"/>
  <c r="AB376" i="2"/>
  <c r="AC376" i="2"/>
  <c r="AD376" i="2" s="1"/>
  <c r="D376" i="2"/>
  <c r="AE377" i="2"/>
  <c r="AA377" i="2"/>
  <c r="W377" i="2"/>
  <c r="S377" i="2"/>
  <c r="K377" i="2"/>
  <c r="O377" i="2"/>
  <c r="G377" i="2"/>
  <c r="C377" i="2"/>
  <c r="E377" i="2" s="1"/>
  <c r="F377" i="2" s="1"/>
  <c r="AF377" i="2" l="1"/>
  <c r="AG377" i="2"/>
  <c r="AH377" i="2" s="1"/>
  <c r="T377" i="2"/>
  <c r="U377" i="2"/>
  <c r="V377" i="2" s="1"/>
  <c r="L377" i="2"/>
  <c r="M377" i="2"/>
  <c r="N377" i="2" s="1"/>
  <c r="H377" i="2"/>
  <c r="I377" i="2"/>
  <c r="J377" i="2" s="1"/>
  <c r="X377" i="2"/>
  <c r="Y377" i="2"/>
  <c r="Z377" i="2" s="1"/>
  <c r="P377" i="2"/>
  <c r="Q377" i="2"/>
  <c r="R377" i="2" s="1"/>
  <c r="AB377" i="2"/>
  <c r="AC377" i="2"/>
  <c r="AD377" i="2" s="1"/>
  <c r="D377" i="2"/>
  <c r="AE378" i="2"/>
  <c r="AA378" i="2"/>
  <c r="W378" i="2"/>
  <c r="O378" i="2"/>
  <c r="S378" i="2"/>
  <c r="K378" i="2"/>
  <c r="G378" i="2"/>
  <c r="C378" i="2"/>
  <c r="E378" i="2" s="1"/>
  <c r="F378" i="2" s="1"/>
  <c r="P378" i="2" l="1"/>
  <c r="Q378" i="2"/>
  <c r="R378" i="2" s="1"/>
  <c r="T378" i="2"/>
  <c r="U378" i="2"/>
  <c r="V378" i="2" s="1"/>
  <c r="H378" i="2"/>
  <c r="I378" i="2"/>
  <c r="J378" i="2" s="1"/>
  <c r="AF378" i="2"/>
  <c r="AG378" i="2"/>
  <c r="AH378" i="2" s="1"/>
  <c r="X378" i="2"/>
  <c r="Y378" i="2"/>
  <c r="Z378" i="2" s="1"/>
  <c r="L378" i="2"/>
  <c r="M378" i="2"/>
  <c r="N378" i="2" s="1"/>
  <c r="AB378" i="2"/>
  <c r="AC378" i="2"/>
  <c r="AD378" i="2" s="1"/>
  <c r="D378" i="2"/>
  <c r="AE379" i="2"/>
  <c r="AA379" i="2"/>
  <c r="W379" i="2"/>
  <c r="S379" i="2"/>
  <c r="O379" i="2"/>
  <c r="K379" i="2"/>
  <c r="G379" i="2"/>
  <c r="C379" i="2"/>
  <c r="E379" i="2" s="1"/>
  <c r="F379" i="2" s="1"/>
  <c r="T379" i="2" l="1"/>
  <c r="U379" i="2"/>
  <c r="V379" i="2" s="1"/>
  <c r="AF379" i="2"/>
  <c r="AG379" i="2"/>
  <c r="AH379" i="2" s="1"/>
  <c r="H379" i="2"/>
  <c r="I379" i="2"/>
  <c r="J379" i="2" s="1"/>
  <c r="P379" i="2"/>
  <c r="Q379" i="2"/>
  <c r="R379" i="2" s="1"/>
  <c r="X379" i="2"/>
  <c r="Y379" i="2"/>
  <c r="Z379" i="2" s="1"/>
  <c r="L379" i="2"/>
  <c r="M379" i="2"/>
  <c r="N379" i="2" s="1"/>
  <c r="AB379" i="2"/>
  <c r="AC379" i="2"/>
  <c r="AD379" i="2" s="1"/>
  <c r="D379" i="2"/>
  <c r="AE380" i="2"/>
  <c r="AA380" i="2"/>
  <c r="W380" i="2"/>
  <c r="S380" i="2"/>
  <c r="K380" i="2"/>
  <c r="G380" i="2"/>
  <c r="O380" i="2"/>
  <c r="C380" i="2"/>
  <c r="E380" i="2" s="1"/>
  <c r="F380" i="2" s="1"/>
  <c r="AF380" i="2" l="1"/>
  <c r="AG380" i="2"/>
  <c r="AH380" i="2" s="1"/>
  <c r="T380" i="2"/>
  <c r="U380" i="2"/>
  <c r="V380" i="2" s="1"/>
  <c r="L380" i="2"/>
  <c r="M380" i="2"/>
  <c r="N380" i="2" s="1"/>
  <c r="P380" i="2"/>
  <c r="Q380" i="2"/>
  <c r="R380" i="2" s="1"/>
  <c r="X380" i="2"/>
  <c r="Y380" i="2"/>
  <c r="Z380" i="2" s="1"/>
  <c r="H380" i="2"/>
  <c r="I380" i="2"/>
  <c r="J380" i="2" s="1"/>
  <c r="AB380" i="2"/>
  <c r="AC380" i="2"/>
  <c r="AD380" i="2" s="1"/>
  <c r="D380" i="2"/>
  <c r="AE381" i="2"/>
  <c r="AA381" i="2"/>
  <c r="W381" i="2"/>
  <c r="S381" i="2"/>
  <c r="K381" i="2"/>
  <c r="O381" i="2"/>
  <c r="G381" i="2"/>
  <c r="C381" i="2"/>
  <c r="E381" i="2" s="1"/>
  <c r="F381" i="2" s="1"/>
  <c r="AF381" i="2" l="1"/>
  <c r="AG381" i="2"/>
  <c r="AH381" i="2" s="1"/>
  <c r="T381" i="2"/>
  <c r="U381" i="2"/>
  <c r="V381" i="2" s="1"/>
  <c r="L381" i="2"/>
  <c r="M381" i="2"/>
  <c r="N381" i="2" s="1"/>
  <c r="X381" i="2"/>
  <c r="Y381" i="2"/>
  <c r="Z381" i="2" s="1"/>
  <c r="H381" i="2"/>
  <c r="I381" i="2"/>
  <c r="J381" i="2" s="1"/>
  <c r="P381" i="2"/>
  <c r="Q381" i="2"/>
  <c r="R381" i="2" s="1"/>
  <c r="AB381" i="2"/>
  <c r="AC381" i="2"/>
  <c r="AD381" i="2" s="1"/>
  <c r="D381" i="2"/>
  <c r="AE382" i="2"/>
  <c r="AA382" i="2"/>
  <c r="W382" i="2"/>
  <c r="S382" i="2"/>
  <c r="O382" i="2"/>
  <c r="K382" i="2"/>
  <c r="G382" i="2"/>
  <c r="C382" i="2"/>
  <c r="E382" i="2" s="1"/>
  <c r="F382" i="2" s="1"/>
  <c r="P382" i="2" l="1"/>
  <c r="Q382" i="2"/>
  <c r="R382" i="2" s="1"/>
  <c r="T382" i="2"/>
  <c r="U382" i="2"/>
  <c r="V382" i="2" s="1"/>
  <c r="X382" i="2"/>
  <c r="Y382" i="2"/>
  <c r="Z382" i="2" s="1"/>
  <c r="AF382" i="2"/>
  <c r="AG382" i="2"/>
  <c r="AH382" i="2" s="1"/>
  <c r="H382" i="2"/>
  <c r="I382" i="2"/>
  <c r="J382" i="2" s="1"/>
  <c r="L382" i="2"/>
  <c r="M382" i="2"/>
  <c r="N382" i="2" s="1"/>
  <c r="AB382" i="2"/>
  <c r="AC382" i="2"/>
  <c r="AD382" i="2" s="1"/>
  <c r="D382" i="2"/>
  <c r="AE383" i="2"/>
  <c r="AA383" i="2"/>
  <c r="S383" i="2"/>
  <c r="O383" i="2"/>
  <c r="W383" i="2"/>
  <c r="K383" i="2"/>
  <c r="C383" i="2"/>
  <c r="E383" i="2" s="1"/>
  <c r="F383" i="2" s="1"/>
  <c r="G383" i="2"/>
  <c r="AF383" i="2" l="1"/>
  <c r="AG383" i="2"/>
  <c r="AH383" i="2" s="1"/>
  <c r="H383" i="2"/>
  <c r="I383" i="2"/>
  <c r="J383" i="2" s="1"/>
  <c r="P383" i="2"/>
  <c r="Q383" i="2"/>
  <c r="R383" i="2" s="1"/>
  <c r="T383" i="2"/>
  <c r="U383" i="2"/>
  <c r="V383" i="2" s="1"/>
  <c r="X383" i="2"/>
  <c r="Y383" i="2"/>
  <c r="Z383" i="2" s="1"/>
  <c r="L383" i="2"/>
  <c r="M383" i="2"/>
  <c r="N383" i="2" s="1"/>
  <c r="AB383" i="2"/>
  <c r="AC383" i="2"/>
  <c r="AD383" i="2" s="1"/>
  <c r="D383" i="2"/>
  <c r="AE384" i="2"/>
  <c r="AA384" i="2"/>
  <c r="W384" i="2"/>
  <c r="S384" i="2"/>
  <c r="K384" i="2"/>
  <c r="O384" i="2"/>
  <c r="G384" i="2"/>
  <c r="C384" i="2"/>
  <c r="E384" i="2" s="1"/>
  <c r="F384" i="2" s="1"/>
  <c r="T384" i="2" l="1"/>
  <c r="U384" i="2"/>
  <c r="V384" i="2" s="1"/>
  <c r="AF384" i="2"/>
  <c r="AG384" i="2"/>
  <c r="AH384" i="2" s="1"/>
  <c r="X384" i="2"/>
  <c r="Y384" i="2"/>
  <c r="Z384" i="2" s="1"/>
  <c r="L384" i="2"/>
  <c r="M384" i="2"/>
  <c r="N384" i="2" s="1"/>
  <c r="H384" i="2"/>
  <c r="I384" i="2"/>
  <c r="J384" i="2" s="1"/>
  <c r="P384" i="2"/>
  <c r="Q384" i="2"/>
  <c r="R384" i="2" s="1"/>
  <c r="AB384" i="2"/>
  <c r="AC384" i="2"/>
  <c r="AD384" i="2" s="1"/>
  <c r="D384" i="2"/>
  <c r="AE385" i="2"/>
  <c r="AA385" i="2"/>
  <c r="W385" i="2"/>
  <c r="S385" i="2"/>
  <c r="K385" i="2"/>
  <c r="O385" i="2"/>
  <c r="G385" i="2"/>
  <c r="C385" i="2"/>
  <c r="E385" i="2" s="1"/>
  <c r="F385" i="2" s="1"/>
  <c r="AF385" i="2" l="1"/>
  <c r="AG385" i="2"/>
  <c r="AH385" i="2" s="1"/>
  <c r="T385" i="2"/>
  <c r="U385" i="2"/>
  <c r="V385" i="2" s="1"/>
  <c r="X385" i="2"/>
  <c r="Y385" i="2"/>
  <c r="Z385" i="2" s="1"/>
  <c r="L385" i="2"/>
  <c r="M385" i="2"/>
  <c r="N385" i="2" s="1"/>
  <c r="H385" i="2"/>
  <c r="I385" i="2"/>
  <c r="J385" i="2" s="1"/>
  <c r="P385" i="2"/>
  <c r="Q385" i="2"/>
  <c r="R385" i="2" s="1"/>
  <c r="AB385" i="2"/>
  <c r="AC385" i="2"/>
  <c r="AD385" i="2" s="1"/>
  <c r="D385" i="2"/>
  <c r="AE386" i="2"/>
  <c r="AA386" i="2"/>
  <c r="W386" i="2"/>
  <c r="S386" i="2"/>
  <c r="O386" i="2"/>
  <c r="K386" i="2"/>
  <c r="G386" i="2"/>
  <c r="C386" i="2"/>
  <c r="E386" i="2" s="1"/>
  <c r="F386" i="2" s="1"/>
  <c r="P386" i="2" l="1"/>
  <c r="Q386" i="2"/>
  <c r="R386" i="2" s="1"/>
  <c r="T386" i="2"/>
  <c r="U386" i="2"/>
  <c r="V386" i="2" s="1"/>
  <c r="X386" i="2"/>
  <c r="Y386" i="2"/>
  <c r="Z386" i="2" s="1"/>
  <c r="AF386" i="2"/>
  <c r="AG386" i="2"/>
  <c r="AH386" i="2" s="1"/>
  <c r="H386" i="2"/>
  <c r="I386" i="2"/>
  <c r="J386" i="2" s="1"/>
  <c r="L386" i="2"/>
  <c r="M386" i="2"/>
  <c r="N386" i="2" s="1"/>
  <c r="AB386" i="2"/>
  <c r="AC386" i="2"/>
  <c r="AD386" i="2" s="1"/>
  <c r="D386" i="2"/>
  <c r="AE387" i="2"/>
  <c r="AA387" i="2"/>
  <c r="W387" i="2"/>
  <c r="S387" i="2"/>
  <c r="O387" i="2"/>
  <c r="K387" i="2"/>
  <c r="G387" i="2"/>
  <c r="C387" i="2"/>
  <c r="E387" i="2" s="1"/>
  <c r="F387" i="2" s="1"/>
  <c r="AF387" i="2" l="1"/>
  <c r="AG387" i="2"/>
  <c r="AH387" i="2" s="1"/>
  <c r="H387" i="2"/>
  <c r="I387" i="2"/>
  <c r="J387" i="2" s="1"/>
  <c r="P387" i="2"/>
  <c r="Q387" i="2"/>
  <c r="R387" i="2" s="1"/>
  <c r="T387" i="2"/>
  <c r="U387" i="2"/>
  <c r="V387" i="2" s="1"/>
  <c r="X387" i="2"/>
  <c r="Y387" i="2"/>
  <c r="Z387" i="2" s="1"/>
  <c r="L387" i="2"/>
  <c r="M387" i="2"/>
  <c r="N387" i="2" s="1"/>
  <c r="AB387" i="2"/>
  <c r="AC387" i="2"/>
  <c r="AD387" i="2" s="1"/>
  <c r="D387" i="2"/>
  <c r="AE388" i="2"/>
  <c r="AA388" i="2"/>
  <c r="W388" i="2"/>
  <c r="S388" i="2"/>
  <c r="O388" i="2"/>
  <c r="K388" i="2"/>
  <c r="G388" i="2"/>
  <c r="C388" i="2"/>
  <c r="E388" i="2" s="1"/>
  <c r="F388" i="2" s="1"/>
  <c r="P388" i="2" l="1"/>
  <c r="Q388" i="2"/>
  <c r="R388" i="2" s="1"/>
  <c r="T388" i="2"/>
  <c r="U388" i="2"/>
  <c r="V388" i="2" s="1"/>
  <c r="X388" i="2"/>
  <c r="Y388" i="2"/>
  <c r="Z388" i="2" s="1"/>
  <c r="AF388" i="2"/>
  <c r="AG388" i="2"/>
  <c r="AH388" i="2" s="1"/>
  <c r="H388" i="2"/>
  <c r="I388" i="2"/>
  <c r="J388" i="2" s="1"/>
  <c r="L388" i="2"/>
  <c r="M388" i="2"/>
  <c r="N388" i="2" s="1"/>
  <c r="AB388" i="2"/>
  <c r="AC388" i="2"/>
  <c r="AD388" i="2" s="1"/>
  <c r="D388" i="2"/>
  <c r="AE389" i="2"/>
  <c r="AA389" i="2"/>
  <c r="W389" i="2"/>
  <c r="S389" i="2"/>
  <c r="K389" i="2"/>
  <c r="O389" i="2"/>
  <c r="G389" i="2"/>
  <c r="C389" i="2"/>
  <c r="E389" i="2" s="1"/>
  <c r="F389" i="2" s="1"/>
  <c r="AF389" i="2" l="1"/>
  <c r="AG389" i="2"/>
  <c r="AH389" i="2" s="1"/>
  <c r="T389" i="2"/>
  <c r="U389" i="2"/>
  <c r="V389" i="2" s="1"/>
  <c r="H389" i="2"/>
  <c r="I389" i="2"/>
  <c r="J389" i="2" s="1"/>
  <c r="L389" i="2"/>
  <c r="M389" i="2"/>
  <c r="N389" i="2" s="1"/>
  <c r="X389" i="2"/>
  <c r="Y389" i="2"/>
  <c r="Z389" i="2" s="1"/>
  <c r="P389" i="2"/>
  <c r="Q389" i="2"/>
  <c r="R389" i="2" s="1"/>
  <c r="AB389" i="2"/>
  <c r="AC389" i="2"/>
  <c r="AD389" i="2" s="1"/>
  <c r="D389" i="2"/>
  <c r="AE390" i="2"/>
  <c r="AA390" i="2"/>
  <c r="W390" i="2"/>
  <c r="O390" i="2"/>
  <c r="S390" i="2"/>
  <c r="K390" i="2"/>
  <c r="G390" i="2"/>
  <c r="C390" i="2"/>
  <c r="E390" i="2" s="1"/>
  <c r="F390" i="2" s="1"/>
  <c r="T390" i="2" l="1"/>
  <c r="U390" i="2"/>
  <c r="V390" i="2" s="1"/>
  <c r="P390" i="2"/>
  <c r="Q390" i="2"/>
  <c r="R390" i="2" s="1"/>
  <c r="X390" i="2"/>
  <c r="Y390" i="2"/>
  <c r="Z390" i="2" s="1"/>
  <c r="AF390" i="2"/>
  <c r="AG390" i="2"/>
  <c r="AH390" i="2" s="1"/>
  <c r="H390" i="2"/>
  <c r="I390" i="2"/>
  <c r="J390" i="2" s="1"/>
  <c r="L390" i="2"/>
  <c r="M390" i="2"/>
  <c r="N390" i="2" s="1"/>
  <c r="AB390" i="2"/>
  <c r="AC390" i="2"/>
  <c r="AD390" i="2" s="1"/>
  <c r="D390" i="2"/>
  <c r="AE391" i="2"/>
  <c r="AA391" i="2"/>
  <c r="W391" i="2"/>
  <c r="S391" i="2"/>
  <c r="O391" i="2"/>
  <c r="K391" i="2"/>
  <c r="G391" i="2"/>
  <c r="C391" i="2"/>
  <c r="E391" i="2" s="1"/>
  <c r="F391" i="2" s="1"/>
  <c r="P391" i="2" l="1"/>
  <c r="Q391" i="2"/>
  <c r="R391" i="2" s="1"/>
  <c r="T391" i="2"/>
  <c r="U391" i="2"/>
  <c r="V391" i="2" s="1"/>
  <c r="H391" i="2"/>
  <c r="I391" i="2"/>
  <c r="J391" i="2" s="1"/>
  <c r="AF391" i="2"/>
  <c r="AG391" i="2"/>
  <c r="AH391" i="2" s="1"/>
  <c r="X391" i="2"/>
  <c r="Y391" i="2"/>
  <c r="Z391" i="2" s="1"/>
  <c r="L391" i="2"/>
  <c r="M391" i="2"/>
  <c r="N391" i="2" s="1"/>
  <c r="AB391" i="2"/>
  <c r="AC391" i="2"/>
  <c r="AD391" i="2" s="1"/>
  <c r="D391" i="2"/>
  <c r="AE392" i="2"/>
  <c r="AA392" i="2"/>
  <c r="W392" i="2"/>
  <c r="S392" i="2"/>
  <c r="O392" i="2"/>
  <c r="K392" i="2"/>
  <c r="G392" i="2"/>
  <c r="C392" i="2"/>
  <c r="E392" i="2" s="1"/>
  <c r="F392" i="2" s="1"/>
  <c r="P392" i="2" l="1"/>
  <c r="Q392" i="2"/>
  <c r="R392" i="2" s="1"/>
  <c r="T392" i="2"/>
  <c r="U392" i="2"/>
  <c r="V392" i="2" s="1"/>
  <c r="AF392" i="2"/>
  <c r="AG392" i="2"/>
  <c r="AH392" i="2" s="1"/>
  <c r="H392" i="2"/>
  <c r="I392" i="2"/>
  <c r="J392" i="2" s="1"/>
  <c r="X392" i="2"/>
  <c r="Y392" i="2"/>
  <c r="Z392" i="2" s="1"/>
  <c r="L392" i="2"/>
  <c r="M392" i="2"/>
  <c r="N392" i="2" s="1"/>
  <c r="AB392" i="2"/>
  <c r="AC392" i="2"/>
  <c r="AD392" i="2" s="1"/>
  <c r="D392" i="2"/>
  <c r="AE393" i="2"/>
  <c r="AA393" i="2"/>
  <c r="W393" i="2"/>
  <c r="S393" i="2"/>
  <c r="K393" i="2"/>
  <c r="O393" i="2"/>
  <c r="G393" i="2"/>
  <c r="C393" i="2"/>
  <c r="E393" i="2" s="1"/>
  <c r="F393" i="2" s="1"/>
  <c r="L393" i="2" l="1"/>
  <c r="M393" i="2"/>
  <c r="N393" i="2" s="1"/>
  <c r="T393" i="2"/>
  <c r="U393" i="2"/>
  <c r="V393" i="2" s="1"/>
  <c r="H393" i="2"/>
  <c r="I393" i="2"/>
  <c r="J393" i="2" s="1"/>
  <c r="AF393" i="2"/>
  <c r="AG393" i="2"/>
  <c r="AH393" i="2" s="1"/>
  <c r="X393" i="2"/>
  <c r="Y393" i="2"/>
  <c r="Z393" i="2" s="1"/>
  <c r="P393" i="2"/>
  <c r="Q393" i="2"/>
  <c r="R393" i="2" s="1"/>
  <c r="AB393" i="2"/>
  <c r="AC393" i="2"/>
  <c r="AD393" i="2" s="1"/>
  <c r="D393" i="2"/>
  <c r="AE394" i="2"/>
  <c r="AA394" i="2"/>
  <c r="W394" i="2"/>
  <c r="O394" i="2"/>
  <c r="S394" i="2"/>
  <c r="G394" i="2"/>
  <c r="K394" i="2"/>
  <c r="C394" i="2"/>
  <c r="E394" i="2" s="1"/>
  <c r="F394" i="2" s="1"/>
  <c r="AF394" i="2" l="1"/>
  <c r="AG394" i="2"/>
  <c r="AH394" i="2" s="1"/>
  <c r="T394" i="2"/>
  <c r="U394" i="2"/>
  <c r="V394" i="2" s="1"/>
  <c r="P394" i="2"/>
  <c r="Q394" i="2"/>
  <c r="R394" i="2" s="1"/>
  <c r="L394" i="2"/>
  <c r="M394" i="2"/>
  <c r="N394" i="2" s="1"/>
  <c r="X394" i="2"/>
  <c r="Y394" i="2"/>
  <c r="Z394" i="2" s="1"/>
  <c r="H394" i="2"/>
  <c r="I394" i="2"/>
  <c r="J394" i="2" s="1"/>
  <c r="AB394" i="2"/>
  <c r="AC394" i="2"/>
  <c r="AD394" i="2" s="1"/>
  <c r="D394" i="2"/>
  <c r="AE395" i="2"/>
  <c r="AA395" i="2"/>
  <c r="W395" i="2"/>
  <c r="S395" i="2"/>
  <c r="O395" i="2"/>
  <c r="K395" i="2"/>
  <c r="C395" i="2"/>
  <c r="E395" i="2" s="1"/>
  <c r="F395" i="2" s="1"/>
  <c r="G395" i="2"/>
  <c r="P395" i="2" l="1"/>
  <c r="Q395" i="2"/>
  <c r="R395" i="2" s="1"/>
  <c r="T395" i="2"/>
  <c r="U395" i="2"/>
  <c r="V395" i="2" s="1"/>
  <c r="AF395" i="2"/>
  <c r="AG395" i="2"/>
  <c r="AH395" i="2" s="1"/>
  <c r="H395" i="2"/>
  <c r="I395" i="2"/>
  <c r="J395" i="2" s="1"/>
  <c r="X395" i="2"/>
  <c r="Y395" i="2"/>
  <c r="Z395" i="2" s="1"/>
  <c r="L395" i="2"/>
  <c r="M395" i="2"/>
  <c r="N395" i="2" s="1"/>
  <c r="AB395" i="2"/>
  <c r="AC395" i="2"/>
  <c r="AD395" i="2" s="1"/>
  <c r="D395" i="2"/>
  <c r="AE396" i="2"/>
  <c r="AA396" i="2"/>
  <c r="W396" i="2"/>
  <c r="S396" i="2"/>
  <c r="K396" i="2"/>
  <c r="G396" i="2"/>
  <c r="O396" i="2"/>
  <c r="C396" i="2"/>
  <c r="E396" i="2" s="1"/>
  <c r="F396" i="2" s="1"/>
  <c r="L396" i="2" l="1"/>
  <c r="M396" i="2"/>
  <c r="N396" i="2" s="1"/>
  <c r="T396" i="2"/>
  <c r="U396" i="2"/>
  <c r="V396" i="2" s="1"/>
  <c r="X396" i="2"/>
  <c r="Y396" i="2"/>
  <c r="Z396" i="2" s="1"/>
  <c r="AF396" i="2"/>
  <c r="AG396" i="2"/>
  <c r="AH396" i="2" s="1"/>
  <c r="P396" i="2"/>
  <c r="Q396" i="2"/>
  <c r="R396" i="2" s="1"/>
  <c r="H396" i="2"/>
  <c r="I396" i="2"/>
  <c r="J396" i="2" s="1"/>
  <c r="AB396" i="2"/>
  <c r="AC396" i="2"/>
  <c r="AD396" i="2" s="1"/>
  <c r="D396" i="2"/>
  <c r="AE397" i="2"/>
  <c r="W397" i="2"/>
  <c r="AA397" i="2"/>
  <c r="S397" i="2"/>
  <c r="K397" i="2"/>
  <c r="O397" i="2"/>
  <c r="G397" i="2"/>
  <c r="C397" i="2"/>
  <c r="E397" i="2" s="1"/>
  <c r="F397" i="2" s="1"/>
  <c r="T397" i="2" l="1"/>
  <c r="U397" i="2"/>
  <c r="V397" i="2" s="1"/>
  <c r="L397" i="2"/>
  <c r="M397" i="2"/>
  <c r="N397" i="2" s="1"/>
  <c r="H397" i="2"/>
  <c r="I397" i="2"/>
  <c r="J397" i="2" s="1"/>
  <c r="AF397" i="2"/>
  <c r="AG397" i="2"/>
  <c r="AH397" i="2" s="1"/>
  <c r="AB397" i="2"/>
  <c r="AC397" i="2"/>
  <c r="AD397" i="2" s="1"/>
  <c r="P397" i="2"/>
  <c r="Q397" i="2"/>
  <c r="R397" i="2" s="1"/>
  <c r="X397" i="2"/>
  <c r="Y397" i="2"/>
  <c r="Z397" i="2" s="1"/>
  <c r="D397" i="2"/>
  <c r="AE398" i="2"/>
  <c r="AA398" i="2"/>
  <c r="W398" i="2"/>
  <c r="S398" i="2"/>
  <c r="O398" i="2"/>
  <c r="K398" i="2"/>
  <c r="G398" i="2"/>
  <c r="C398" i="2"/>
  <c r="E398" i="2" s="1"/>
  <c r="F398" i="2" s="1"/>
  <c r="T398" i="2" l="1"/>
  <c r="U398" i="2"/>
  <c r="V398" i="2" s="1"/>
  <c r="AF398" i="2"/>
  <c r="AG398" i="2"/>
  <c r="AH398" i="2" s="1"/>
  <c r="H398" i="2"/>
  <c r="I398" i="2"/>
  <c r="J398" i="2" s="1"/>
  <c r="P398" i="2"/>
  <c r="Q398" i="2"/>
  <c r="R398" i="2" s="1"/>
  <c r="X398" i="2"/>
  <c r="Y398" i="2"/>
  <c r="Z398" i="2" s="1"/>
  <c r="L398" i="2"/>
  <c r="M398" i="2"/>
  <c r="N398" i="2" s="1"/>
  <c r="AB398" i="2"/>
  <c r="AC398" i="2"/>
  <c r="AD398" i="2" s="1"/>
  <c r="D398" i="2"/>
  <c r="AE399" i="2"/>
  <c r="AA399" i="2"/>
  <c r="S399" i="2"/>
  <c r="O399" i="2"/>
  <c r="W399" i="2"/>
  <c r="K399" i="2"/>
  <c r="C399" i="2"/>
  <c r="E399" i="2" s="1"/>
  <c r="F399" i="2" s="1"/>
  <c r="G399" i="2"/>
  <c r="X399" i="2" l="1"/>
  <c r="Y399" i="2"/>
  <c r="Z399" i="2" s="1"/>
  <c r="P399" i="2"/>
  <c r="Q399" i="2"/>
  <c r="R399" i="2" s="1"/>
  <c r="T399" i="2"/>
  <c r="U399" i="2"/>
  <c r="V399" i="2" s="1"/>
  <c r="AF399" i="2"/>
  <c r="AG399" i="2"/>
  <c r="AH399" i="2" s="1"/>
  <c r="H399" i="2"/>
  <c r="I399" i="2"/>
  <c r="J399" i="2" s="1"/>
  <c r="L399" i="2"/>
  <c r="M399" i="2"/>
  <c r="N399" i="2" s="1"/>
  <c r="AB399" i="2"/>
  <c r="AC399" i="2"/>
  <c r="AD399" i="2" s="1"/>
  <c r="D399" i="2"/>
  <c r="AE400" i="2"/>
  <c r="AA400" i="2"/>
  <c r="W400" i="2"/>
  <c r="S400" i="2"/>
  <c r="K400" i="2"/>
  <c r="O400" i="2"/>
  <c r="G400" i="2"/>
  <c r="C400" i="2"/>
  <c r="E400" i="2" s="1"/>
  <c r="F400" i="2" s="1"/>
  <c r="L400" i="2" l="1"/>
  <c r="M400" i="2"/>
  <c r="N400" i="2" s="1"/>
  <c r="AF400" i="2"/>
  <c r="AG400" i="2"/>
  <c r="AH400" i="2" s="1"/>
  <c r="T400" i="2"/>
  <c r="U400" i="2"/>
  <c r="V400" i="2" s="1"/>
  <c r="H400" i="2"/>
  <c r="I400" i="2"/>
  <c r="J400" i="2" s="1"/>
  <c r="X400" i="2"/>
  <c r="Y400" i="2"/>
  <c r="Z400" i="2" s="1"/>
  <c r="P400" i="2"/>
  <c r="Q400" i="2"/>
  <c r="R400" i="2" s="1"/>
  <c r="AB400" i="2"/>
  <c r="AC400" i="2"/>
  <c r="AD400" i="2" s="1"/>
  <c r="D400" i="2"/>
  <c r="AE401" i="2"/>
  <c r="AA401" i="2"/>
  <c r="W401" i="2"/>
  <c r="S401" i="2"/>
  <c r="K401" i="2"/>
  <c r="O401" i="2"/>
  <c r="G401" i="2"/>
  <c r="C401" i="2"/>
  <c r="E401" i="2" s="1"/>
  <c r="F401" i="2" s="1"/>
  <c r="L401" i="2" l="1"/>
  <c r="M401" i="2"/>
  <c r="N401" i="2" s="1"/>
  <c r="T401" i="2"/>
  <c r="U401" i="2"/>
  <c r="V401" i="2" s="1"/>
  <c r="X401" i="2"/>
  <c r="Y401" i="2"/>
  <c r="Z401" i="2" s="1"/>
  <c r="AF401" i="2"/>
  <c r="AG401" i="2"/>
  <c r="AH401" i="2" s="1"/>
  <c r="H401" i="2"/>
  <c r="I401" i="2"/>
  <c r="J401" i="2" s="1"/>
  <c r="P401" i="2"/>
  <c r="Q401" i="2"/>
  <c r="R401" i="2" s="1"/>
  <c r="AB401" i="2"/>
  <c r="AC401" i="2"/>
  <c r="AD401" i="2" s="1"/>
  <c r="D401" i="2"/>
  <c r="AE402" i="2"/>
  <c r="AA402" i="2"/>
  <c r="W402" i="2"/>
  <c r="S402" i="2"/>
  <c r="O402" i="2"/>
  <c r="K402" i="2"/>
  <c r="G402" i="2"/>
  <c r="C402" i="2"/>
  <c r="E402" i="2" s="1"/>
  <c r="F402" i="2" s="1"/>
  <c r="P402" i="2" l="1"/>
  <c r="Q402" i="2"/>
  <c r="R402" i="2" s="1"/>
  <c r="AF402" i="2"/>
  <c r="AG402" i="2"/>
  <c r="AH402" i="2" s="1"/>
  <c r="T402" i="2"/>
  <c r="U402" i="2"/>
  <c r="V402" i="2" s="1"/>
  <c r="H402" i="2"/>
  <c r="I402" i="2"/>
  <c r="J402" i="2" s="1"/>
  <c r="X402" i="2"/>
  <c r="Y402" i="2"/>
  <c r="Z402" i="2" s="1"/>
  <c r="L402" i="2"/>
  <c r="M402" i="2"/>
  <c r="N402" i="2" s="1"/>
  <c r="AB402" i="2"/>
  <c r="AC402" i="2"/>
  <c r="AD402" i="2" s="1"/>
  <c r="D402" i="2"/>
  <c r="AE403" i="2"/>
  <c r="AA403" i="2"/>
  <c r="W403" i="2"/>
  <c r="S403" i="2"/>
  <c r="O403" i="2"/>
  <c r="K403" i="2"/>
  <c r="G403" i="2"/>
  <c r="C403" i="2"/>
  <c r="E403" i="2" s="1"/>
  <c r="F403" i="2" s="1"/>
  <c r="P403" i="2" l="1"/>
  <c r="Q403" i="2"/>
  <c r="R403" i="2" s="1"/>
  <c r="AF403" i="2"/>
  <c r="AG403" i="2"/>
  <c r="AH403" i="2" s="1"/>
  <c r="T403" i="2"/>
  <c r="U403" i="2"/>
  <c r="V403" i="2" s="1"/>
  <c r="X403" i="2"/>
  <c r="Y403" i="2"/>
  <c r="Z403" i="2" s="1"/>
  <c r="H403" i="2"/>
  <c r="I403" i="2"/>
  <c r="J403" i="2" s="1"/>
  <c r="L403" i="2"/>
  <c r="M403" i="2"/>
  <c r="N403" i="2" s="1"/>
  <c r="AB403" i="2"/>
  <c r="AC403" i="2"/>
  <c r="AD403" i="2" s="1"/>
  <c r="D403" i="2"/>
  <c r="AE404" i="2"/>
  <c r="AA404" i="2"/>
  <c r="W404" i="2"/>
  <c r="S404" i="2"/>
  <c r="O404" i="2"/>
  <c r="K404" i="2"/>
  <c r="G404" i="2"/>
  <c r="C404" i="2"/>
  <c r="E404" i="2" s="1"/>
  <c r="F404" i="2" s="1"/>
  <c r="AF404" i="2" l="1"/>
  <c r="AG404" i="2"/>
  <c r="AH404" i="2" s="1"/>
  <c r="P404" i="2"/>
  <c r="Q404" i="2"/>
  <c r="R404" i="2" s="1"/>
  <c r="T404" i="2"/>
  <c r="U404" i="2"/>
  <c r="V404" i="2" s="1"/>
  <c r="H404" i="2"/>
  <c r="I404" i="2"/>
  <c r="J404" i="2" s="1"/>
  <c r="X404" i="2"/>
  <c r="Y404" i="2"/>
  <c r="Z404" i="2" s="1"/>
  <c r="L404" i="2"/>
  <c r="M404" i="2"/>
  <c r="N404" i="2" s="1"/>
  <c r="AB404" i="2"/>
  <c r="AC404" i="2"/>
  <c r="AD404" i="2" s="1"/>
  <c r="D404" i="2"/>
  <c r="AE405" i="2"/>
  <c r="AA405" i="2"/>
  <c r="W405" i="2"/>
  <c r="S405" i="2"/>
  <c r="K405" i="2"/>
  <c r="O405" i="2"/>
  <c r="G405" i="2"/>
  <c r="C405" i="2"/>
  <c r="E405" i="2" s="1"/>
  <c r="F405" i="2" s="1"/>
  <c r="L405" i="2" l="1"/>
  <c r="M405" i="2"/>
  <c r="N405" i="2" s="1"/>
  <c r="AF405" i="2"/>
  <c r="AG405" i="2"/>
  <c r="AH405" i="2" s="1"/>
  <c r="T405" i="2"/>
  <c r="U405" i="2"/>
  <c r="V405" i="2" s="1"/>
  <c r="H405" i="2"/>
  <c r="I405" i="2"/>
  <c r="J405" i="2" s="1"/>
  <c r="X405" i="2"/>
  <c r="Y405" i="2"/>
  <c r="Z405" i="2" s="1"/>
  <c r="P405" i="2"/>
  <c r="Q405" i="2"/>
  <c r="R405" i="2" s="1"/>
  <c r="AB405" i="2"/>
  <c r="AC405" i="2"/>
  <c r="AD405" i="2" s="1"/>
  <c r="D405" i="2"/>
  <c r="AE406" i="2"/>
  <c r="AA406" i="2"/>
  <c r="W406" i="2"/>
  <c r="O406" i="2"/>
  <c r="S406" i="2"/>
  <c r="K406" i="2"/>
  <c r="G406" i="2"/>
  <c r="C406" i="2"/>
  <c r="E406" i="2" s="1"/>
  <c r="F406" i="2" s="1"/>
  <c r="T406" i="2" l="1"/>
  <c r="U406" i="2"/>
  <c r="V406" i="2" s="1"/>
  <c r="AF406" i="2"/>
  <c r="AG406" i="2"/>
  <c r="AH406" i="2" s="1"/>
  <c r="P406" i="2"/>
  <c r="Q406" i="2"/>
  <c r="R406" i="2" s="1"/>
  <c r="H406" i="2"/>
  <c r="I406" i="2"/>
  <c r="J406" i="2" s="1"/>
  <c r="X406" i="2"/>
  <c r="Y406" i="2"/>
  <c r="Z406" i="2" s="1"/>
  <c r="L406" i="2"/>
  <c r="M406" i="2"/>
  <c r="N406" i="2" s="1"/>
  <c r="AB406" i="2"/>
  <c r="AC406" i="2"/>
  <c r="AD406" i="2" s="1"/>
  <c r="D406" i="2"/>
  <c r="AE407" i="2"/>
  <c r="AA407" i="2"/>
  <c r="W407" i="2"/>
  <c r="S407" i="2"/>
  <c r="O407" i="2"/>
  <c r="K407" i="2"/>
  <c r="G407" i="2"/>
  <c r="C407" i="2"/>
  <c r="E407" i="2" s="1"/>
  <c r="F407" i="2" s="1"/>
  <c r="P407" i="2" l="1"/>
  <c r="Q407" i="2"/>
  <c r="R407" i="2" s="1"/>
  <c r="AF407" i="2"/>
  <c r="AG407" i="2"/>
  <c r="AH407" i="2" s="1"/>
  <c r="T407" i="2"/>
  <c r="U407" i="2"/>
  <c r="V407" i="2" s="1"/>
  <c r="H407" i="2"/>
  <c r="I407" i="2"/>
  <c r="J407" i="2" s="1"/>
  <c r="X407" i="2"/>
  <c r="Y407" i="2"/>
  <c r="Z407" i="2" s="1"/>
  <c r="L407" i="2"/>
  <c r="M407" i="2"/>
  <c r="N407" i="2" s="1"/>
  <c r="AB407" i="2"/>
  <c r="AC407" i="2"/>
  <c r="AD407" i="2" s="1"/>
  <c r="D407" i="2"/>
  <c r="AE408" i="2"/>
  <c r="AA408" i="2"/>
  <c r="W408" i="2"/>
  <c r="S408" i="2"/>
  <c r="O408" i="2"/>
  <c r="K408" i="2"/>
  <c r="G408" i="2"/>
  <c r="C408" i="2"/>
  <c r="E408" i="2" s="1"/>
  <c r="F408" i="2" s="1"/>
  <c r="P408" i="2" l="1"/>
  <c r="Q408" i="2"/>
  <c r="R408" i="2" s="1"/>
  <c r="AF408" i="2"/>
  <c r="AG408" i="2"/>
  <c r="AH408" i="2" s="1"/>
  <c r="T408" i="2"/>
  <c r="U408" i="2"/>
  <c r="V408" i="2" s="1"/>
  <c r="X408" i="2"/>
  <c r="Y408" i="2"/>
  <c r="Z408" i="2" s="1"/>
  <c r="H408" i="2"/>
  <c r="I408" i="2"/>
  <c r="J408" i="2" s="1"/>
  <c r="L408" i="2"/>
  <c r="M408" i="2"/>
  <c r="N408" i="2" s="1"/>
  <c r="AB408" i="2"/>
  <c r="AC408" i="2"/>
  <c r="AD408" i="2" s="1"/>
  <c r="D408" i="2"/>
  <c r="AE409" i="2"/>
  <c r="AA409" i="2"/>
  <c r="W409" i="2"/>
  <c r="S409" i="2"/>
  <c r="K409" i="2"/>
  <c r="O409" i="2"/>
  <c r="G409" i="2"/>
  <c r="C409" i="2"/>
  <c r="E409" i="2" s="1"/>
  <c r="F409" i="2" s="1"/>
  <c r="AF409" i="2" l="1"/>
  <c r="AG409" i="2"/>
  <c r="AH409" i="2" s="1"/>
  <c r="T409" i="2"/>
  <c r="U409" i="2"/>
  <c r="V409" i="2" s="1"/>
  <c r="H409" i="2"/>
  <c r="I409" i="2"/>
  <c r="J409" i="2" s="1"/>
  <c r="X409" i="2"/>
  <c r="Y409" i="2"/>
  <c r="Z409" i="2" s="1"/>
  <c r="L409" i="2"/>
  <c r="M409" i="2"/>
  <c r="N409" i="2" s="1"/>
  <c r="P409" i="2"/>
  <c r="Q409" i="2"/>
  <c r="R409" i="2" s="1"/>
  <c r="AB409" i="2"/>
  <c r="AC409" i="2"/>
  <c r="AD409" i="2" s="1"/>
  <c r="D409" i="2"/>
  <c r="AE410" i="2"/>
  <c r="AA410" i="2"/>
  <c r="W410" i="2"/>
  <c r="O410" i="2"/>
  <c r="S410" i="2"/>
  <c r="K410" i="2"/>
  <c r="G410" i="2"/>
  <c r="C410" i="2"/>
  <c r="E410" i="2" s="1"/>
  <c r="F410" i="2" s="1"/>
  <c r="AF410" i="2" l="1"/>
  <c r="AG410" i="2"/>
  <c r="AH410" i="2" s="1"/>
  <c r="P410" i="2"/>
  <c r="Q410" i="2"/>
  <c r="R410" i="2" s="1"/>
  <c r="H410" i="2"/>
  <c r="I410" i="2"/>
  <c r="J410" i="2" s="1"/>
  <c r="X410" i="2"/>
  <c r="Y410" i="2"/>
  <c r="Z410" i="2" s="1"/>
  <c r="T410" i="2"/>
  <c r="U410" i="2"/>
  <c r="V410" i="2" s="1"/>
  <c r="L410" i="2"/>
  <c r="M410" i="2"/>
  <c r="N410" i="2" s="1"/>
  <c r="AB410" i="2"/>
  <c r="AC410" i="2"/>
  <c r="AD410" i="2" s="1"/>
  <c r="D410" i="2"/>
  <c r="AE411" i="2"/>
  <c r="AA411" i="2"/>
  <c r="W411" i="2"/>
  <c r="S411" i="2"/>
  <c r="O411" i="2"/>
  <c r="K411" i="2"/>
  <c r="C411" i="2"/>
  <c r="E411" i="2" s="1"/>
  <c r="F411" i="2" s="1"/>
  <c r="G411" i="2"/>
  <c r="P411" i="2" l="1"/>
  <c r="Q411" i="2"/>
  <c r="R411" i="2" s="1"/>
  <c r="H411" i="2"/>
  <c r="I411" i="2"/>
  <c r="J411" i="2" s="1"/>
  <c r="T411" i="2"/>
  <c r="U411" i="2"/>
  <c r="V411" i="2" s="1"/>
  <c r="X411" i="2"/>
  <c r="Y411" i="2"/>
  <c r="Z411" i="2" s="1"/>
  <c r="AF411" i="2"/>
  <c r="AG411" i="2"/>
  <c r="AH411" i="2" s="1"/>
  <c r="L411" i="2"/>
  <c r="M411" i="2"/>
  <c r="N411" i="2" s="1"/>
  <c r="AB411" i="2"/>
  <c r="AC411" i="2"/>
  <c r="AD411" i="2" s="1"/>
  <c r="D411" i="2"/>
  <c r="AE412" i="2"/>
  <c r="AA412" i="2"/>
  <c r="W412" i="2"/>
  <c r="S412" i="2"/>
  <c r="K412" i="2"/>
  <c r="O412" i="2"/>
  <c r="G412" i="2"/>
  <c r="C412" i="2"/>
  <c r="E412" i="2" s="1"/>
  <c r="F412" i="2" s="1"/>
  <c r="AF412" i="2" l="1"/>
  <c r="AG412" i="2"/>
  <c r="AH412" i="2" s="1"/>
  <c r="L412" i="2"/>
  <c r="M412" i="2"/>
  <c r="N412" i="2" s="1"/>
  <c r="T412" i="2"/>
  <c r="U412" i="2"/>
  <c r="V412" i="2" s="1"/>
  <c r="H412" i="2"/>
  <c r="I412" i="2"/>
  <c r="J412" i="2" s="1"/>
  <c r="X412" i="2"/>
  <c r="Y412" i="2"/>
  <c r="Z412" i="2" s="1"/>
  <c r="P412" i="2"/>
  <c r="Q412" i="2"/>
  <c r="R412" i="2" s="1"/>
  <c r="AB412" i="2"/>
  <c r="AC412" i="2"/>
  <c r="AD412" i="2" s="1"/>
  <c r="D412" i="2"/>
  <c r="AE413" i="2"/>
  <c r="W413" i="2"/>
  <c r="AA413" i="2"/>
  <c r="S413" i="2"/>
  <c r="K413" i="2"/>
  <c r="O413" i="2"/>
  <c r="G413" i="2"/>
  <c r="C413" i="2"/>
  <c r="E413" i="2" s="1"/>
  <c r="F413" i="2" s="1"/>
  <c r="AF413" i="2" l="1"/>
  <c r="AG413" i="2"/>
  <c r="AH413" i="2" s="1"/>
  <c r="T413" i="2"/>
  <c r="U413" i="2"/>
  <c r="V413" i="2" s="1"/>
  <c r="H413" i="2"/>
  <c r="I413" i="2"/>
  <c r="J413" i="2" s="1"/>
  <c r="AB413" i="2"/>
  <c r="AC413" i="2"/>
  <c r="AD413" i="2" s="1"/>
  <c r="L413" i="2"/>
  <c r="M413" i="2"/>
  <c r="N413" i="2" s="1"/>
  <c r="P413" i="2"/>
  <c r="Q413" i="2"/>
  <c r="R413" i="2" s="1"/>
  <c r="X413" i="2"/>
  <c r="Y413" i="2"/>
  <c r="Z413" i="2" s="1"/>
  <c r="D413" i="2"/>
  <c r="AE414" i="2"/>
  <c r="AA414" i="2"/>
  <c r="W414" i="2"/>
  <c r="S414" i="2"/>
  <c r="O414" i="2"/>
  <c r="K414" i="2"/>
  <c r="G414" i="2"/>
  <c r="C414" i="2"/>
  <c r="E414" i="2" s="1"/>
  <c r="F414" i="2" s="1"/>
  <c r="AF414" i="2" l="1"/>
  <c r="AG414" i="2"/>
  <c r="AH414" i="2" s="1"/>
  <c r="T414" i="2"/>
  <c r="U414" i="2"/>
  <c r="V414" i="2" s="1"/>
  <c r="H414" i="2"/>
  <c r="I414" i="2"/>
  <c r="J414" i="2" s="1"/>
  <c r="X414" i="2"/>
  <c r="Y414" i="2"/>
  <c r="Z414" i="2" s="1"/>
  <c r="P414" i="2"/>
  <c r="Q414" i="2"/>
  <c r="R414" i="2" s="1"/>
  <c r="L414" i="2"/>
  <c r="M414" i="2"/>
  <c r="N414" i="2" s="1"/>
  <c r="AB414" i="2"/>
  <c r="AC414" i="2"/>
  <c r="AD414" i="2" s="1"/>
  <c r="D414" i="2"/>
  <c r="AE415" i="2"/>
  <c r="AA415" i="2"/>
  <c r="S415" i="2"/>
  <c r="W415" i="2"/>
  <c r="O415" i="2"/>
  <c r="K415" i="2"/>
  <c r="G415" i="2"/>
  <c r="C415" i="2"/>
  <c r="E415" i="2" s="1"/>
  <c r="F415" i="2" s="1"/>
  <c r="X415" i="2" l="1"/>
  <c r="Y415" i="2"/>
  <c r="Z415" i="2" s="1"/>
  <c r="AF415" i="2"/>
  <c r="AG415" i="2"/>
  <c r="AH415" i="2" s="1"/>
  <c r="T415" i="2"/>
  <c r="U415" i="2"/>
  <c r="V415" i="2" s="1"/>
  <c r="P415" i="2"/>
  <c r="Q415" i="2"/>
  <c r="R415" i="2" s="1"/>
  <c r="H415" i="2"/>
  <c r="I415" i="2"/>
  <c r="J415" i="2" s="1"/>
  <c r="L415" i="2"/>
  <c r="M415" i="2"/>
  <c r="N415" i="2" s="1"/>
  <c r="AB415" i="2"/>
  <c r="AC415" i="2"/>
  <c r="AD415" i="2" s="1"/>
  <c r="D415" i="2"/>
  <c r="AE416" i="2"/>
  <c r="AA416" i="2"/>
  <c r="W416" i="2"/>
  <c r="S416" i="2"/>
  <c r="K416" i="2"/>
  <c r="O416" i="2"/>
  <c r="G416" i="2"/>
  <c r="C416" i="2"/>
  <c r="E416" i="2" s="1"/>
  <c r="F416" i="2" s="1"/>
  <c r="L416" i="2" l="1"/>
  <c r="M416" i="2"/>
  <c r="N416" i="2" s="1"/>
  <c r="AF416" i="2"/>
  <c r="AG416" i="2"/>
  <c r="AH416" i="2" s="1"/>
  <c r="T416" i="2"/>
  <c r="U416" i="2"/>
  <c r="V416" i="2" s="1"/>
  <c r="H416" i="2"/>
  <c r="I416" i="2"/>
  <c r="J416" i="2" s="1"/>
  <c r="X416" i="2"/>
  <c r="Y416" i="2"/>
  <c r="Z416" i="2" s="1"/>
  <c r="P416" i="2"/>
  <c r="Q416" i="2"/>
  <c r="R416" i="2" s="1"/>
  <c r="AB416" i="2"/>
  <c r="AC416" i="2"/>
  <c r="AD416" i="2" s="1"/>
  <c r="D416" i="2"/>
  <c r="AE417" i="2"/>
  <c r="AA417" i="2"/>
  <c r="W417" i="2"/>
  <c r="S417" i="2"/>
  <c r="K417" i="2"/>
  <c r="O417" i="2"/>
  <c r="G417" i="2"/>
  <c r="C417" i="2"/>
  <c r="E417" i="2" s="1"/>
  <c r="F417" i="2" s="1"/>
  <c r="L417" i="2" l="1"/>
  <c r="M417" i="2"/>
  <c r="N417" i="2" s="1"/>
  <c r="AF417" i="2"/>
  <c r="AG417" i="2"/>
  <c r="AH417" i="2" s="1"/>
  <c r="T417" i="2"/>
  <c r="U417" i="2"/>
  <c r="V417" i="2" s="1"/>
  <c r="H417" i="2"/>
  <c r="I417" i="2"/>
  <c r="J417" i="2" s="1"/>
  <c r="X417" i="2"/>
  <c r="Y417" i="2"/>
  <c r="Z417" i="2" s="1"/>
  <c r="P417" i="2"/>
  <c r="Q417" i="2"/>
  <c r="R417" i="2" s="1"/>
  <c r="AB417" i="2"/>
  <c r="AC417" i="2"/>
  <c r="AD417" i="2" s="1"/>
  <c r="D417" i="2"/>
  <c r="AE418" i="2"/>
  <c r="AA418" i="2"/>
  <c r="W418" i="2"/>
  <c r="S418" i="2"/>
  <c r="O418" i="2"/>
  <c r="K418" i="2"/>
  <c r="G418" i="2"/>
  <c r="C418" i="2"/>
  <c r="E418" i="2" s="1"/>
  <c r="F418" i="2" s="1"/>
  <c r="L418" i="2" l="1"/>
  <c r="M418" i="2"/>
  <c r="N418" i="2" s="1"/>
  <c r="AB418" i="2"/>
  <c r="AC418" i="2"/>
  <c r="AD418" i="2" s="1"/>
  <c r="P418" i="2"/>
  <c r="Q418" i="2"/>
  <c r="R418" i="2" s="1"/>
  <c r="AF418" i="2"/>
  <c r="AG418" i="2"/>
  <c r="AH418" i="2" s="1"/>
  <c r="T418" i="2"/>
  <c r="U418" i="2"/>
  <c r="V418" i="2" s="1"/>
  <c r="H418" i="2"/>
  <c r="I418" i="2"/>
  <c r="J418" i="2" s="1"/>
  <c r="X418" i="2"/>
  <c r="Y418" i="2"/>
  <c r="Z418" i="2" s="1"/>
  <c r="D418" i="2"/>
  <c r="AE419" i="2"/>
  <c r="AA419" i="2"/>
  <c r="W419" i="2"/>
  <c r="S419" i="2"/>
  <c r="O419" i="2"/>
  <c r="K419" i="2"/>
  <c r="G419" i="2"/>
  <c r="C419" i="2"/>
  <c r="E419" i="2" s="1"/>
  <c r="F419" i="2" s="1"/>
  <c r="L419" i="2" l="1"/>
  <c r="M419" i="2"/>
  <c r="N419" i="2" s="1"/>
  <c r="AB419" i="2"/>
  <c r="AC419" i="2"/>
  <c r="AD419" i="2" s="1"/>
  <c r="P419" i="2"/>
  <c r="Q419" i="2"/>
  <c r="R419" i="2" s="1"/>
  <c r="AF419" i="2"/>
  <c r="AG419" i="2"/>
  <c r="AH419" i="2" s="1"/>
  <c r="T419" i="2"/>
  <c r="U419" i="2"/>
  <c r="V419" i="2" s="1"/>
  <c r="H419" i="2"/>
  <c r="I419" i="2"/>
  <c r="J419" i="2" s="1"/>
  <c r="X419" i="2"/>
  <c r="Y419" i="2"/>
  <c r="Z419" i="2" s="1"/>
  <c r="D419" i="2"/>
  <c r="AE420" i="2"/>
  <c r="AA420" i="2"/>
  <c r="W420" i="2"/>
  <c r="S420" i="2"/>
  <c r="O420" i="2"/>
  <c r="K420" i="2"/>
  <c r="G420" i="2"/>
  <c r="C420" i="2"/>
  <c r="E420" i="2" s="1"/>
  <c r="F420" i="2" s="1"/>
  <c r="L420" i="2" l="1"/>
  <c r="M420" i="2"/>
  <c r="N420" i="2" s="1"/>
  <c r="P420" i="2"/>
  <c r="Q420" i="2"/>
  <c r="R420" i="2" s="1"/>
  <c r="AF420" i="2"/>
  <c r="AG420" i="2"/>
  <c r="AH420" i="2" s="1"/>
  <c r="T420" i="2"/>
  <c r="U420" i="2"/>
  <c r="V420" i="2" s="1"/>
  <c r="H420" i="2"/>
  <c r="I420" i="2"/>
  <c r="J420" i="2" s="1"/>
  <c r="X420" i="2"/>
  <c r="Y420" i="2"/>
  <c r="Z420" i="2" s="1"/>
  <c r="AB420" i="2"/>
  <c r="AC420" i="2"/>
  <c r="AD420" i="2" s="1"/>
  <c r="D420" i="2"/>
  <c r="AE421" i="2"/>
  <c r="AA421" i="2"/>
  <c r="W421" i="2"/>
  <c r="S421" i="2"/>
  <c r="K421" i="2"/>
  <c r="O421" i="2"/>
  <c r="G421" i="2"/>
  <c r="C421" i="2"/>
  <c r="E421" i="2" s="1"/>
  <c r="F421" i="2" s="1"/>
  <c r="P421" i="2" l="1"/>
  <c r="Q421" i="2"/>
  <c r="R421" i="2" s="1"/>
  <c r="AB421" i="2"/>
  <c r="AC421" i="2"/>
  <c r="AD421" i="2" s="1"/>
  <c r="L421" i="2"/>
  <c r="M421" i="2"/>
  <c r="N421" i="2" s="1"/>
  <c r="AF421" i="2"/>
  <c r="AG421" i="2"/>
  <c r="AH421" i="2" s="1"/>
  <c r="T421" i="2"/>
  <c r="U421" i="2"/>
  <c r="V421" i="2" s="1"/>
  <c r="H421" i="2"/>
  <c r="I421" i="2"/>
  <c r="J421" i="2" s="1"/>
  <c r="X421" i="2"/>
  <c r="Y421" i="2"/>
  <c r="Z421" i="2" s="1"/>
  <c r="D421" i="2"/>
  <c r="AE422" i="2"/>
  <c r="AA422" i="2"/>
  <c r="W422" i="2"/>
  <c r="O422" i="2"/>
  <c r="K422" i="2"/>
  <c r="S422" i="2"/>
  <c r="G422" i="2"/>
  <c r="C422" i="2"/>
  <c r="E422" i="2" s="1"/>
  <c r="F422" i="2" s="1"/>
  <c r="T422" i="2" l="1"/>
  <c r="U422" i="2"/>
  <c r="V422" i="2" s="1"/>
  <c r="AB422" i="2"/>
  <c r="AC422" i="2"/>
  <c r="AD422" i="2" s="1"/>
  <c r="L422" i="2"/>
  <c r="M422" i="2"/>
  <c r="N422" i="2" s="1"/>
  <c r="AF422" i="2"/>
  <c r="AG422" i="2"/>
  <c r="AH422" i="2" s="1"/>
  <c r="P422" i="2"/>
  <c r="Q422" i="2"/>
  <c r="R422" i="2" s="1"/>
  <c r="H422" i="2"/>
  <c r="I422" i="2"/>
  <c r="J422" i="2" s="1"/>
  <c r="X422" i="2"/>
  <c r="Y422" i="2"/>
  <c r="Z422" i="2" s="1"/>
  <c r="D422" i="2"/>
  <c r="AE423" i="2"/>
  <c r="AA423" i="2"/>
  <c r="W423" i="2"/>
  <c r="S423" i="2"/>
  <c r="O423" i="2"/>
  <c r="K423" i="2"/>
  <c r="C423" i="2"/>
  <c r="E423" i="2" s="1"/>
  <c r="F423" i="2" s="1"/>
  <c r="G423" i="2"/>
  <c r="H423" i="2" l="1"/>
  <c r="I423" i="2"/>
  <c r="J423" i="2" s="1"/>
  <c r="AB423" i="2"/>
  <c r="AC423" i="2"/>
  <c r="AD423" i="2" s="1"/>
  <c r="P423" i="2"/>
  <c r="Q423" i="2"/>
  <c r="R423" i="2" s="1"/>
  <c r="AF423" i="2"/>
  <c r="AG423" i="2"/>
  <c r="AH423" i="2" s="1"/>
  <c r="T423" i="2"/>
  <c r="U423" i="2"/>
  <c r="V423" i="2" s="1"/>
  <c r="X423" i="2"/>
  <c r="Y423" i="2"/>
  <c r="Z423" i="2" s="1"/>
  <c r="L423" i="2"/>
  <c r="M423" i="2"/>
  <c r="N423" i="2" s="1"/>
  <c r="D423" i="2"/>
  <c r="AE424" i="2"/>
  <c r="AA424" i="2"/>
  <c r="W424" i="2"/>
  <c r="S424" i="2"/>
  <c r="O424" i="2"/>
  <c r="K424" i="2"/>
  <c r="G424" i="2"/>
  <c r="C424" i="2"/>
  <c r="E424" i="2" s="1"/>
  <c r="F424" i="2" s="1"/>
  <c r="L424" i="2" l="1"/>
  <c r="M424" i="2"/>
  <c r="N424" i="2" s="1"/>
  <c r="AB424" i="2"/>
  <c r="AC424" i="2"/>
  <c r="AD424" i="2" s="1"/>
  <c r="P424" i="2"/>
  <c r="Q424" i="2"/>
  <c r="R424" i="2" s="1"/>
  <c r="AF424" i="2"/>
  <c r="AG424" i="2"/>
  <c r="AH424" i="2" s="1"/>
  <c r="T424" i="2"/>
  <c r="U424" i="2"/>
  <c r="V424" i="2" s="1"/>
  <c r="H424" i="2"/>
  <c r="I424" i="2"/>
  <c r="J424" i="2" s="1"/>
  <c r="X424" i="2"/>
  <c r="Y424" i="2"/>
  <c r="Z424" i="2" s="1"/>
  <c r="D424" i="2"/>
  <c r="AE425" i="2"/>
  <c r="AA425" i="2"/>
  <c r="W425" i="2"/>
  <c r="S425" i="2"/>
  <c r="K425" i="2"/>
  <c r="O425" i="2"/>
  <c r="G425" i="2"/>
  <c r="C425" i="2"/>
  <c r="E425" i="2" s="1"/>
  <c r="F425" i="2" s="1"/>
  <c r="P425" i="2" l="1"/>
  <c r="Q425" i="2"/>
  <c r="R425" i="2" s="1"/>
  <c r="AB425" i="2"/>
  <c r="AC425" i="2"/>
  <c r="AD425" i="2" s="1"/>
  <c r="L425" i="2"/>
  <c r="M425" i="2"/>
  <c r="N425" i="2" s="1"/>
  <c r="AF425" i="2"/>
  <c r="AG425" i="2"/>
  <c r="AH425" i="2" s="1"/>
  <c r="T425" i="2"/>
  <c r="U425" i="2"/>
  <c r="V425" i="2" s="1"/>
  <c r="H425" i="2"/>
  <c r="I425" i="2"/>
  <c r="J425" i="2" s="1"/>
  <c r="X425" i="2"/>
  <c r="Y425" i="2"/>
  <c r="Z425" i="2" s="1"/>
  <c r="D425" i="2"/>
  <c r="AE426" i="2"/>
  <c r="AA426" i="2"/>
  <c r="W426" i="2"/>
  <c r="O426" i="2"/>
  <c r="S426" i="2"/>
  <c r="G426" i="2"/>
  <c r="K426" i="2"/>
  <c r="C426" i="2"/>
  <c r="E426" i="2" s="1"/>
  <c r="F426" i="2" s="1"/>
  <c r="H426" i="2" l="1"/>
  <c r="I426" i="2"/>
  <c r="J426" i="2" s="1"/>
  <c r="AB426" i="2"/>
  <c r="AC426" i="2"/>
  <c r="AD426" i="2" s="1"/>
  <c r="T426" i="2"/>
  <c r="U426" i="2"/>
  <c r="V426" i="2" s="1"/>
  <c r="AF426" i="2"/>
  <c r="AG426" i="2"/>
  <c r="AH426" i="2" s="1"/>
  <c r="P426" i="2"/>
  <c r="Q426" i="2"/>
  <c r="R426" i="2" s="1"/>
  <c r="L426" i="2"/>
  <c r="M426" i="2"/>
  <c r="N426" i="2" s="1"/>
  <c r="X426" i="2"/>
  <c r="Y426" i="2"/>
  <c r="Z426" i="2" s="1"/>
  <c r="D426" i="2"/>
  <c r="AE427" i="2"/>
  <c r="AA427" i="2"/>
  <c r="W427" i="2"/>
  <c r="S427" i="2"/>
  <c r="O427" i="2"/>
  <c r="K427" i="2"/>
  <c r="C427" i="2"/>
  <c r="E427" i="2" s="1"/>
  <c r="F427" i="2" s="1"/>
  <c r="G427" i="2"/>
  <c r="H427" i="2" l="1"/>
  <c r="I427" i="2"/>
  <c r="J427" i="2" s="1"/>
  <c r="L427" i="2"/>
  <c r="M427" i="2"/>
  <c r="N427" i="2" s="1"/>
  <c r="AB427" i="2"/>
  <c r="AC427" i="2"/>
  <c r="AD427" i="2" s="1"/>
  <c r="P427" i="2"/>
  <c r="Q427" i="2"/>
  <c r="R427" i="2" s="1"/>
  <c r="AF427" i="2"/>
  <c r="AG427" i="2"/>
  <c r="AH427" i="2" s="1"/>
  <c r="T427" i="2"/>
  <c r="U427" i="2"/>
  <c r="V427" i="2" s="1"/>
  <c r="X427" i="2"/>
  <c r="Y427" i="2"/>
  <c r="Z427" i="2" s="1"/>
  <c r="D427" i="2"/>
  <c r="AE428" i="2"/>
  <c r="AA428" i="2"/>
  <c r="W428" i="2"/>
  <c r="S428" i="2"/>
  <c r="K428" i="2"/>
  <c r="G428" i="2"/>
  <c r="C428" i="2"/>
  <c r="E428" i="2" s="1"/>
  <c r="F428" i="2" s="1"/>
  <c r="O428" i="2"/>
  <c r="P428" i="2" l="1"/>
  <c r="Q428" i="2"/>
  <c r="R428" i="2" s="1"/>
  <c r="H428" i="2"/>
  <c r="I428" i="2"/>
  <c r="J428" i="2" s="1"/>
  <c r="AB428" i="2"/>
  <c r="AC428" i="2"/>
  <c r="AD428" i="2" s="1"/>
  <c r="L428" i="2"/>
  <c r="M428" i="2"/>
  <c r="N428" i="2" s="1"/>
  <c r="AF428" i="2"/>
  <c r="AG428" i="2"/>
  <c r="AH428" i="2" s="1"/>
  <c r="T428" i="2"/>
  <c r="U428" i="2"/>
  <c r="V428" i="2" s="1"/>
  <c r="X428" i="2"/>
  <c r="Y428" i="2"/>
  <c r="Z428" i="2" s="1"/>
  <c r="D428" i="2"/>
  <c r="AE429" i="2"/>
  <c r="AA429" i="2"/>
  <c r="W429" i="2"/>
  <c r="S429" i="2"/>
  <c r="K429" i="2"/>
  <c r="O429" i="2"/>
  <c r="G429" i="2"/>
  <c r="C429" i="2"/>
  <c r="E429" i="2" s="1"/>
  <c r="F429" i="2" s="1"/>
  <c r="P429" i="2" l="1"/>
  <c r="Q429" i="2"/>
  <c r="R429" i="2" s="1"/>
  <c r="L429" i="2"/>
  <c r="M429" i="2"/>
  <c r="N429" i="2" s="1"/>
  <c r="AF429" i="2"/>
  <c r="AG429" i="2"/>
  <c r="AH429" i="2" s="1"/>
  <c r="T429" i="2"/>
  <c r="U429" i="2"/>
  <c r="V429" i="2" s="1"/>
  <c r="H429" i="2"/>
  <c r="I429" i="2"/>
  <c r="J429" i="2" s="1"/>
  <c r="X429" i="2"/>
  <c r="Y429" i="2"/>
  <c r="Z429" i="2" s="1"/>
  <c r="AB429" i="2"/>
  <c r="AC429" i="2"/>
  <c r="AD429" i="2" s="1"/>
  <c r="D429" i="2"/>
  <c r="AE430" i="2"/>
  <c r="AA430" i="2"/>
  <c r="W430" i="2"/>
  <c r="S430" i="2"/>
  <c r="O430" i="2"/>
  <c r="K430" i="2"/>
  <c r="G430" i="2"/>
  <c r="C430" i="2"/>
  <c r="E430" i="2" s="1"/>
  <c r="F430" i="2" s="1"/>
  <c r="AB430" i="2" l="1"/>
  <c r="AC430" i="2"/>
  <c r="AD430" i="2" s="1"/>
  <c r="P430" i="2"/>
  <c r="Q430" i="2"/>
  <c r="R430" i="2" s="1"/>
  <c r="AF430" i="2"/>
  <c r="AG430" i="2"/>
  <c r="AH430" i="2" s="1"/>
  <c r="L430" i="2"/>
  <c r="M430" i="2"/>
  <c r="N430" i="2" s="1"/>
  <c r="T430" i="2"/>
  <c r="U430" i="2"/>
  <c r="V430" i="2" s="1"/>
  <c r="H430" i="2"/>
  <c r="I430" i="2"/>
  <c r="J430" i="2" s="1"/>
  <c r="X430" i="2"/>
  <c r="Y430" i="2"/>
  <c r="Z430" i="2" s="1"/>
  <c r="D430" i="2"/>
  <c r="AE431" i="2"/>
  <c r="AA431" i="2"/>
  <c r="S431" i="2"/>
  <c r="O431" i="2"/>
  <c r="K431" i="2"/>
  <c r="W431" i="2"/>
  <c r="C431" i="2"/>
  <c r="E431" i="2" s="1"/>
  <c r="F431" i="2" s="1"/>
  <c r="G431" i="2"/>
  <c r="H431" i="2" l="1"/>
  <c r="I431" i="2"/>
  <c r="J431" i="2" s="1"/>
  <c r="AB431" i="2"/>
  <c r="AC431" i="2"/>
  <c r="AD431" i="2" s="1"/>
  <c r="L431" i="2"/>
  <c r="M431" i="2"/>
  <c r="N431" i="2" s="1"/>
  <c r="AF431" i="2"/>
  <c r="AG431" i="2"/>
  <c r="AH431" i="2" s="1"/>
  <c r="P431" i="2"/>
  <c r="Q431" i="2"/>
  <c r="R431" i="2" s="1"/>
  <c r="T431" i="2"/>
  <c r="U431" i="2"/>
  <c r="V431" i="2" s="1"/>
  <c r="X431" i="2"/>
  <c r="Y431" i="2"/>
  <c r="Z431" i="2" s="1"/>
  <c r="D431" i="2"/>
  <c r="AE432" i="2"/>
  <c r="AA432" i="2"/>
  <c r="W432" i="2"/>
  <c r="S432" i="2"/>
  <c r="K432" i="2"/>
  <c r="O432" i="2"/>
  <c r="G432" i="2"/>
  <c r="C432" i="2"/>
  <c r="E432" i="2" s="1"/>
  <c r="F432" i="2" s="1"/>
  <c r="P432" i="2" l="1"/>
  <c r="Q432" i="2"/>
  <c r="R432" i="2" s="1"/>
  <c r="AB432" i="2"/>
  <c r="AC432" i="2"/>
  <c r="AD432" i="2" s="1"/>
  <c r="L432" i="2"/>
  <c r="M432" i="2"/>
  <c r="N432" i="2" s="1"/>
  <c r="AF432" i="2"/>
  <c r="AG432" i="2"/>
  <c r="AH432" i="2" s="1"/>
  <c r="T432" i="2"/>
  <c r="U432" i="2"/>
  <c r="V432" i="2" s="1"/>
  <c r="H432" i="2"/>
  <c r="I432" i="2"/>
  <c r="J432" i="2" s="1"/>
  <c r="X432" i="2"/>
  <c r="Y432" i="2"/>
  <c r="Z432" i="2" s="1"/>
  <c r="D432" i="2"/>
  <c r="AE433" i="2"/>
  <c r="W433" i="2"/>
  <c r="AA433" i="2"/>
  <c r="S433" i="2"/>
  <c r="K433" i="2"/>
  <c r="O433" i="2"/>
  <c r="G433" i="2"/>
  <c r="C433" i="2"/>
  <c r="E433" i="2" s="1"/>
  <c r="F433" i="2" s="1"/>
  <c r="P433" i="2" l="1"/>
  <c r="Q433" i="2"/>
  <c r="R433" i="2" s="1"/>
  <c r="X433" i="2"/>
  <c r="Y433" i="2"/>
  <c r="Z433" i="2" s="1"/>
  <c r="L433" i="2"/>
  <c r="M433" i="2"/>
  <c r="N433" i="2" s="1"/>
  <c r="AF433" i="2"/>
  <c r="AG433" i="2"/>
  <c r="AH433" i="2" s="1"/>
  <c r="T433" i="2"/>
  <c r="U433" i="2"/>
  <c r="V433" i="2" s="1"/>
  <c r="H433" i="2"/>
  <c r="I433" i="2"/>
  <c r="J433" i="2" s="1"/>
  <c r="AB433" i="2"/>
  <c r="AC433" i="2"/>
  <c r="AD433" i="2" s="1"/>
  <c r="D433" i="2"/>
  <c r="AE434" i="2"/>
  <c r="AA434" i="2"/>
  <c r="W434" i="2"/>
  <c r="S434" i="2"/>
  <c r="O434" i="2"/>
  <c r="K434" i="2"/>
  <c r="G434" i="2"/>
  <c r="C434" i="2"/>
  <c r="E434" i="2" s="1"/>
  <c r="F434" i="2" s="1"/>
  <c r="L434" i="2" l="1"/>
  <c r="M434" i="2"/>
  <c r="N434" i="2" s="1"/>
  <c r="AB434" i="2"/>
  <c r="AC434" i="2"/>
  <c r="AD434" i="2" s="1"/>
  <c r="P434" i="2"/>
  <c r="Q434" i="2"/>
  <c r="R434" i="2" s="1"/>
  <c r="AF434" i="2"/>
  <c r="AG434" i="2"/>
  <c r="AH434" i="2" s="1"/>
  <c r="T434" i="2"/>
  <c r="U434" i="2"/>
  <c r="V434" i="2" s="1"/>
  <c r="H434" i="2"/>
  <c r="I434" i="2"/>
  <c r="J434" i="2" s="1"/>
  <c r="X434" i="2"/>
  <c r="Y434" i="2"/>
  <c r="Z434" i="2" s="1"/>
  <c r="D434" i="2"/>
  <c r="AE435" i="2"/>
  <c r="AA435" i="2"/>
  <c r="W435" i="2"/>
  <c r="S435" i="2"/>
  <c r="O435" i="2"/>
  <c r="K435" i="2"/>
  <c r="G435" i="2"/>
  <c r="C435" i="2"/>
  <c r="E435" i="2" s="1"/>
  <c r="F435" i="2" s="1"/>
  <c r="AB435" i="2" l="1"/>
  <c r="AC435" i="2"/>
  <c r="AD435" i="2" s="1"/>
  <c r="P435" i="2"/>
  <c r="Q435" i="2"/>
  <c r="R435" i="2" s="1"/>
  <c r="AF435" i="2"/>
  <c r="AG435" i="2"/>
  <c r="AH435" i="2" s="1"/>
  <c r="T435" i="2"/>
  <c r="U435" i="2"/>
  <c r="V435" i="2" s="1"/>
  <c r="H435" i="2"/>
  <c r="I435" i="2"/>
  <c r="J435" i="2" s="1"/>
  <c r="X435" i="2"/>
  <c r="Y435" i="2"/>
  <c r="Z435" i="2" s="1"/>
  <c r="L435" i="2"/>
  <c r="M435" i="2"/>
  <c r="N435" i="2" s="1"/>
  <c r="D435" i="2"/>
  <c r="AE436" i="2"/>
  <c r="AA436" i="2"/>
  <c r="S436" i="2"/>
  <c r="W436" i="2"/>
  <c r="O436" i="2"/>
  <c r="K436" i="2"/>
  <c r="G436" i="2"/>
  <c r="C436" i="2"/>
  <c r="E436" i="2" s="1"/>
  <c r="F436" i="2" s="1"/>
  <c r="L436" i="2" l="1"/>
  <c r="M436" i="2"/>
  <c r="N436" i="2" s="1"/>
  <c r="AB436" i="2"/>
  <c r="AC436" i="2"/>
  <c r="AD436" i="2" s="1"/>
  <c r="P436" i="2"/>
  <c r="Q436" i="2"/>
  <c r="R436" i="2" s="1"/>
  <c r="AF436" i="2"/>
  <c r="AG436" i="2"/>
  <c r="AH436" i="2" s="1"/>
  <c r="X436" i="2"/>
  <c r="Y436" i="2"/>
  <c r="Z436" i="2" s="1"/>
  <c r="H436" i="2"/>
  <c r="I436" i="2"/>
  <c r="J436" i="2" s="1"/>
  <c r="T436" i="2"/>
  <c r="U436" i="2"/>
  <c r="V436" i="2" s="1"/>
  <c r="D436" i="2"/>
  <c r="AE437" i="2"/>
  <c r="W437" i="2"/>
  <c r="AA437" i="2"/>
  <c r="S437" i="2"/>
  <c r="K437" i="2"/>
  <c r="O437" i="2"/>
  <c r="G437" i="2"/>
  <c r="C437" i="2"/>
  <c r="E437" i="2" s="1"/>
  <c r="F437" i="2" s="1"/>
  <c r="P437" i="2" l="1"/>
  <c r="Q437" i="2"/>
  <c r="R437" i="2" s="1"/>
  <c r="L437" i="2"/>
  <c r="M437" i="2"/>
  <c r="N437" i="2" s="1"/>
  <c r="AF437" i="2"/>
  <c r="AG437" i="2"/>
  <c r="AH437" i="2" s="1"/>
  <c r="T437" i="2"/>
  <c r="U437" i="2"/>
  <c r="V437" i="2" s="1"/>
  <c r="H437" i="2"/>
  <c r="I437" i="2"/>
  <c r="J437" i="2" s="1"/>
  <c r="AB437" i="2"/>
  <c r="AC437" i="2"/>
  <c r="AD437" i="2" s="1"/>
  <c r="X437" i="2"/>
  <c r="Y437" i="2"/>
  <c r="Z437" i="2" s="1"/>
  <c r="D437" i="2"/>
  <c r="AE438" i="2"/>
  <c r="AA438" i="2"/>
  <c r="W438" i="2"/>
  <c r="O438" i="2"/>
  <c r="K438" i="2"/>
  <c r="S438" i="2"/>
  <c r="G438" i="2"/>
  <c r="C438" i="2"/>
  <c r="E438" i="2" s="1"/>
  <c r="F438" i="2" s="1"/>
  <c r="T438" i="2" l="1"/>
  <c r="U438" i="2"/>
  <c r="V438" i="2" s="1"/>
  <c r="AB438" i="2"/>
  <c r="AC438" i="2"/>
  <c r="AD438" i="2" s="1"/>
  <c r="L438" i="2"/>
  <c r="M438" i="2"/>
  <c r="N438" i="2" s="1"/>
  <c r="AF438" i="2"/>
  <c r="AG438" i="2"/>
  <c r="AH438" i="2" s="1"/>
  <c r="P438" i="2"/>
  <c r="Q438" i="2"/>
  <c r="R438" i="2" s="1"/>
  <c r="H438" i="2"/>
  <c r="I438" i="2"/>
  <c r="J438" i="2" s="1"/>
  <c r="X438" i="2"/>
  <c r="Y438" i="2"/>
  <c r="Z438" i="2" s="1"/>
  <c r="D438" i="2"/>
  <c r="AE439" i="2"/>
  <c r="AA439" i="2"/>
  <c r="W439" i="2"/>
  <c r="S439" i="2"/>
  <c r="O439" i="2"/>
  <c r="K439" i="2"/>
  <c r="G439" i="2"/>
  <c r="C439" i="2"/>
  <c r="E439" i="2" s="1"/>
  <c r="F439" i="2" s="1"/>
  <c r="L439" i="2" l="1"/>
  <c r="M439" i="2"/>
  <c r="N439" i="2" s="1"/>
  <c r="AB439" i="2"/>
  <c r="AC439" i="2"/>
  <c r="AD439" i="2" s="1"/>
  <c r="P439" i="2"/>
  <c r="Q439" i="2"/>
  <c r="R439" i="2" s="1"/>
  <c r="AF439" i="2"/>
  <c r="AG439" i="2"/>
  <c r="AH439" i="2" s="1"/>
  <c r="T439" i="2"/>
  <c r="U439" i="2"/>
  <c r="V439" i="2" s="1"/>
  <c r="H439" i="2"/>
  <c r="I439" i="2"/>
  <c r="J439" i="2" s="1"/>
  <c r="X439" i="2"/>
  <c r="Y439" i="2"/>
  <c r="Z439" i="2" s="1"/>
  <c r="D439" i="2"/>
  <c r="AE440" i="2"/>
  <c r="AA440" i="2"/>
  <c r="W440" i="2"/>
  <c r="S440" i="2"/>
  <c r="O440" i="2"/>
  <c r="K440" i="2"/>
  <c r="G440" i="2"/>
  <c r="C440" i="2"/>
  <c r="E440" i="2" s="1"/>
  <c r="F440" i="2" s="1"/>
  <c r="L440" i="2" l="1"/>
  <c r="M440" i="2"/>
  <c r="N440" i="2" s="1"/>
  <c r="AB440" i="2"/>
  <c r="AC440" i="2"/>
  <c r="AD440" i="2" s="1"/>
  <c r="P440" i="2"/>
  <c r="Q440" i="2"/>
  <c r="R440" i="2" s="1"/>
  <c r="AF440" i="2"/>
  <c r="AG440" i="2"/>
  <c r="AH440" i="2" s="1"/>
  <c r="T440" i="2"/>
  <c r="U440" i="2"/>
  <c r="V440" i="2" s="1"/>
  <c r="H440" i="2"/>
  <c r="I440" i="2"/>
  <c r="J440" i="2" s="1"/>
  <c r="X440" i="2"/>
  <c r="Y440" i="2"/>
  <c r="Z440" i="2" s="1"/>
  <c r="D440" i="2"/>
  <c r="AE441" i="2"/>
  <c r="AA441" i="2"/>
  <c r="W441" i="2"/>
  <c r="S441" i="2"/>
  <c r="K441" i="2"/>
  <c r="O441" i="2"/>
  <c r="G441" i="2"/>
  <c r="C441" i="2"/>
  <c r="E441" i="2" s="1"/>
  <c r="F441" i="2" s="1"/>
  <c r="P441" i="2" l="1"/>
  <c r="Q441" i="2"/>
  <c r="R441" i="2" s="1"/>
  <c r="AB441" i="2"/>
  <c r="AC441" i="2"/>
  <c r="AD441" i="2" s="1"/>
  <c r="L441" i="2"/>
  <c r="M441" i="2"/>
  <c r="N441" i="2" s="1"/>
  <c r="AF441" i="2"/>
  <c r="AG441" i="2"/>
  <c r="AH441" i="2" s="1"/>
  <c r="T441" i="2"/>
  <c r="U441" i="2"/>
  <c r="V441" i="2" s="1"/>
  <c r="H441" i="2"/>
  <c r="I441" i="2"/>
  <c r="J441" i="2" s="1"/>
  <c r="X441" i="2"/>
  <c r="Y441" i="2"/>
  <c r="Z441" i="2" s="1"/>
  <c r="D441" i="2"/>
  <c r="AE442" i="2"/>
  <c r="AA442" i="2"/>
  <c r="W442" i="2"/>
  <c r="O442" i="2"/>
  <c r="S442" i="2"/>
  <c r="K442" i="2"/>
  <c r="G442" i="2"/>
  <c r="C442" i="2"/>
  <c r="E442" i="2" s="1"/>
  <c r="F442" i="2" s="1"/>
  <c r="L442" i="2" l="1"/>
  <c r="M442" i="2"/>
  <c r="N442" i="2" s="1"/>
  <c r="AB442" i="2"/>
  <c r="AC442" i="2"/>
  <c r="AD442" i="2" s="1"/>
  <c r="T442" i="2"/>
  <c r="U442" i="2"/>
  <c r="V442" i="2" s="1"/>
  <c r="AF442" i="2"/>
  <c r="AG442" i="2"/>
  <c r="AH442" i="2" s="1"/>
  <c r="P442" i="2"/>
  <c r="Q442" i="2"/>
  <c r="R442" i="2" s="1"/>
  <c r="H442" i="2"/>
  <c r="I442" i="2"/>
  <c r="J442" i="2" s="1"/>
  <c r="X442" i="2"/>
  <c r="Y442" i="2"/>
  <c r="Z442" i="2" s="1"/>
  <c r="D442" i="2"/>
  <c r="AE443" i="2"/>
  <c r="AA443" i="2"/>
  <c r="W443" i="2"/>
  <c r="S443" i="2"/>
  <c r="O443" i="2"/>
  <c r="K443" i="2"/>
  <c r="C443" i="2"/>
  <c r="E443" i="2" s="1"/>
  <c r="F443" i="2" s="1"/>
  <c r="G443" i="2"/>
  <c r="L443" i="2" l="1"/>
  <c r="M443" i="2"/>
  <c r="N443" i="2" s="1"/>
  <c r="AB443" i="2"/>
  <c r="AC443" i="2"/>
  <c r="AD443" i="2" s="1"/>
  <c r="P443" i="2"/>
  <c r="Q443" i="2"/>
  <c r="R443" i="2" s="1"/>
  <c r="AF443" i="2"/>
  <c r="AG443" i="2"/>
  <c r="AH443" i="2" s="1"/>
  <c r="H443" i="2"/>
  <c r="I443" i="2"/>
  <c r="J443" i="2" s="1"/>
  <c r="T443" i="2"/>
  <c r="U443" i="2"/>
  <c r="V443" i="2" s="1"/>
  <c r="X443" i="2"/>
  <c r="Y443" i="2"/>
  <c r="Z443" i="2" s="1"/>
  <c r="D443" i="2"/>
  <c r="AE444" i="2"/>
  <c r="AA444" i="2"/>
  <c r="W444" i="2"/>
  <c r="S444" i="2"/>
  <c r="K444" i="2"/>
  <c r="G444" i="2"/>
  <c r="O444" i="2"/>
  <c r="C444" i="2"/>
  <c r="E444" i="2" s="1"/>
  <c r="F444" i="2" s="1"/>
  <c r="H444" i="2" l="1"/>
  <c r="I444" i="2"/>
  <c r="J444" i="2" s="1"/>
  <c r="AB444" i="2"/>
  <c r="AC444" i="2"/>
  <c r="AD444" i="2" s="1"/>
  <c r="L444" i="2"/>
  <c r="M444" i="2"/>
  <c r="N444" i="2" s="1"/>
  <c r="AF444" i="2"/>
  <c r="AG444" i="2"/>
  <c r="AH444" i="2" s="1"/>
  <c r="T444" i="2"/>
  <c r="U444" i="2"/>
  <c r="V444" i="2" s="1"/>
  <c r="P444" i="2"/>
  <c r="Q444" i="2"/>
  <c r="R444" i="2" s="1"/>
  <c r="X444" i="2"/>
  <c r="Y444" i="2"/>
  <c r="Z444" i="2" s="1"/>
  <c r="D444" i="2"/>
  <c r="AE445" i="2"/>
  <c r="W445" i="2"/>
  <c r="AA445" i="2"/>
  <c r="S445" i="2"/>
  <c r="K445" i="2"/>
  <c r="O445" i="2"/>
  <c r="G445" i="2"/>
  <c r="C445" i="2"/>
  <c r="E445" i="2" s="1"/>
  <c r="F445" i="2" s="1"/>
  <c r="P445" i="2" l="1"/>
  <c r="Q445" i="2"/>
  <c r="R445" i="2" s="1"/>
  <c r="X445" i="2"/>
  <c r="Y445" i="2"/>
  <c r="Z445" i="2" s="1"/>
  <c r="L445" i="2"/>
  <c r="M445" i="2"/>
  <c r="N445" i="2" s="1"/>
  <c r="AF445" i="2"/>
  <c r="AG445" i="2"/>
  <c r="AH445" i="2" s="1"/>
  <c r="T445" i="2"/>
  <c r="U445" i="2"/>
  <c r="V445" i="2" s="1"/>
  <c r="H445" i="2"/>
  <c r="I445" i="2"/>
  <c r="J445" i="2" s="1"/>
  <c r="AB445" i="2"/>
  <c r="AC445" i="2"/>
  <c r="AD445" i="2" s="1"/>
  <c r="D445" i="2"/>
  <c r="AE446" i="2"/>
  <c r="AA446" i="2"/>
  <c r="W446" i="2"/>
  <c r="S446" i="2"/>
  <c r="O446" i="2"/>
  <c r="K446" i="2"/>
  <c r="G446" i="2"/>
  <c r="C446" i="2"/>
  <c r="E446" i="2" s="1"/>
  <c r="F446" i="2" s="1"/>
  <c r="L446" i="2" l="1"/>
  <c r="M446" i="2"/>
  <c r="N446" i="2" s="1"/>
  <c r="AB446" i="2"/>
  <c r="AC446" i="2"/>
  <c r="AD446" i="2" s="1"/>
  <c r="P446" i="2"/>
  <c r="Q446" i="2"/>
  <c r="R446" i="2" s="1"/>
  <c r="AF446" i="2"/>
  <c r="AG446" i="2"/>
  <c r="AH446" i="2" s="1"/>
  <c r="T446" i="2"/>
  <c r="U446" i="2"/>
  <c r="V446" i="2" s="1"/>
  <c r="H446" i="2"/>
  <c r="I446" i="2"/>
  <c r="J446" i="2" s="1"/>
  <c r="X446" i="2"/>
  <c r="Y446" i="2"/>
  <c r="Z446" i="2" s="1"/>
  <c r="D446" i="2"/>
  <c r="AE447" i="2"/>
  <c r="AA447" i="2"/>
  <c r="W447" i="2"/>
  <c r="S447" i="2"/>
  <c r="O447" i="2"/>
  <c r="K447" i="2"/>
  <c r="G447" i="2"/>
  <c r="C447" i="2"/>
  <c r="E447" i="2" s="1"/>
  <c r="F447" i="2" s="1"/>
  <c r="L447" i="2" l="1"/>
  <c r="M447" i="2"/>
  <c r="N447" i="2" s="1"/>
  <c r="P447" i="2"/>
  <c r="Q447" i="2"/>
  <c r="R447" i="2" s="1"/>
  <c r="AF447" i="2"/>
  <c r="AG447" i="2"/>
  <c r="AH447" i="2" s="1"/>
  <c r="T447" i="2"/>
  <c r="U447" i="2"/>
  <c r="V447" i="2" s="1"/>
  <c r="H447" i="2"/>
  <c r="I447" i="2"/>
  <c r="J447" i="2" s="1"/>
  <c r="X447" i="2"/>
  <c r="Y447" i="2"/>
  <c r="Z447" i="2" s="1"/>
  <c r="AB447" i="2"/>
  <c r="AC447" i="2"/>
  <c r="AD447" i="2" s="1"/>
  <c r="D447" i="2"/>
  <c r="AE448" i="2"/>
  <c r="AA448" i="2"/>
  <c r="W448" i="2"/>
  <c r="S448" i="2"/>
  <c r="K448" i="2"/>
  <c r="O448" i="2"/>
  <c r="G448" i="2"/>
  <c r="C448" i="2"/>
  <c r="E448" i="2" s="1"/>
  <c r="F448" i="2" s="1"/>
  <c r="P448" i="2" l="1"/>
  <c r="Q448" i="2"/>
  <c r="R448" i="2" s="1"/>
  <c r="AB448" i="2"/>
  <c r="AC448" i="2"/>
  <c r="AD448" i="2" s="1"/>
  <c r="L448" i="2"/>
  <c r="M448" i="2"/>
  <c r="N448" i="2" s="1"/>
  <c r="AF448" i="2"/>
  <c r="AG448" i="2"/>
  <c r="AH448" i="2" s="1"/>
  <c r="T448" i="2"/>
  <c r="U448" i="2"/>
  <c r="V448" i="2" s="1"/>
  <c r="H448" i="2"/>
  <c r="I448" i="2"/>
  <c r="J448" i="2" s="1"/>
  <c r="X448" i="2"/>
  <c r="Y448" i="2"/>
  <c r="Z448" i="2" s="1"/>
  <c r="D448" i="2"/>
  <c r="AE449" i="2"/>
  <c r="W449" i="2"/>
  <c r="AA449" i="2"/>
  <c r="S449" i="2"/>
  <c r="K449" i="2"/>
  <c r="O449" i="2"/>
  <c r="G449" i="2"/>
  <c r="C449" i="2"/>
  <c r="E449" i="2" s="1"/>
  <c r="F449" i="2" s="1"/>
  <c r="P449" i="2" l="1"/>
  <c r="Q449" i="2"/>
  <c r="R449" i="2" s="1"/>
  <c r="X449" i="2"/>
  <c r="Y449" i="2"/>
  <c r="Z449" i="2" s="1"/>
  <c r="L449" i="2"/>
  <c r="M449" i="2"/>
  <c r="N449" i="2" s="1"/>
  <c r="AF449" i="2"/>
  <c r="AG449" i="2"/>
  <c r="AH449" i="2" s="1"/>
  <c r="T449" i="2"/>
  <c r="U449" i="2"/>
  <c r="V449" i="2" s="1"/>
  <c r="H449" i="2"/>
  <c r="I449" i="2"/>
  <c r="J449" i="2" s="1"/>
  <c r="AB449" i="2"/>
  <c r="AC449" i="2"/>
  <c r="AD449" i="2" s="1"/>
  <c r="D449" i="2"/>
  <c r="AE450" i="2"/>
  <c r="AA450" i="2"/>
  <c r="W450" i="2"/>
  <c r="S450" i="2"/>
  <c r="O450" i="2"/>
  <c r="K450" i="2"/>
  <c r="G450" i="2"/>
  <c r="C450" i="2"/>
  <c r="E450" i="2" s="1"/>
  <c r="F450" i="2" s="1"/>
  <c r="L450" i="2" l="1"/>
  <c r="M450" i="2"/>
  <c r="N450" i="2" s="1"/>
  <c r="AB450" i="2"/>
  <c r="AC450" i="2"/>
  <c r="AD450" i="2" s="1"/>
  <c r="P450" i="2"/>
  <c r="Q450" i="2"/>
  <c r="R450" i="2" s="1"/>
  <c r="AF450" i="2"/>
  <c r="AG450" i="2"/>
  <c r="AH450" i="2" s="1"/>
  <c r="T450" i="2"/>
  <c r="U450" i="2"/>
  <c r="V450" i="2" s="1"/>
  <c r="H450" i="2"/>
  <c r="I450" i="2"/>
  <c r="J450" i="2" s="1"/>
  <c r="X450" i="2"/>
  <c r="Y450" i="2"/>
  <c r="Z450" i="2" s="1"/>
  <c r="D450" i="2"/>
  <c r="AE451" i="2"/>
  <c r="AA451" i="2"/>
  <c r="W451" i="2"/>
  <c r="S451" i="2"/>
  <c r="O451" i="2"/>
  <c r="K451" i="2"/>
  <c r="G451" i="2"/>
  <c r="C451" i="2"/>
  <c r="E451" i="2" s="1"/>
  <c r="F451" i="2" s="1"/>
  <c r="L451" i="2" l="1"/>
  <c r="M451" i="2"/>
  <c r="N451" i="2" s="1"/>
  <c r="AB451" i="2"/>
  <c r="AC451" i="2"/>
  <c r="AD451" i="2" s="1"/>
  <c r="P451" i="2"/>
  <c r="Q451" i="2"/>
  <c r="R451" i="2" s="1"/>
  <c r="AF451" i="2"/>
  <c r="AG451" i="2"/>
  <c r="AH451" i="2" s="1"/>
  <c r="T451" i="2"/>
  <c r="U451" i="2"/>
  <c r="V451" i="2" s="1"/>
  <c r="H451" i="2"/>
  <c r="I451" i="2"/>
  <c r="J451" i="2" s="1"/>
  <c r="X451" i="2"/>
  <c r="Y451" i="2"/>
  <c r="Z451" i="2" s="1"/>
  <c r="D451" i="2"/>
  <c r="AE452" i="2"/>
  <c r="AA452" i="2"/>
  <c r="S452" i="2"/>
  <c r="W452" i="2"/>
  <c r="O452" i="2"/>
  <c r="K452" i="2"/>
  <c r="G452" i="2"/>
  <c r="C452" i="2"/>
  <c r="E452" i="2" s="1"/>
  <c r="F452" i="2" s="1"/>
  <c r="L452" i="2" l="1"/>
  <c r="M452" i="2"/>
  <c r="N452" i="2" s="1"/>
  <c r="AB452" i="2"/>
  <c r="AC452" i="2"/>
  <c r="AD452" i="2" s="1"/>
  <c r="P452" i="2"/>
  <c r="Q452" i="2"/>
  <c r="R452" i="2" s="1"/>
  <c r="AF452" i="2"/>
  <c r="AG452" i="2"/>
  <c r="AH452" i="2" s="1"/>
  <c r="X452" i="2"/>
  <c r="Y452" i="2"/>
  <c r="Z452" i="2" s="1"/>
  <c r="H452" i="2"/>
  <c r="I452" i="2"/>
  <c r="J452" i="2" s="1"/>
  <c r="T452" i="2"/>
  <c r="U452" i="2"/>
  <c r="V452" i="2" s="1"/>
  <c r="D452" i="2"/>
  <c r="AE453" i="2"/>
  <c r="W453" i="2"/>
  <c r="AA453" i="2"/>
  <c r="S453" i="2"/>
  <c r="K453" i="2"/>
  <c r="O453" i="2"/>
  <c r="G453" i="2"/>
  <c r="C453" i="2"/>
  <c r="E453" i="2" s="1"/>
  <c r="F453" i="2" s="1"/>
  <c r="P453" i="2" l="1"/>
  <c r="Q453" i="2"/>
  <c r="R453" i="2" s="1"/>
  <c r="X453" i="2"/>
  <c r="Y453" i="2"/>
  <c r="Z453" i="2" s="1"/>
  <c r="L453" i="2"/>
  <c r="M453" i="2"/>
  <c r="N453" i="2" s="1"/>
  <c r="AF453" i="2"/>
  <c r="AG453" i="2"/>
  <c r="AH453" i="2" s="1"/>
  <c r="T453" i="2"/>
  <c r="U453" i="2"/>
  <c r="V453" i="2" s="1"/>
  <c r="H453" i="2"/>
  <c r="I453" i="2"/>
  <c r="J453" i="2" s="1"/>
  <c r="AB453" i="2"/>
  <c r="AC453" i="2"/>
  <c r="AD453" i="2" s="1"/>
  <c r="D453" i="2"/>
  <c r="AE454" i="2"/>
  <c r="AA454" i="2"/>
  <c r="W454" i="2"/>
  <c r="O454" i="2"/>
  <c r="S454" i="2"/>
  <c r="K454" i="2"/>
  <c r="G454" i="2"/>
  <c r="C454" i="2"/>
  <c r="E454" i="2" s="1"/>
  <c r="F454" i="2" s="1"/>
  <c r="L454" i="2" l="1"/>
  <c r="M454" i="2"/>
  <c r="N454" i="2" s="1"/>
  <c r="AB454" i="2"/>
  <c r="AC454" i="2"/>
  <c r="AD454" i="2" s="1"/>
  <c r="T454" i="2"/>
  <c r="U454" i="2"/>
  <c r="V454" i="2" s="1"/>
  <c r="AF454" i="2"/>
  <c r="AG454" i="2"/>
  <c r="AH454" i="2" s="1"/>
  <c r="P454" i="2"/>
  <c r="Q454" i="2"/>
  <c r="R454" i="2" s="1"/>
  <c r="H454" i="2"/>
  <c r="I454" i="2"/>
  <c r="J454" i="2" s="1"/>
  <c r="X454" i="2"/>
  <c r="Y454" i="2"/>
  <c r="Z454" i="2" s="1"/>
  <c r="D454" i="2"/>
  <c r="AE455" i="2"/>
  <c r="AA455" i="2"/>
  <c r="W455" i="2"/>
  <c r="S455" i="2"/>
  <c r="O455" i="2"/>
  <c r="K455" i="2"/>
  <c r="G455" i="2"/>
  <c r="C455" i="2"/>
  <c r="E455" i="2" s="1"/>
  <c r="F455" i="2" s="1"/>
  <c r="L455" i="2" l="1"/>
  <c r="M455" i="2"/>
  <c r="N455" i="2" s="1"/>
  <c r="AB455" i="2"/>
  <c r="AC455" i="2"/>
  <c r="AD455" i="2" s="1"/>
  <c r="P455" i="2"/>
  <c r="Q455" i="2"/>
  <c r="R455" i="2" s="1"/>
  <c r="AF455" i="2"/>
  <c r="AG455" i="2"/>
  <c r="AH455" i="2" s="1"/>
  <c r="T455" i="2"/>
  <c r="U455" i="2"/>
  <c r="V455" i="2" s="1"/>
  <c r="H455" i="2"/>
  <c r="I455" i="2"/>
  <c r="J455" i="2" s="1"/>
  <c r="X455" i="2"/>
  <c r="Y455" i="2"/>
  <c r="Z455" i="2" s="1"/>
  <c r="D455" i="2"/>
  <c r="AE456" i="2"/>
  <c r="AA456" i="2"/>
  <c r="W456" i="2"/>
  <c r="S456" i="2"/>
  <c r="O456" i="2"/>
  <c r="K456" i="2"/>
  <c r="G456" i="2"/>
  <c r="C456" i="2"/>
  <c r="E456" i="2" s="1"/>
  <c r="F456" i="2" s="1"/>
  <c r="L456" i="2" l="1"/>
  <c r="M456" i="2"/>
  <c r="N456" i="2" s="1"/>
  <c r="AB456" i="2"/>
  <c r="AC456" i="2"/>
  <c r="AD456" i="2" s="1"/>
  <c r="P456" i="2"/>
  <c r="Q456" i="2"/>
  <c r="R456" i="2" s="1"/>
  <c r="AF456" i="2"/>
  <c r="AG456" i="2"/>
  <c r="AH456" i="2" s="1"/>
  <c r="T456" i="2"/>
  <c r="U456" i="2"/>
  <c r="V456" i="2" s="1"/>
  <c r="H456" i="2"/>
  <c r="I456" i="2"/>
  <c r="J456" i="2" s="1"/>
  <c r="X456" i="2"/>
  <c r="Y456" i="2"/>
  <c r="Z456" i="2" s="1"/>
  <c r="D456" i="2"/>
  <c r="AE457" i="2"/>
  <c r="AA457" i="2"/>
  <c r="W457" i="2"/>
  <c r="S457" i="2"/>
  <c r="K457" i="2"/>
  <c r="O457" i="2"/>
  <c r="G457" i="2"/>
  <c r="C457" i="2"/>
  <c r="E457" i="2" s="1"/>
  <c r="F457" i="2" s="1"/>
  <c r="P457" i="2" l="1"/>
  <c r="Q457" i="2"/>
  <c r="R457" i="2" s="1"/>
  <c r="L457" i="2"/>
  <c r="M457" i="2"/>
  <c r="N457" i="2" s="1"/>
  <c r="AF457" i="2"/>
  <c r="AG457" i="2"/>
  <c r="AH457" i="2" s="1"/>
  <c r="T457" i="2"/>
  <c r="U457" i="2"/>
  <c r="V457" i="2" s="1"/>
  <c r="H457" i="2"/>
  <c r="I457" i="2"/>
  <c r="J457" i="2" s="1"/>
  <c r="X457" i="2"/>
  <c r="Y457" i="2"/>
  <c r="Z457" i="2" s="1"/>
  <c r="AB457" i="2"/>
  <c r="AC457" i="2"/>
  <c r="AD457" i="2" s="1"/>
  <c r="D457" i="2"/>
  <c r="AE458" i="2"/>
  <c r="AA458" i="2"/>
  <c r="W458" i="2"/>
  <c r="O458" i="2"/>
  <c r="S458" i="2"/>
  <c r="G458" i="2"/>
  <c r="C458" i="2"/>
  <c r="E458" i="2" s="1"/>
  <c r="F458" i="2" s="1"/>
  <c r="K458" i="2"/>
  <c r="L458" i="2" l="1"/>
  <c r="M458" i="2"/>
  <c r="N458" i="2" s="1"/>
  <c r="AB458" i="2"/>
  <c r="AC458" i="2"/>
  <c r="AD458" i="2" s="1"/>
  <c r="T458" i="2"/>
  <c r="U458" i="2"/>
  <c r="V458" i="2" s="1"/>
  <c r="AF458" i="2"/>
  <c r="AG458" i="2"/>
  <c r="AH458" i="2" s="1"/>
  <c r="P458" i="2"/>
  <c r="Q458" i="2"/>
  <c r="R458" i="2" s="1"/>
  <c r="X458" i="2"/>
  <c r="Y458" i="2"/>
  <c r="Z458" i="2" s="1"/>
  <c r="H458" i="2"/>
  <c r="I458" i="2"/>
  <c r="J458" i="2" s="1"/>
  <c r="D458" i="2"/>
  <c r="AE459" i="2"/>
  <c r="AA459" i="2"/>
  <c r="W459" i="2"/>
  <c r="S459" i="2"/>
  <c r="O459" i="2"/>
  <c r="K459" i="2"/>
  <c r="C459" i="2"/>
  <c r="E459" i="2" s="1"/>
  <c r="F459" i="2" s="1"/>
  <c r="G459" i="2"/>
  <c r="L459" i="2" l="1"/>
  <c r="M459" i="2"/>
  <c r="N459" i="2" s="1"/>
  <c r="AB459" i="2"/>
  <c r="AC459" i="2"/>
  <c r="AD459" i="2" s="1"/>
  <c r="P459" i="2"/>
  <c r="Q459" i="2"/>
  <c r="R459" i="2" s="1"/>
  <c r="AF459" i="2"/>
  <c r="AG459" i="2"/>
  <c r="AH459" i="2" s="1"/>
  <c r="H459" i="2"/>
  <c r="I459" i="2"/>
  <c r="J459" i="2" s="1"/>
  <c r="T459" i="2"/>
  <c r="U459" i="2"/>
  <c r="V459" i="2" s="1"/>
  <c r="X459" i="2"/>
  <c r="Y459" i="2"/>
  <c r="Z459" i="2" s="1"/>
  <c r="D459" i="2"/>
  <c r="AE460" i="2"/>
  <c r="AA460" i="2"/>
  <c r="W460" i="2"/>
  <c r="S460" i="2"/>
  <c r="K460" i="2"/>
  <c r="G460" i="2"/>
  <c r="O460" i="2"/>
  <c r="C460" i="2"/>
  <c r="E460" i="2" s="1"/>
  <c r="F460" i="2" s="1"/>
  <c r="H460" i="2" l="1"/>
  <c r="I460" i="2"/>
  <c r="J460" i="2" s="1"/>
  <c r="AB460" i="2"/>
  <c r="AC460" i="2"/>
  <c r="AD460" i="2" s="1"/>
  <c r="L460" i="2"/>
  <c r="M460" i="2"/>
  <c r="N460" i="2" s="1"/>
  <c r="AF460" i="2"/>
  <c r="AG460" i="2"/>
  <c r="AH460" i="2" s="1"/>
  <c r="T460" i="2"/>
  <c r="U460" i="2"/>
  <c r="V460" i="2" s="1"/>
  <c r="P460" i="2"/>
  <c r="Q460" i="2"/>
  <c r="R460" i="2" s="1"/>
  <c r="X460" i="2"/>
  <c r="Y460" i="2"/>
  <c r="Z460" i="2" s="1"/>
  <c r="D460" i="2"/>
  <c r="AE461" i="2"/>
  <c r="W461" i="2"/>
  <c r="S461" i="2"/>
  <c r="AA461" i="2"/>
  <c r="K461" i="2"/>
  <c r="O461" i="2"/>
  <c r="G461" i="2"/>
  <c r="C461" i="2"/>
  <c r="E461" i="2" s="1"/>
  <c r="F461" i="2" s="1"/>
  <c r="P461" i="2" l="1"/>
  <c r="Q461" i="2"/>
  <c r="R461" i="2" s="1"/>
  <c r="X461" i="2"/>
  <c r="Y461" i="2"/>
  <c r="Z461" i="2" s="1"/>
  <c r="L461" i="2"/>
  <c r="M461" i="2"/>
  <c r="N461" i="2" s="1"/>
  <c r="AF461" i="2"/>
  <c r="AG461" i="2"/>
  <c r="AH461" i="2" s="1"/>
  <c r="AB461" i="2"/>
  <c r="AC461" i="2"/>
  <c r="AD461" i="2" s="1"/>
  <c r="H461" i="2"/>
  <c r="I461" i="2"/>
  <c r="J461" i="2" s="1"/>
  <c r="T461" i="2"/>
  <c r="U461" i="2"/>
  <c r="V461" i="2" s="1"/>
  <c r="D461" i="2"/>
  <c r="AE462" i="2"/>
  <c r="AA462" i="2"/>
  <c r="W462" i="2"/>
  <c r="S462" i="2"/>
  <c r="O462" i="2"/>
  <c r="K462" i="2"/>
  <c r="G462" i="2"/>
  <c r="C462" i="2"/>
  <c r="E462" i="2" s="1"/>
  <c r="F462" i="2" s="1"/>
  <c r="P462" i="2" l="1"/>
  <c r="Q462" i="2"/>
  <c r="R462" i="2" s="1"/>
  <c r="AF462" i="2"/>
  <c r="AG462" i="2"/>
  <c r="AH462" i="2" s="1"/>
  <c r="T462" i="2"/>
  <c r="U462" i="2"/>
  <c r="V462" i="2" s="1"/>
  <c r="H462" i="2"/>
  <c r="I462" i="2"/>
  <c r="J462" i="2" s="1"/>
  <c r="X462" i="2"/>
  <c r="Y462" i="2"/>
  <c r="Z462" i="2" s="1"/>
  <c r="L462" i="2"/>
  <c r="M462" i="2"/>
  <c r="N462" i="2" s="1"/>
  <c r="AB462" i="2"/>
  <c r="AC462" i="2"/>
  <c r="AD462" i="2" s="1"/>
  <c r="D462" i="2"/>
  <c r="AE463" i="2"/>
  <c r="AA463" i="2"/>
  <c r="W463" i="2"/>
  <c r="S463" i="2"/>
  <c r="O463" i="2"/>
  <c r="K463" i="2"/>
  <c r="G463" i="2"/>
  <c r="C463" i="2"/>
  <c r="E463" i="2" s="1"/>
  <c r="F463" i="2" s="1"/>
  <c r="AF463" i="2" l="1"/>
  <c r="AG463" i="2"/>
  <c r="AH463" i="2" s="1"/>
  <c r="T463" i="2"/>
  <c r="U463" i="2"/>
  <c r="V463" i="2" s="1"/>
  <c r="H463" i="2"/>
  <c r="I463" i="2"/>
  <c r="J463" i="2" s="1"/>
  <c r="X463" i="2"/>
  <c r="Y463" i="2"/>
  <c r="Z463" i="2" s="1"/>
  <c r="P463" i="2"/>
  <c r="Q463" i="2"/>
  <c r="R463" i="2" s="1"/>
  <c r="L463" i="2"/>
  <c r="M463" i="2"/>
  <c r="N463" i="2" s="1"/>
  <c r="AB463" i="2"/>
  <c r="AC463" i="2"/>
  <c r="AD463" i="2" s="1"/>
  <c r="D463" i="2"/>
  <c r="AE464" i="2"/>
  <c r="AA464" i="2"/>
  <c r="W464" i="2"/>
  <c r="S464" i="2"/>
  <c r="K464" i="2"/>
  <c r="O464" i="2"/>
  <c r="G464" i="2"/>
  <c r="C464" i="2"/>
  <c r="E464" i="2" s="1"/>
  <c r="F464" i="2" s="1"/>
  <c r="L464" i="2" l="1"/>
  <c r="M464" i="2"/>
  <c r="N464" i="2" s="1"/>
  <c r="T464" i="2"/>
  <c r="U464" i="2"/>
  <c r="V464" i="2" s="1"/>
  <c r="AF464" i="2"/>
  <c r="AG464" i="2"/>
  <c r="AH464" i="2" s="1"/>
  <c r="H464" i="2"/>
  <c r="I464" i="2"/>
  <c r="J464" i="2" s="1"/>
  <c r="X464" i="2"/>
  <c r="Y464" i="2"/>
  <c r="Z464" i="2" s="1"/>
  <c r="P464" i="2"/>
  <c r="Q464" i="2"/>
  <c r="R464" i="2" s="1"/>
  <c r="AB464" i="2"/>
  <c r="AC464" i="2"/>
  <c r="AD464" i="2" s="1"/>
  <c r="D464" i="2"/>
  <c r="AE465" i="2"/>
  <c r="W465" i="2"/>
  <c r="AA465" i="2"/>
  <c r="S465" i="2"/>
  <c r="K465" i="2"/>
  <c r="O465" i="2"/>
  <c r="G465" i="2"/>
  <c r="C465" i="2"/>
  <c r="E465" i="2" s="1"/>
  <c r="F465" i="2" s="1"/>
  <c r="AF465" i="2" l="1"/>
  <c r="AG465" i="2"/>
  <c r="AH465" i="2" s="1"/>
  <c r="T465" i="2"/>
  <c r="U465" i="2"/>
  <c r="V465" i="2" s="1"/>
  <c r="L465" i="2"/>
  <c r="M465" i="2"/>
  <c r="N465" i="2" s="1"/>
  <c r="AB465" i="2"/>
  <c r="AC465" i="2"/>
  <c r="AD465" i="2" s="1"/>
  <c r="H465" i="2"/>
  <c r="I465" i="2"/>
  <c r="J465" i="2" s="1"/>
  <c r="P465" i="2"/>
  <c r="Q465" i="2"/>
  <c r="R465" i="2" s="1"/>
  <c r="X465" i="2"/>
  <c r="Y465" i="2"/>
  <c r="Z465" i="2" s="1"/>
  <c r="D465" i="2"/>
  <c r="AE466" i="2"/>
  <c r="AA466" i="2"/>
  <c r="W466" i="2"/>
  <c r="S466" i="2"/>
  <c r="O466" i="2"/>
  <c r="K466" i="2"/>
  <c r="G466" i="2"/>
  <c r="C466" i="2"/>
  <c r="E466" i="2" s="1"/>
  <c r="F466" i="2" s="1"/>
  <c r="P466" i="2" l="1"/>
  <c r="Q466" i="2"/>
  <c r="R466" i="2" s="1"/>
  <c r="T466" i="2"/>
  <c r="U466" i="2"/>
  <c r="V466" i="2" s="1"/>
  <c r="X466" i="2"/>
  <c r="Y466" i="2"/>
  <c r="Z466" i="2" s="1"/>
  <c r="AF466" i="2"/>
  <c r="AG466" i="2"/>
  <c r="AH466" i="2" s="1"/>
  <c r="H466" i="2"/>
  <c r="I466" i="2"/>
  <c r="J466" i="2" s="1"/>
  <c r="L466" i="2"/>
  <c r="M466" i="2"/>
  <c r="N466" i="2" s="1"/>
  <c r="AB466" i="2"/>
  <c r="AC466" i="2"/>
  <c r="AD466" i="2" s="1"/>
  <c r="D466" i="2"/>
  <c r="AE467" i="2"/>
  <c r="AA467" i="2"/>
  <c r="W467" i="2"/>
  <c r="S467" i="2"/>
  <c r="O467" i="2"/>
  <c r="K467" i="2"/>
  <c r="G467" i="2"/>
  <c r="C467" i="2"/>
  <c r="E467" i="2" s="1"/>
  <c r="F467" i="2" s="1"/>
  <c r="P467" i="2" l="1"/>
  <c r="Q467" i="2"/>
  <c r="R467" i="2" s="1"/>
  <c r="T467" i="2"/>
  <c r="U467" i="2"/>
  <c r="V467" i="2" s="1"/>
  <c r="AF467" i="2"/>
  <c r="AG467" i="2"/>
  <c r="AH467" i="2" s="1"/>
  <c r="H467" i="2"/>
  <c r="I467" i="2"/>
  <c r="J467" i="2" s="1"/>
  <c r="X467" i="2"/>
  <c r="Y467" i="2"/>
  <c r="Z467" i="2" s="1"/>
  <c r="L467" i="2"/>
  <c r="M467" i="2"/>
  <c r="N467" i="2" s="1"/>
  <c r="AB467" i="2"/>
  <c r="AC467" i="2"/>
  <c r="AD467" i="2" s="1"/>
  <c r="D467" i="2"/>
  <c r="AE468" i="2"/>
  <c r="AA468" i="2"/>
  <c r="W468" i="2"/>
  <c r="S468" i="2"/>
  <c r="O468" i="2"/>
  <c r="K468" i="2"/>
  <c r="G468" i="2"/>
  <c r="C468" i="2"/>
  <c r="E468" i="2" s="1"/>
  <c r="F468" i="2" s="1"/>
  <c r="AF468" i="2" l="1"/>
  <c r="AG468" i="2"/>
  <c r="AH468" i="2" s="1"/>
  <c r="T468" i="2"/>
  <c r="U468" i="2"/>
  <c r="V468" i="2" s="1"/>
  <c r="X468" i="2"/>
  <c r="Y468" i="2"/>
  <c r="Z468" i="2" s="1"/>
  <c r="P468" i="2"/>
  <c r="Q468" i="2"/>
  <c r="R468" i="2" s="1"/>
  <c r="H468" i="2"/>
  <c r="I468" i="2"/>
  <c r="J468" i="2" s="1"/>
  <c r="L468" i="2"/>
  <c r="M468" i="2"/>
  <c r="N468" i="2" s="1"/>
  <c r="AB468" i="2"/>
  <c r="AC468" i="2"/>
  <c r="AD468" i="2" s="1"/>
  <c r="D468" i="2"/>
  <c r="AE469" i="2"/>
  <c r="W469" i="2"/>
  <c r="AA469" i="2"/>
  <c r="S469" i="2"/>
  <c r="K469" i="2"/>
  <c r="O469" i="2"/>
  <c r="G469" i="2"/>
  <c r="C469" i="2"/>
  <c r="E469" i="2" s="1"/>
  <c r="F469" i="2" s="1"/>
  <c r="T469" i="2" l="1"/>
  <c r="U469" i="2"/>
  <c r="V469" i="2" s="1"/>
  <c r="AF469" i="2"/>
  <c r="AG469" i="2"/>
  <c r="AH469" i="2" s="1"/>
  <c r="H469" i="2"/>
  <c r="I469" i="2"/>
  <c r="J469" i="2" s="1"/>
  <c r="L469" i="2"/>
  <c r="M469" i="2"/>
  <c r="N469" i="2" s="1"/>
  <c r="AB469" i="2"/>
  <c r="AC469" i="2"/>
  <c r="AD469" i="2" s="1"/>
  <c r="P469" i="2"/>
  <c r="Q469" i="2"/>
  <c r="R469" i="2" s="1"/>
  <c r="X469" i="2"/>
  <c r="Y469" i="2"/>
  <c r="Z469" i="2" s="1"/>
  <c r="D469" i="2"/>
  <c r="AE470" i="2"/>
  <c r="AA470" i="2"/>
  <c r="W470" i="2"/>
  <c r="O470" i="2"/>
  <c r="S470" i="2"/>
  <c r="K470" i="2"/>
  <c r="G470" i="2"/>
  <c r="C470" i="2"/>
  <c r="E470" i="2" s="1"/>
  <c r="F470" i="2" s="1"/>
  <c r="T470" i="2" l="1"/>
  <c r="U470" i="2"/>
  <c r="V470" i="2" s="1"/>
  <c r="P470" i="2"/>
  <c r="Q470" i="2"/>
  <c r="R470" i="2" s="1"/>
  <c r="X470" i="2"/>
  <c r="Y470" i="2"/>
  <c r="Z470" i="2" s="1"/>
  <c r="AF470" i="2"/>
  <c r="AG470" i="2"/>
  <c r="AH470" i="2" s="1"/>
  <c r="H470" i="2"/>
  <c r="I470" i="2"/>
  <c r="J470" i="2" s="1"/>
  <c r="L470" i="2"/>
  <c r="M470" i="2"/>
  <c r="N470" i="2" s="1"/>
  <c r="AB470" i="2"/>
  <c r="AC470" i="2"/>
  <c r="AD470" i="2" s="1"/>
  <c r="D470" i="2"/>
  <c r="AE471" i="2"/>
  <c r="AA471" i="2"/>
  <c r="W471" i="2"/>
  <c r="S471" i="2"/>
  <c r="O471" i="2"/>
  <c r="K471" i="2"/>
  <c r="C471" i="2"/>
  <c r="E471" i="2" s="1"/>
  <c r="F471" i="2" s="1"/>
  <c r="G471" i="2"/>
  <c r="AF471" i="2" l="1"/>
  <c r="AG471" i="2"/>
  <c r="AH471" i="2" s="1"/>
  <c r="H471" i="2"/>
  <c r="I471" i="2"/>
  <c r="J471" i="2" s="1"/>
  <c r="T471" i="2"/>
  <c r="U471" i="2"/>
  <c r="V471" i="2" s="1"/>
  <c r="P471" i="2"/>
  <c r="Q471" i="2"/>
  <c r="R471" i="2" s="1"/>
  <c r="X471" i="2"/>
  <c r="Y471" i="2"/>
  <c r="Z471" i="2" s="1"/>
  <c r="L471" i="2"/>
  <c r="M471" i="2"/>
  <c r="N471" i="2" s="1"/>
  <c r="AB471" i="2"/>
  <c r="AC471" i="2"/>
  <c r="AD471" i="2" s="1"/>
  <c r="D471" i="2"/>
  <c r="AE472" i="2"/>
  <c r="AA472" i="2"/>
  <c r="W472" i="2"/>
  <c r="S472" i="2"/>
  <c r="O472" i="2"/>
  <c r="K472" i="2"/>
  <c r="G472" i="2"/>
  <c r="C472" i="2"/>
  <c r="E472" i="2" s="1"/>
  <c r="F472" i="2" s="1"/>
  <c r="AF472" i="2" l="1"/>
  <c r="AG472" i="2"/>
  <c r="AH472" i="2" s="1"/>
  <c r="T472" i="2"/>
  <c r="U472" i="2"/>
  <c r="V472" i="2" s="1"/>
  <c r="H472" i="2"/>
  <c r="I472" i="2"/>
  <c r="J472" i="2" s="1"/>
  <c r="X472" i="2"/>
  <c r="Y472" i="2"/>
  <c r="Z472" i="2" s="1"/>
  <c r="P472" i="2"/>
  <c r="Q472" i="2"/>
  <c r="R472" i="2" s="1"/>
  <c r="L472" i="2"/>
  <c r="M472" i="2"/>
  <c r="N472" i="2" s="1"/>
  <c r="AB472" i="2"/>
  <c r="AC472" i="2"/>
  <c r="AD472" i="2" s="1"/>
  <c r="D472" i="2"/>
  <c r="AE473" i="2"/>
  <c r="AA473" i="2"/>
  <c r="W473" i="2"/>
  <c r="S473" i="2"/>
  <c r="K473" i="2"/>
  <c r="O473" i="2"/>
  <c r="G473" i="2"/>
  <c r="C473" i="2"/>
  <c r="E473" i="2" s="1"/>
  <c r="F473" i="2" s="1"/>
  <c r="AF473" i="2" l="1"/>
  <c r="AG473" i="2"/>
  <c r="AH473" i="2" s="1"/>
  <c r="T473" i="2"/>
  <c r="U473" i="2"/>
  <c r="V473" i="2" s="1"/>
  <c r="X473" i="2"/>
  <c r="Y473" i="2"/>
  <c r="Z473" i="2" s="1"/>
  <c r="L473" i="2"/>
  <c r="M473" i="2"/>
  <c r="N473" i="2" s="1"/>
  <c r="H473" i="2"/>
  <c r="I473" i="2"/>
  <c r="J473" i="2" s="1"/>
  <c r="P473" i="2"/>
  <c r="Q473" i="2"/>
  <c r="R473" i="2" s="1"/>
  <c r="AB473" i="2"/>
  <c r="AC473" i="2"/>
  <c r="AD473" i="2" s="1"/>
  <c r="D473" i="2"/>
  <c r="AE474" i="2"/>
  <c r="AA474" i="2"/>
  <c r="W474" i="2"/>
  <c r="O474" i="2"/>
  <c r="S474" i="2"/>
  <c r="K474" i="2"/>
  <c r="G474" i="2"/>
  <c r="C474" i="2"/>
  <c r="E474" i="2" s="1"/>
  <c r="F474" i="2" s="1"/>
  <c r="P474" i="2" l="1"/>
  <c r="Q474" i="2"/>
  <c r="R474" i="2" s="1"/>
  <c r="AF474" i="2"/>
  <c r="AG474" i="2"/>
  <c r="AH474" i="2" s="1"/>
  <c r="H474" i="2"/>
  <c r="I474" i="2"/>
  <c r="J474" i="2" s="1"/>
  <c r="T474" i="2"/>
  <c r="U474" i="2"/>
  <c r="V474" i="2" s="1"/>
  <c r="X474" i="2"/>
  <c r="Y474" i="2"/>
  <c r="Z474" i="2" s="1"/>
  <c r="L474" i="2"/>
  <c r="M474" i="2"/>
  <c r="N474" i="2" s="1"/>
  <c r="AB474" i="2"/>
  <c r="AC474" i="2"/>
  <c r="AD474" i="2" s="1"/>
  <c r="D474" i="2"/>
  <c r="AE475" i="2"/>
  <c r="AA475" i="2"/>
  <c r="W475" i="2"/>
  <c r="S475" i="2"/>
  <c r="O475" i="2"/>
  <c r="K475" i="2"/>
  <c r="G475" i="2"/>
  <c r="C475" i="2"/>
  <c r="E475" i="2" s="1"/>
  <c r="F475" i="2" s="1"/>
  <c r="AF475" i="2" l="1"/>
  <c r="AG475" i="2"/>
  <c r="AH475" i="2" s="1"/>
  <c r="H475" i="2"/>
  <c r="I475" i="2"/>
  <c r="J475" i="2" s="1"/>
  <c r="X475" i="2"/>
  <c r="Y475" i="2"/>
  <c r="Z475" i="2" s="1"/>
  <c r="P475" i="2"/>
  <c r="Q475" i="2"/>
  <c r="R475" i="2" s="1"/>
  <c r="T475" i="2"/>
  <c r="U475" i="2"/>
  <c r="V475" i="2" s="1"/>
  <c r="L475" i="2"/>
  <c r="M475" i="2"/>
  <c r="N475" i="2" s="1"/>
  <c r="AB475" i="2"/>
  <c r="AC475" i="2"/>
  <c r="AD475" i="2" s="1"/>
  <c r="D475" i="2"/>
  <c r="AE476" i="2"/>
  <c r="AA476" i="2"/>
  <c r="W476" i="2"/>
  <c r="S476" i="2"/>
  <c r="K476" i="2"/>
  <c r="O476" i="2"/>
  <c r="G476" i="2"/>
  <c r="C476" i="2"/>
  <c r="E476" i="2" s="1"/>
  <c r="F476" i="2" s="1"/>
  <c r="AF476" i="2" l="1"/>
  <c r="AG476" i="2"/>
  <c r="AH476" i="2" s="1"/>
  <c r="T476" i="2"/>
  <c r="U476" i="2"/>
  <c r="V476" i="2" s="1"/>
  <c r="L476" i="2"/>
  <c r="M476" i="2"/>
  <c r="N476" i="2" s="1"/>
  <c r="X476" i="2"/>
  <c r="Y476" i="2"/>
  <c r="Z476" i="2" s="1"/>
  <c r="H476" i="2"/>
  <c r="I476" i="2"/>
  <c r="J476" i="2" s="1"/>
  <c r="P476" i="2"/>
  <c r="Q476" i="2"/>
  <c r="R476" i="2" s="1"/>
  <c r="AB476" i="2"/>
  <c r="AC476" i="2"/>
  <c r="AD476" i="2" s="1"/>
  <c r="D476" i="2"/>
  <c r="AE477" i="2"/>
  <c r="W477" i="2"/>
  <c r="AA477" i="2"/>
  <c r="S477" i="2"/>
  <c r="K477" i="2"/>
  <c r="O477" i="2"/>
  <c r="G477" i="2"/>
  <c r="C477" i="2"/>
  <c r="E477" i="2" s="1"/>
  <c r="F477" i="2" s="1"/>
  <c r="T477" i="2" l="1"/>
  <c r="U477" i="2"/>
  <c r="V477" i="2" s="1"/>
  <c r="AF477" i="2"/>
  <c r="AG477" i="2"/>
  <c r="AH477" i="2" s="1"/>
  <c r="H477" i="2"/>
  <c r="I477" i="2"/>
  <c r="J477" i="2" s="1"/>
  <c r="L477" i="2"/>
  <c r="M477" i="2"/>
  <c r="N477" i="2" s="1"/>
  <c r="AB477" i="2"/>
  <c r="AC477" i="2"/>
  <c r="AD477" i="2" s="1"/>
  <c r="P477" i="2"/>
  <c r="Q477" i="2"/>
  <c r="R477" i="2" s="1"/>
  <c r="X477" i="2"/>
  <c r="Y477" i="2"/>
  <c r="Z477" i="2" s="1"/>
  <c r="D477" i="2"/>
  <c r="AE478" i="2"/>
  <c r="AA478" i="2"/>
  <c r="W478" i="2"/>
  <c r="S478" i="2"/>
  <c r="O478" i="2"/>
  <c r="K478" i="2"/>
  <c r="G478" i="2"/>
  <c r="C478" i="2"/>
  <c r="E478" i="2" s="1"/>
  <c r="F478" i="2" s="1"/>
  <c r="T478" i="2" l="1"/>
  <c r="U478" i="2"/>
  <c r="V478" i="2" s="1"/>
  <c r="P478" i="2"/>
  <c r="Q478" i="2"/>
  <c r="R478" i="2" s="1"/>
  <c r="X478" i="2"/>
  <c r="Y478" i="2"/>
  <c r="Z478" i="2" s="1"/>
  <c r="AF478" i="2"/>
  <c r="AG478" i="2"/>
  <c r="AH478" i="2" s="1"/>
  <c r="H478" i="2"/>
  <c r="I478" i="2"/>
  <c r="J478" i="2" s="1"/>
  <c r="L478" i="2"/>
  <c r="M478" i="2"/>
  <c r="N478" i="2" s="1"/>
  <c r="AB478" i="2"/>
  <c r="AC478" i="2"/>
  <c r="AD478" i="2" s="1"/>
  <c r="D478" i="2"/>
  <c r="AE479" i="2"/>
  <c r="AA479" i="2"/>
  <c r="W479" i="2"/>
  <c r="S479" i="2"/>
  <c r="O479" i="2"/>
  <c r="K479" i="2"/>
  <c r="C479" i="2"/>
  <c r="E479" i="2" s="1"/>
  <c r="F479" i="2" s="1"/>
  <c r="G479" i="2"/>
  <c r="AF479" i="2" l="1"/>
  <c r="AG479" i="2"/>
  <c r="AH479" i="2" s="1"/>
  <c r="P479" i="2"/>
  <c r="Q479" i="2"/>
  <c r="R479" i="2" s="1"/>
  <c r="H479" i="2"/>
  <c r="I479" i="2"/>
  <c r="J479" i="2" s="1"/>
  <c r="T479" i="2"/>
  <c r="U479" i="2"/>
  <c r="V479" i="2" s="1"/>
  <c r="X479" i="2"/>
  <c r="Y479" i="2"/>
  <c r="Z479" i="2" s="1"/>
  <c r="L479" i="2"/>
  <c r="M479" i="2"/>
  <c r="N479" i="2" s="1"/>
  <c r="AB479" i="2"/>
  <c r="AC479" i="2"/>
  <c r="AD479" i="2" s="1"/>
  <c r="D479" i="2"/>
  <c r="AE480" i="2"/>
  <c r="AA480" i="2"/>
  <c r="W480" i="2"/>
  <c r="S480" i="2"/>
  <c r="K480" i="2"/>
  <c r="O480" i="2"/>
  <c r="G480" i="2"/>
  <c r="C480" i="2"/>
  <c r="E480" i="2" s="1"/>
  <c r="F480" i="2" s="1"/>
  <c r="L480" i="2" l="1"/>
  <c r="M480" i="2"/>
  <c r="N480" i="2" s="1"/>
  <c r="AF480" i="2"/>
  <c r="AG480" i="2"/>
  <c r="AH480" i="2" s="1"/>
  <c r="H480" i="2"/>
  <c r="I480" i="2"/>
  <c r="J480" i="2" s="1"/>
  <c r="X480" i="2"/>
  <c r="Y480" i="2"/>
  <c r="Z480" i="2" s="1"/>
  <c r="T480" i="2"/>
  <c r="U480" i="2"/>
  <c r="V480" i="2" s="1"/>
  <c r="P480" i="2"/>
  <c r="Q480" i="2"/>
  <c r="R480" i="2" s="1"/>
  <c r="AB480" i="2"/>
  <c r="AC480" i="2"/>
  <c r="AD480" i="2" s="1"/>
  <c r="D480" i="2"/>
  <c r="AE481" i="2"/>
  <c r="W481" i="2"/>
  <c r="AA481" i="2"/>
  <c r="S481" i="2"/>
  <c r="K481" i="2"/>
  <c r="O481" i="2"/>
  <c r="G481" i="2"/>
  <c r="C481" i="2"/>
  <c r="E481" i="2" s="1"/>
  <c r="F481" i="2" s="1"/>
  <c r="L481" i="2" l="1"/>
  <c r="M481" i="2"/>
  <c r="N481" i="2" s="1"/>
  <c r="T481" i="2"/>
  <c r="U481" i="2"/>
  <c r="V481" i="2" s="1"/>
  <c r="AF481" i="2"/>
  <c r="AG481" i="2"/>
  <c r="AH481" i="2" s="1"/>
  <c r="H481" i="2"/>
  <c r="I481" i="2"/>
  <c r="J481" i="2" s="1"/>
  <c r="AB481" i="2"/>
  <c r="AC481" i="2"/>
  <c r="AD481" i="2" s="1"/>
  <c r="P481" i="2"/>
  <c r="Q481" i="2"/>
  <c r="R481" i="2" s="1"/>
  <c r="X481" i="2"/>
  <c r="Y481" i="2"/>
  <c r="Z481" i="2" s="1"/>
  <c r="D481" i="2"/>
  <c r="AE482" i="2"/>
  <c r="AA482" i="2"/>
  <c r="W482" i="2"/>
  <c r="S482" i="2"/>
  <c r="O482" i="2"/>
  <c r="K482" i="2"/>
  <c r="G482" i="2"/>
  <c r="C482" i="2"/>
  <c r="E482" i="2" s="1"/>
  <c r="F482" i="2" s="1"/>
  <c r="T482" i="2" l="1"/>
  <c r="U482" i="2"/>
  <c r="V482" i="2" s="1"/>
  <c r="P482" i="2"/>
  <c r="Q482" i="2"/>
  <c r="R482" i="2" s="1"/>
  <c r="AF482" i="2"/>
  <c r="AG482" i="2"/>
  <c r="AH482" i="2" s="1"/>
  <c r="H482" i="2"/>
  <c r="I482" i="2"/>
  <c r="J482" i="2" s="1"/>
  <c r="X482" i="2"/>
  <c r="Y482" i="2"/>
  <c r="Z482" i="2" s="1"/>
  <c r="L482" i="2"/>
  <c r="M482" i="2"/>
  <c r="N482" i="2" s="1"/>
  <c r="AB482" i="2"/>
  <c r="AC482" i="2"/>
  <c r="AD482" i="2" s="1"/>
  <c r="D482" i="2"/>
  <c r="AE483" i="2"/>
  <c r="AA483" i="2"/>
  <c r="S483" i="2"/>
  <c r="O483" i="2"/>
  <c r="W483" i="2"/>
  <c r="K483" i="2"/>
  <c r="G483" i="2"/>
  <c r="C483" i="2"/>
  <c r="E483" i="2" s="1"/>
  <c r="F483" i="2" s="1"/>
  <c r="P483" i="2" l="1"/>
  <c r="Q483" i="2"/>
  <c r="R483" i="2" s="1"/>
  <c r="AF483" i="2"/>
  <c r="AG483" i="2"/>
  <c r="AH483" i="2" s="1"/>
  <c r="T483" i="2"/>
  <c r="U483" i="2"/>
  <c r="V483" i="2" s="1"/>
  <c r="X483" i="2"/>
  <c r="Y483" i="2"/>
  <c r="Z483" i="2" s="1"/>
  <c r="H483" i="2"/>
  <c r="I483" i="2"/>
  <c r="J483" i="2" s="1"/>
  <c r="L483" i="2"/>
  <c r="M483" i="2"/>
  <c r="N483" i="2" s="1"/>
  <c r="AB483" i="2"/>
  <c r="AC483" i="2"/>
  <c r="AD483" i="2" s="1"/>
  <c r="D483" i="2"/>
  <c r="AE484" i="2"/>
  <c r="AA484" i="2"/>
  <c r="W484" i="2"/>
  <c r="Y484" i="2" s="1"/>
  <c r="S484" i="2"/>
  <c r="O484" i="2"/>
  <c r="K484" i="2"/>
  <c r="M484" i="2" s="1"/>
  <c r="G484" i="2"/>
  <c r="C484" i="2"/>
  <c r="E484" i="2" s="1"/>
  <c r="N484" i="2" l="1"/>
  <c r="Z484" i="2"/>
  <c r="T484" i="2"/>
  <c r="U484" i="2"/>
  <c r="V484" i="2" s="1"/>
  <c r="P484" i="2"/>
  <c r="Q484" i="2"/>
  <c r="R484" i="2" s="1"/>
  <c r="AF484" i="2"/>
  <c r="AG484" i="2"/>
  <c r="AH484" i="2" s="1"/>
  <c r="H484" i="2"/>
  <c r="I484" i="2"/>
  <c r="J484" i="2" s="1"/>
  <c r="AB484" i="2"/>
  <c r="AC484" i="2"/>
  <c r="AD484" i="2" s="1"/>
  <c r="L484" i="2"/>
  <c r="F484" i="2"/>
  <c r="X484" i="2"/>
  <c r="D484" i="2"/>
  <c r="AE485" i="2"/>
  <c r="W485" i="2"/>
  <c r="Y485" i="2" s="1"/>
  <c r="Z485" i="2" s="1"/>
  <c r="AA485" i="2"/>
  <c r="S485" i="2"/>
  <c r="K485" i="2"/>
  <c r="O485" i="2"/>
  <c r="G485" i="2"/>
  <c r="C485" i="2"/>
  <c r="E485" i="2" s="1"/>
  <c r="F485" i="2" l="1"/>
  <c r="L485" i="2"/>
  <c r="M485" i="2"/>
  <c r="N485" i="2" s="1"/>
  <c r="AF485" i="2"/>
  <c r="AG485" i="2"/>
  <c r="AH485" i="2" s="1"/>
  <c r="T485" i="2"/>
  <c r="U485" i="2"/>
  <c r="V485" i="2" s="1"/>
  <c r="H485" i="2"/>
  <c r="I485" i="2"/>
  <c r="J485" i="2" s="1"/>
  <c r="AB485" i="2"/>
  <c r="AC485" i="2"/>
  <c r="AD485" i="2" s="1"/>
  <c r="P485" i="2"/>
  <c r="Q485" i="2"/>
  <c r="R485" i="2" s="1"/>
  <c r="X485" i="2"/>
  <c r="D485" i="2"/>
  <c r="AE486" i="2"/>
  <c r="AA486" i="2"/>
  <c r="W486" i="2"/>
  <c r="O486" i="2"/>
  <c r="K486" i="2"/>
  <c r="S486" i="2"/>
  <c r="G486" i="2"/>
  <c r="C486" i="2"/>
  <c r="E486" i="2" s="1"/>
  <c r="F486" i="2" l="1"/>
  <c r="L486" i="2"/>
  <c r="M486" i="2"/>
  <c r="N486" i="2" s="1"/>
  <c r="P486" i="2"/>
  <c r="Q486" i="2"/>
  <c r="R486" i="2" s="1"/>
  <c r="H486" i="2"/>
  <c r="I486" i="2"/>
  <c r="J486" i="2" s="1"/>
  <c r="X486" i="2"/>
  <c r="Y486" i="2"/>
  <c r="Z486" i="2" s="1"/>
  <c r="T486" i="2"/>
  <c r="U486" i="2"/>
  <c r="V486" i="2" s="1"/>
  <c r="AB486" i="2"/>
  <c r="AC486" i="2"/>
  <c r="AD486" i="2" s="1"/>
  <c r="AF486" i="2"/>
  <c r="AG486" i="2"/>
  <c r="AH486" i="2" s="1"/>
  <c r="D486" i="2"/>
  <c r="AE487" i="2"/>
  <c r="AA487" i="2"/>
  <c r="W487" i="2"/>
  <c r="S487" i="2"/>
  <c r="O487" i="2"/>
  <c r="K487" i="2"/>
  <c r="C487" i="2"/>
  <c r="E487" i="2" s="1"/>
  <c r="G487" i="2"/>
  <c r="F487" i="2" l="1"/>
  <c r="T487" i="2"/>
  <c r="U487" i="2"/>
  <c r="V487" i="2" s="1"/>
  <c r="X487" i="2"/>
  <c r="Y487" i="2"/>
  <c r="Z487" i="2" s="1"/>
  <c r="AB487" i="2"/>
  <c r="AC487" i="2"/>
  <c r="AD487" i="2" s="1"/>
  <c r="H487" i="2"/>
  <c r="I487" i="2"/>
  <c r="J487" i="2" s="1"/>
  <c r="L487" i="2"/>
  <c r="M487" i="2"/>
  <c r="N487" i="2" s="1"/>
  <c r="P487" i="2"/>
  <c r="Q487" i="2"/>
  <c r="R487" i="2" s="1"/>
  <c r="AF487" i="2"/>
  <c r="AG487" i="2"/>
  <c r="AH487" i="2" s="1"/>
  <c r="D487" i="2"/>
  <c r="AE488" i="2"/>
  <c r="AA488" i="2"/>
  <c r="W488" i="2"/>
  <c r="S488" i="2"/>
  <c r="O488" i="2"/>
  <c r="K488" i="2"/>
  <c r="G488" i="2"/>
  <c r="C488" i="2"/>
  <c r="E488" i="2" s="1"/>
  <c r="F488" i="2" l="1"/>
  <c r="H488" i="2"/>
  <c r="I488" i="2"/>
  <c r="J488" i="2" s="1"/>
  <c r="L488" i="2"/>
  <c r="M488" i="2"/>
  <c r="N488" i="2" s="1"/>
  <c r="P488" i="2"/>
  <c r="Q488" i="2"/>
  <c r="R488" i="2" s="1"/>
  <c r="AF488" i="2"/>
  <c r="AG488" i="2"/>
  <c r="AH488" i="2" s="1"/>
  <c r="X488" i="2"/>
  <c r="Y488" i="2"/>
  <c r="Z488" i="2" s="1"/>
  <c r="AB488" i="2"/>
  <c r="AC488" i="2"/>
  <c r="AD488" i="2" s="1"/>
  <c r="T488" i="2"/>
  <c r="U488" i="2"/>
  <c r="V488" i="2" s="1"/>
  <c r="D488" i="2"/>
  <c r="AE489" i="2"/>
  <c r="AA489" i="2"/>
  <c r="W489" i="2"/>
  <c r="S489" i="2"/>
  <c r="K489" i="2"/>
  <c r="O489" i="2"/>
  <c r="G489" i="2"/>
  <c r="C489" i="2"/>
  <c r="E489" i="2" s="1"/>
  <c r="F489" i="2" l="1"/>
  <c r="P489" i="2"/>
  <c r="Q489" i="2"/>
  <c r="R489" i="2" s="1"/>
  <c r="AB489" i="2"/>
  <c r="AC489" i="2"/>
  <c r="AD489" i="2" s="1"/>
  <c r="L489" i="2"/>
  <c r="M489" i="2"/>
  <c r="N489" i="2" s="1"/>
  <c r="AF489" i="2"/>
  <c r="AG489" i="2"/>
  <c r="AH489" i="2" s="1"/>
  <c r="T489" i="2"/>
  <c r="U489" i="2"/>
  <c r="V489" i="2" s="1"/>
  <c r="H489" i="2"/>
  <c r="I489" i="2"/>
  <c r="J489" i="2" s="1"/>
  <c r="X489" i="2"/>
  <c r="Y489" i="2"/>
  <c r="Z489" i="2" s="1"/>
  <c r="D489" i="2"/>
  <c r="AE490" i="2"/>
  <c r="AA490" i="2"/>
  <c r="W490" i="2"/>
  <c r="O490" i="2"/>
  <c r="S490" i="2"/>
  <c r="G490" i="2"/>
  <c r="K490" i="2"/>
  <c r="C490" i="2"/>
  <c r="E490" i="2" s="1"/>
  <c r="F490" i="2" l="1"/>
  <c r="T490" i="2"/>
  <c r="U490" i="2"/>
  <c r="V490" i="2" s="1"/>
  <c r="AF490" i="2"/>
  <c r="AG490" i="2"/>
  <c r="AH490" i="2" s="1"/>
  <c r="P490" i="2"/>
  <c r="Q490" i="2"/>
  <c r="R490" i="2" s="1"/>
  <c r="L490" i="2"/>
  <c r="M490" i="2"/>
  <c r="N490" i="2" s="1"/>
  <c r="X490" i="2"/>
  <c r="Y490" i="2"/>
  <c r="Z490" i="2" s="1"/>
  <c r="H490" i="2"/>
  <c r="I490" i="2"/>
  <c r="J490" i="2" s="1"/>
  <c r="AB490" i="2"/>
  <c r="AC490" i="2"/>
  <c r="AD490" i="2" s="1"/>
  <c r="D490" i="2"/>
  <c r="AE491" i="2"/>
  <c r="AA491" i="2"/>
  <c r="W491" i="2"/>
  <c r="S491" i="2"/>
  <c r="O491" i="2"/>
  <c r="K491" i="2"/>
  <c r="G491" i="2"/>
  <c r="C491" i="2"/>
  <c r="E491" i="2" s="1"/>
  <c r="F491" i="2" l="1"/>
  <c r="AF491" i="2"/>
  <c r="AG491" i="2"/>
  <c r="AH491" i="2" s="1"/>
  <c r="T491" i="2"/>
  <c r="U491" i="2"/>
  <c r="V491" i="2" s="1"/>
  <c r="X491" i="2"/>
  <c r="Y491" i="2"/>
  <c r="Z491" i="2" s="1"/>
  <c r="P491" i="2"/>
  <c r="Q491" i="2"/>
  <c r="R491" i="2" s="1"/>
  <c r="H491" i="2"/>
  <c r="I491" i="2"/>
  <c r="J491" i="2" s="1"/>
  <c r="L491" i="2"/>
  <c r="M491" i="2"/>
  <c r="N491" i="2" s="1"/>
  <c r="AB491" i="2"/>
  <c r="AC491" i="2"/>
  <c r="AD491" i="2" s="1"/>
  <c r="D491" i="2"/>
  <c r="AE492" i="2"/>
  <c r="AA492" i="2"/>
  <c r="W492" i="2"/>
  <c r="S492" i="2"/>
  <c r="K492" i="2"/>
  <c r="G492" i="2"/>
  <c r="C492" i="2"/>
  <c r="E492" i="2" s="1"/>
  <c r="F492" i="2" s="1"/>
  <c r="O492" i="2"/>
  <c r="H492" i="2" l="1"/>
  <c r="I492" i="2"/>
  <c r="J492" i="2" s="1"/>
  <c r="L492" i="2"/>
  <c r="M492" i="2"/>
  <c r="N492" i="2" s="1"/>
  <c r="AF492" i="2"/>
  <c r="AG492" i="2"/>
  <c r="AH492" i="2" s="1"/>
  <c r="P492" i="2"/>
  <c r="Q492" i="2"/>
  <c r="R492" i="2" s="1"/>
  <c r="T492" i="2"/>
  <c r="U492" i="2"/>
  <c r="V492" i="2" s="1"/>
  <c r="X492" i="2"/>
  <c r="Y492" i="2"/>
  <c r="Z492" i="2" s="1"/>
  <c r="AB492" i="2"/>
  <c r="AC492" i="2"/>
  <c r="AD492" i="2" s="1"/>
  <c r="D492" i="2"/>
  <c r="AE493" i="2"/>
  <c r="W493" i="2"/>
  <c r="AA493" i="2"/>
  <c r="S493" i="2"/>
  <c r="K493" i="2"/>
  <c r="O493" i="2"/>
  <c r="G493" i="2"/>
  <c r="C493" i="2"/>
  <c r="E493" i="2" s="1"/>
  <c r="F493" i="2" s="1"/>
  <c r="P493" i="2" l="1"/>
  <c r="Q493" i="2"/>
  <c r="R493" i="2" s="1"/>
  <c r="X493" i="2"/>
  <c r="Y493" i="2"/>
  <c r="Z493" i="2" s="1"/>
  <c r="L493" i="2"/>
  <c r="M493" i="2"/>
  <c r="N493" i="2" s="1"/>
  <c r="AF493" i="2"/>
  <c r="AG493" i="2"/>
  <c r="AH493" i="2" s="1"/>
  <c r="T493" i="2"/>
  <c r="U493" i="2"/>
  <c r="V493" i="2" s="1"/>
  <c r="H493" i="2"/>
  <c r="I493" i="2"/>
  <c r="J493" i="2" s="1"/>
  <c r="AB493" i="2"/>
  <c r="AC493" i="2"/>
  <c r="AD493" i="2" s="1"/>
  <c r="D493" i="2"/>
  <c r="AE494" i="2"/>
  <c r="AA494" i="2"/>
  <c r="W494" i="2"/>
  <c r="S494" i="2"/>
  <c r="O494" i="2"/>
  <c r="K494" i="2"/>
  <c r="G494" i="2"/>
  <c r="C494" i="2"/>
  <c r="E494" i="2" s="1"/>
  <c r="F494" i="2" s="1"/>
  <c r="L494" i="2" l="1"/>
  <c r="M494" i="2"/>
  <c r="N494" i="2" s="1"/>
  <c r="AB494" i="2"/>
  <c r="AC494" i="2"/>
  <c r="AD494" i="2" s="1"/>
  <c r="P494" i="2"/>
  <c r="Q494" i="2"/>
  <c r="R494" i="2" s="1"/>
  <c r="AF494" i="2"/>
  <c r="AG494" i="2"/>
  <c r="AH494" i="2" s="1"/>
  <c r="T494" i="2"/>
  <c r="U494" i="2"/>
  <c r="V494" i="2" s="1"/>
  <c r="H494" i="2"/>
  <c r="I494" i="2"/>
  <c r="J494" i="2" s="1"/>
  <c r="X494" i="2"/>
  <c r="Y494" i="2"/>
  <c r="Z494" i="2" s="1"/>
  <c r="D494" i="2"/>
  <c r="AE495" i="2"/>
  <c r="AA495" i="2"/>
  <c r="W495" i="2"/>
  <c r="S495" i="2"/>
  <c r="O495" i="2"/>
  <c r="K495" i="2"/>
  <c r="C495" i="2"/>
  <c r="E495" i="2" s="1"/>
  <c r="F495" i="2" s="1"/>
  <c r="G495" i="2"/>
  <c r="L495" i="2" l="1"/>
  <c r="M495" i="2"/>
  <c r="N495" i="2" s="1"/>
  <c r="AB495" i="2"/>
  <c r="AC495" i="2"/>
  <c r="AD495" i="2" s="1"/>
  <c r="P495" i="2"/>
  <c r="Q495" i="2"/>
  <c r="R495" i="2" s="1"/>
  <c r="AF495" i="2"/>
  <c r="AG495" i="2"/>
  <c r="AH495" i="2" s="1"/>
  <c r="H495" i="2"/>
  <c r="I495" i="2"/>
  <c r="J495" i="2" s="1"/>
  <c r="T495" i="2"/>
  <c r="U495" i="2"/>
  <c r="V495" i="2" s="1"/>
  <c r="X495" i="2"/>
  <c r="Y495" i="2"/>
  <c r="Z495" i="2" s="1"/>
  <c r="D495" i="2"/>
  <c r="AE496" i="2"/>
  <c r="AA496" i="2"/>
  <c r="W496" i="2"/>
  <c r="S496" i="2"/>
  <c r="K496" i="2"/>
  <c r="O496" i="2"/>
  <c r="G496" i="2"/>
  <c r="C496" i="2"/>
  <c r="E496" i="2" s="1"/>
  <c r="F496" i="2" s="1"/>
  <c r="P496" i="2" l="1"/>
  <c r="Q496" i="2"/>
  <c r="R496" i="2" s="1"/>
  <c r="AB496" i="2"/>
  <c r="AC496" i="2"/>
  <c r="AD496" i="2" s="1"/>
  <c r="L496" i="2"/>
  <c r="M496" i="2"/>
  <c r="N496" i="2" s="1"/>
  <c r="AF496" i="2"/>
  <c r="AG496" i="2"/>
  <c r="AH496" i="2" s="1"/>
  <c r="T496" i="2"/>
  <c r="U496" i="2"/>
  <c r="V496" i="2" s="1"/>
  <c r="H496" i="2"/>
  <c r="I496" i="2"/>
  <c r="J496" i="2" s="1"/>
  <c r="X496" i="2"/>
  <c r="Y496" i="2"/>
  <c r="Z496" i="2" s="1"/>
  <c r="D496" i="2"/>
  <c r="AE497" i="2"/>
  <c r="W497" i="2"/>
  <c r="AA497" i="2"/>
  <c r="S497" i="2"/>
  <c r="K497" i="2"/>
  <c r="O497" i="2"/>
  <c r="G497" i="2"/>
  <c r="C497" i="2"/>
  <c r="E497" i="2" s="1"/>
  <c r="F497" i="2" s="1"/>
  <c r="P497" i="2" l="1"/>
  <c r="Q497" i="2"/>
  <c r="R497" i="2" s="1"/>
  <c r="X497" i="2"/>
  <c r="Y497" i="2"/>
  <c r="Z497" i="2" s="1"/>
  <c r="L497" i="2"/>
  <c r="M497" i="2"/>
  <c r="N497" i="2" s="1"/>
  <c r="AF497" i="2"/>
  <c r="AG497" i="2"/>
  <c r="AH497" i="2" s="1"/>
  <c r="T497" i="2"/>
  <c r="U497" i="2"/>
  <c r="V497" i="2" s="1"/>
  <c r="H497" i="2"/>
  <c r="I497" i="2"/>
  <c r="J497" i="2" s="1"/>
  <c r="AB497" i="2"/>
  <c r="AC497" i="2"/>
  <c r="AD497" i="2" s="1"/>
  <c r="D497" i="2"/>
  <c r="AE498" i="2"/>
  <c r="AA498" i="2"/>
  <c r="W498" i="2"/>
  <c r="S498" i="2"/>
  <c r="O498" i="2"/>
  <c r="K498" i="2"/>
  <c r="G498" i="2"/>
  <c r="C498" i="2"/>
  <c r="E498" i="2" s="1"/>
  <c r="F498" i="2" s="1"/>
  <c r="L498" i="2" l="1"/>
  <c r="M498" i="2"/>
  <c r="N498" i="2" s="1"/>
  <c r="AB498" i="2"/>
  <c r="AC498" i="2"/>
  <c r="AD498" i="2" s="1"/>
  <c r="P498" i="2"/>
  <c r="Q498" i="2"/>
  <c r="R498" i="2" s="1"/>
  <c r="AF498" i="2"/>
  <c r="AG498" i="2"/>
  <c r="AH498" i="2" s="1"/>
  <c r="T498" i="2"/>
  <c r="U498" i="2"/>
  <c r="V498" i="2" s="1"/>
  <c r="H498" i="2"/>
  <c r="I498" i="2"/>
  <c r="J498" i="2" s="1"/>
  <c r="X498" i="2"/>
  <c r="Y498" i="2"/>
  <c r="Z498" i="2" s="1"/>
  <c r="D498" i="2"/>
  <c r="AE499" i="2"/>
  <c r="AA499" i="2"/>
  <c r="W499" i="2"/>
  <c r="S499" i="2"/>
  <c r="O499" i="2"/>
  <c r="K499" i="2"/>
  <c r="G499" i="2"/>
  <c r="C499" i="2"/>
  <c r="E499" i="2" s="1"/>
  <c r="F499" i="2" s="1"/>
  <c r="L499" i="2" l="1"/>
  <c r="M499" i="2"/>
  <c r="N499" i="2" s="1"/>
  <c r="AB499" i="2"/>
  <c r="AC499" i="2"/>
  <c r="AD499" i="2" s="1"/>
  <c r="P499" i="2"/>
  <c r="Q499" i="2"/>
  <c r="R499" i="2" s="1"/>
  <c r="AF499" i="2"/>
  <c r="AG499" i="2"/>
  <c r="AH499" i="2" s="1"/>
  <c r="T499" i="2"/>
  <c r="U499" i="2"/>
  <c r="V499" i="2" s="1"/>
  <c r="H499" i="2"/>
  <c r="I499" i="2"/>
  <c r="J499" i="2" s="1"/>
  <c r="X499" i="2"/>
  <c r="Y499" i="2"/>
  <c r="Z499" i="2" s="1"/>
  <c r="D499" i="2"/>
  <c r="AE500" i="2"/>
  <c r="AA500" i="2"/>
  <c r="W500" i="2"/>
  <c r="S500" i="2"/>
  <c r="O500" i="2"/>
  <c r="K500" i="2"/>
  <c r="G500" i="2"/>
  <c r="C500" i="2"/>
  <c r="E500" i="2" s="1"/>
  <c r="F500" i="2" s="1"/>
  <c r="L500" i="2" l="1"/>
  <c r="M500" i="2"/>
  <c r="N500" i="2" s="1"/>
  <c r="AB500" i="2"/>
  <c r="AC500" i="2"/>
  <c r="AD500" i="2" s="1"/>
  <c r="P500" i="2"/>
  <c r="Q500" i="2"/>
  <c r="R500" i="2" s="1"/>
  <c r="AF500" i="2"/>
  <c r="AG500" i="2"/>
  <c r="AH500" i="2" s="1"/>
  <c r="T500" i="2"/>
  <c r="U500" i="2"/>
  <c r="V500" i="2" s="1"/>
  <c r="H500" i="2"/>
  <c r="I500" i="2"/>
  <c r="J500" i="2" s="1"/>
  <c r="X500" i="2"/>
  <c r="Y500" i="2"/>
  <c r="Z500" i="2" s="1"/>
  <c r="D500" i="2"/>
  <c r="AE501" i="2"/>
  <c r="W501" i="2"/>
  <c r="AA501" i="2"/>
  <c r="S501" i="2"/>
  <c r="K501" i="2"/>
  <c r="O501" i="2"/>
  <c r="G501" i="2"/>
  <c r="C501" i="2"/>
  <c r="E501" i="2" s="1"/>
  <c r="F501" i="2" s="1"/>
  <c r="P501" i="2" l="1"/>
  <c r="Q501" i="2"/>
  <c r="R501" i="2" s="1"/>
  <c r="X501" i="2"/>
  <c r="Y501" i="2"/>
  <c r="Z501" i="2" s="1"/>
  <c r="L501" i="2"/>
  <c r="M501" i="2"/>
  <c r="N501" i="2" s="1"/>
  <c r="AF501" i="2"/>
  <c r="AG501" i="2"/>
  <c r="AH501" i="2" s="1"/>
  <c r="T501" i="2"/>
  <c r="U501" i="2"/>
  <c r="V501" i="2" s="1"/>
  <c r="H501" i="2"/>
  <c r="I501" i="2"/>
  <c r="J501" i="2" s="1"/>
  <c r="AB501" i="2"/>
  <c r="AC501" i="2"/>
  <c r="AD501" i="2" s="1"/>
  <c r="D501" i="2"/>
  <c r="AE502" i="2"/>
  <c r="AA502" i="2"/>
  <c r="W502" i="2"/>
  <c r="O502" i="2"/>
  <c r="K502" i="2"/>
  <c r="S502" i="2"/>
  <c r="G502" i="2"/>
  <c r="C502" i="2"/>
  <c r="E502" i="2" s="1"/>
  <c r="F502" i="2" s="1"/>
  <c r="T502" i="2" l="1"/>
  <c r="U502" i="2"/>
  <c r="V502" i="2" s="1"/>
  <c r="AB502" i="2"/>
  <c r="AC502" i="2"/>
  <c r="AD502" i="2" s="1"/>
  <c r="L502" i="2"/>
  <c r="M502" i="2"/>
  <c r="N502" i="2" s="1"/>
  <c r="AF502" i="2"/>
  <c r="AG502" i="2"/>
  <c r="AH502" i="2" s="1"/>
  <c r="P502" i="2"/>
  <c r="Q502" i="2"/>
  <c r="R502" i="2" s="1"/>
  <c r="H502" i="2"/>
  <c r="I502" i="2"/>
  <c r="J502" i="2" s="1"/>
  <c r="X502" i="2"/>
  <c r="Y502" i="2"/>
  <c r="Z502" i="2" s="1"/>
  <c r="D502" i="2"/>
  <c r="AE503" i="2"/>
  <c r="AA503" i="2"/>
  <c r="W503" i="2"/>
  <c r="S503" i="2"/>
  <c r="O503" i="2"/>
  <c r="K503" i="2"/>
  <c r="G503" i="2"/>
  <c r="C503" i="2"/>
  <c r="E503" i="2" s="1"/>
  <c r="F503" i="2" s="1"/>
  <c r="L503" i="2" l="1"/>
  <c r="M503" i="2"/>
  <c r="N503" i="2" s="1"/>
  <c r="AB503" i="2"/>
  <c r="AC503" i="2"/>
  <c r="AD503" i="2" s="1"/>
  <c r="P503" i="2"/>
  <c r="Q503" i="2"/>
  <c r="R503" i="2" s="1"/>
  <c r="AF503" i="2"/>
  <c r="AG503" i="2"/>
  <c r="AH503" i="2" s="1"/>
  <c r="T503" i="2"/>
  <c r="U503" i="2"/>
  <c r="V503" i="2" s="1"/>
  <c r="H503" i="2"/>
  <c r="I503" i="2"/>
  <c r="J503" i="2" s="1"/>
  <c r="X503" i="2"/>
  <c r="Y503" i="2"/>
  <c r="Z503" i="2" s="1"/>
  <c r="D503" i="2"/>
  <c r="AE504" i="2"/>
  <c r="AA504" i="2"/>
  <c r="W504" i="2"/>
  <c r="S504" i="2"/>
  <c r="O504" i="2"/>
  <c r="K504" i="2"/>
  <c r="G504" i="2"/>
  <c r="C504" i="2"/>
  <c r="E504" i="2" s="1"/>
  <c r="F504" i="2" s="1"/>
  <c r="L504" i="2" l="1"/>
  <c r="M504" i="2"/>
  <c r="N504" i="2" s="1"/>
  <c r="AB504" i="2"/>
  <c r="AC504" i="2"/>
  <c r="AD504" i="2" s="1"/>
  <c r="P504" i="2"/>
  <c r="Q504" i="2"/>
  <c r="R504" i="2" s="1"/>
  <c r="AF504" i="2"/>
  <c r="AG504" i="2"/>
  <c r="AH504" i="2" s="1"/>
  <c r="T504" i="2"/>
  <c r="U504" i="2"/>
  <c r="V504" i="2" s="1"/>
  <c r="H504" i="2"/>
  <c r="I504" i="2"/>
  <c r="J504" i="2" s="1"/>
  <c r="X504" i="2"/>
  <c r="Y504" i="2"/>
  <c r="Z504" i="2" s="1"/>
  <c r="D504" i="2"/>
  <c r="AE505" i="2"/>
  <c r="AA505" i="2"/>
  <c r="W505" i="2"/>
  <c r="S505" i="2"/>
  <c r="K505" i="2"/>
  <c r="O505" i="2"/>
  <c r="G505" i="2"/>
  <c r="C505" i="2"/>
  <c r="E505" i="2" s="1"/>
  <c r="F505" i="2" s="1"/>
  <c r="P505" i="2" l="1"/>
  <c r="Q505" i="2"/>
  <c r="R505" i="2" s="1"/>
  <c r="AB505" i="2"/>
  <c r="AC505" i="2"/>
  <c r="AD505" i="2" s="1"/>
  <c r="L505" i="2"/>
  <c r="M505" i="2"/>
  <c r="N505" i="2" s="1"/>
  <c r="AF505" i="2"/>
  <c r="AG505" i="2"/>
  <c r="AH505" i="2" s="1"/>
  <c r="T505" i="2"/>
  <c r="U505" i="2"/>
  <c r="V505" i="2" s="1"/>
  <c r="H505" i="2"/>
  <c r="I505" i="2"/>
  <c r="J505" i="2" s="1"/>
  <c r="X505" i="2"/>
  <c r="Y505" i="2"/>
  <c r="Z505" i="2" s="1"/>
  <c r="D505" i="2"/>
  <c r="AE506" i="2"/>
  <c r="AA506" i="2"/>
  <c r="W506" i="2"/>
  <c r="O506" i="2"/>
  <c r="S506" i="2"/>
  <c r="K506" i="2"/>
  <c r="G506" i="2"/>
  <c r="C506" i="2"/>
  <c r="E506" i="2" s="1"/>
  <c r="F506" i="2" s="1"/>
  <c r="L506" i="2" l="1"/>
  <c r="M506" i="2"/>
  <c r="N506" i="2" s="1"/>
  <c r="AB506" i="2"/>
  <c r="AC506" i="2"/>
  <c r="AD506" i="2" s="1"/>
  <c r="T506" i="2"/>
  <c r="U506" i="2"/>
  <c r="V506" i="2" s="1"/>
  <c r="AF506" i="2"/>
  <c r="AG506" i="2"/>
  <c r="AH506" i="2" s="1"/>
  <c r="P506" i="2"/>
  <c r="Q506" i="2"/>
  <c r="R506" i="2" s="1"/>
  <c r="H506" i="2"/>
  <c r="I506" i="2"/>
  <c r="J506" i="2" s="1"/>
  <c r="X506" i="2"/>
  <c r="Y506" i="2"/>
  <c r="Z506" i="2" s="1"/>
  <c r="D506" i="2"/>
  <c r="AE507" i="2"/>
  <c r="AA507" i="2"/>
  <c r="W507" i="2"/>
  <c r="S507" i="2"/>
  <c r="O507" i="2"/>
  <c r="K507" i="2"/>
  <c r="C507" i="2"/>
  <c r="E507" i="2" s="1"/>
  <c r="F507" i="2" s="1"/>
  <c r="G507" i="2"/>
  <c r="L507" i="2" l="1"/>
  <c r="M507" i="2"/>
  <c r="N507" i="2" s="1"/>
  <c r="AB507" i="2"/>
  <c r="AC507" i="2"/>
  <c r="AD507" i="2" s="1"/>
  <c r="P507" i="2"/>
  <c r="Q507" i="2"/>
  <c r="R507" i="2" s="1"/>
  <c r="AF507" i="2"/>
  <c r="AG507" i="2"/>
  <c r="AH507" i="2" s="1"/>
  <c r="H507" i="2"/>
  <c r="I507" i="2"/>
  <c r="J507" i="2" s="1"/>
  <c r="T507" i="2"/>
  <c r="U507" i="2"/>
  <c r="V507" i="2" s="1"/>
  <c r="X507" i="2"/>
  <c r="Y507" i="2"/>
  <c r="Z507" i="2" s="1"/>
  <c r="D507" i="2"/>
  <c r="AE508" i="2"/>
  <c r="AA508" i="2"/>
  <c r="W508" i="2"/>
  <c r="S508" i="2"/>
  <c r="K508" i="2"/>
  <c r="G508" i="2"/>
  <c r="O508" i="2"/>
  <c r="C508" i="2"/>
  <c r="E508" i="2" s="1"/>
  <c r="F508" i="2" s="1"/>
  <c r="H508" i="2" l="1"/>
  <c r="I508" i="2"/>
  <c r="J508" i="2" s="1"/>
  <c r="AB508" i="2"/>
  <c r="AC508" i="2"/>
  <c r="AD508" i="2" s="1"/>
  <c r="L508" i="2"/>
  <c r="M508" i="2"/>
  <c r="N508" i="2" s="1"/>
  <c r="AF508" i="2"/>
  <c r="AG508" i="2"/>
  <c r="AH508" i="2" s="1"/>
  <c r="T508" i="2"/>
  <c r="U508" i="2"/>
  <c r="V508" i="2" s="1"/>
  <c r="P508" i="2"/>
  <c r="Q508" i="2"/>
  <c r="R508" i="2" s="1"/>
  <c r="X508" i="2"/>
  <c r="Y508" i="2"/>
  <c r="Z508" i="2" s="1"/>
  <c r="D508" i="2"/>
  <c r="AE509" i="2"/>
  <c r="W509" i="2"/>
  <c r="AA509" i="2"/>
  <c r="S509" i="2"/>
  <c r="K509" i="2"/>
  <c r="O509" i="2"/>
  <c r="G509" i="2"/>
  <c r="C509" i="2"/>
  <c r="E509" i="2" s="1"/>
  <c r="F509" i="2" s="1"/>
  <c r="P509" i="2" l="1"/>
  <c r="Q509" i="2"/>
  <c r="R509" i="2" s="1"/>
  <c r="X509" i="2"/>
  <c r="Y509" i="2"/>
  <c r="Z509" i="2" s="1"/>
  <c r="L509" i="2"/>
  <c r="M509" i="2"/>
  <c r="N509" i="2" s="1"/>
  <c r="AF509" i="2"/>
  <c r="AG509" i="2"/>
  <c r="AH509" i="2" s="1"/>
  <c r="T509" i="2"/>
  <c r="U509" i="2"/>
  <c r="V509" i="2" s="1"/>
  <c r="H509" i="2"/>
  <c r="I509" i="2"/>
  <c r="J509" i="2" s="1"/>
  <c r="AB509" i="2"/>
  <c r="AC509" i="2"/>
  <c r="AD509" i="2" s="1"/>
  <c r="D509" i="2"/>
  <c r="AE510" i="2"/>
  <c r="AA510" i="2"/>
  <c r="W510" i="2"/>
  <c r="S510" i="2"/>
  <c r="O510" i="2"/>
  <c r="K510" i="2"/>
  <c r="G510" i="2"/>
  <c r="C510" i="2"/>
  <c r="E510" i="2" s="1"/>
  <c r="F510" i="2" s="1"/>
  <c r="L510" i="2" l="1"/>
  <c r="M510" i="2"/>
  <c r="N510" i="2" s="1"/>
  <c r="AB510" i="2"/>
  <c r="AC510" i="2"/>
  <c r="AD510" i="2" s="1"/>
  <c r="P510" i="2"/>
  <c r="Q510" i="2"/>
  <c r="R510" i="2" s="1"/>
  <c r="AF510" i="2"/>
  <c r="AG510" i="2"/>
  <c r="AH510" i="2" s="1"/>
  <c r="T510" i="2"/>
  <c r="U510" i="2"/>
  <c r="V510" i="2" s="1"/>
  <c r="H510" i="2"/>
  <c r="I510" i="2"/>
  <c r="J510" i="2" s="1"/>
  <c r="X510" i="2"/>
  <c r="Y510" i="2"/>
  <c r="Z510" i="2" s="1"/>
  <c r="D510" i="2"/>
  <c r="AE511" i="2"/>
  <c r="AA511" i="2"/>
  <c r="W511" i="2"/>
  <c r="S511" i="2"/>
  <c r="O511" i="2"/>
  <c r="K511" i="2"/>
  <c r="C511" i="2"/>
  <c r="E511" i="2" s="1"/>
  <c r="F511" i="2" s="1"/>
  <c r="G511" i="2"/>
  <c r="L511" i="2" l="1"/>
  <c r="M511" i="2"/>
  <c r="N511" i="2" s="1"/>
  <c r="AB511" i="2"/>
  <c r="AC511" i="2"/>
  <c r="AD511" i="2" s="1"/>
  <c r="P511" i="2"/>
  <c r="Q511" i="2"/>
  <c r="R511" i="2" s="1"/>
  <c r="AF511" i="2"/>
  <c r="AG511" i="2"/>
  <c r="AH511" i="2" s="1"/>
  <c r="H511" i="2"/>
  <c r="I511" i="2"/>
  <c r="J511" i="2" s="1"/>
  <c r="T511" i="2"/>
  <c r="U511" i="2"/>
  <c r="V511" i="2" s="1"/>
  <c r="X511" i="2"/>
  <c r="Y511" i="2"/>
  <c r="Z511" i="2" s="1"/>
  <c r="D511" i="2"/>
  <c r="AE512" i="2"/>
  <c r="AA512" i="2"/>
  <c r="W512" i="2"/>
  <c r="S512" i="2"/>
  <c r="K512" i="2"/>
  <c r="O512" i="2"/>
  <c r="G512" i="2"/>
  <c r="C512" i="2"/>
  <c r="E512" i="2" s="1"/>
  <c r="F512" i="2" s="1"/>
  <c r="P512" i="2" l="1"/>
  <c r="Q512" i="2"/>
  <c r="R512" i="2" s="1"/>
  <c r="AB512" i="2"/>
  <c r="AC512" i="2"/>
  <c r="AD512" i="2" s="1"/>
  <c r="L512" i="2"/>
  <c r="M512" i="2"/>
  <c r="N512" i="2" s="1"/>
  <c r="AF512" i="2"/>
  <c r="AG512" i="2"/>
  <c r="AH512" i="2" s="1"/>
  <c r="T512" i="2"/>
  <c r="U512" i="2"/>
  <c r="V512" i="2" s="1"/>
  <c r="H512" i="2"/>
  <c r="I512" i="2"/>
  <c r="J512" i="2" s="1"/>
  <c r="X512" i="2"/>
  <c r="Y512" i="2"/>
  <c r="Z512" i="2" s="1"/>
  <c r="D512" i="2"/>
  <c r="AE513" i="2"/>
  <c r="W513" i="2"/>
  <c r="AA513" i="2"/>
  <c r="S513" i="2"/>
  <c r="K513" i="2"/>
  <c r="O513" i="2"/>
  <c r="G513" i="2"/>
  <c r="C513" i="2"/>
  <c r="E513" i="2" s="1"/>
  <c r="F513" i="2" s="1"/>
  <c r="P513" i="2" l="1"/>
  <c r="Q513" i="2"/>
  <c r="R513" i="2" s="1"/>
  <c r="X513" i="2"/>
  <c r="Y513" i="2"/>
  <c r="Z513" i="2" s="1"/>
  <c r="L513" i="2"/>
  <c r="M513" i="2"/>
  <c r="N513" i="2" s="1"/>
  <c r="AF513" i="2"/>
  <c r="AG513" i="2"/>
  <c r="AH513" i="2" s="1"/>
  <c r="T513" i="2"/>
  <c r="U513" i="2"/>
  <c r="V513" i="2" s="1"/>
  <c r="H513" i="2"/>
  <c r="I513" i="2"/>
  <c r="J513" i="2" s="1"/>
  <c r="AB513" i="2"/>
  <c r="AC513" i="2"/>
  <c r="AD513" i="2" s="1"/>
  <c r="D513" i="2"/>
  <c r="AE514" i="2"/>
  <c r="AA514" i="2"/>
  <c r="W514" i="2"/>
  <c r="S514" i="2"/>
  <c r="O514" i="2"/>
  <c r="K514" i="2"/>
  <c r="G514" i="2"/>
  <c r="C514" i="2"/>
  <c r="E514" i="2" s="1"/>
  <c r="F514" i="2" s="1"/>
  <c r="L514" i="2" l="1"/>
  <c r="M514" i="2"/>
  <c r="N514" i="2" s="1"/>
  <c r="P514" i="2"/>
  <c r="Q514" i="2"/>
  <c r="R514" i="2" s="1"/>
  <c r="AF514" i="2"/>
  <c r="AG514" i="2"/>
  <c r="AH514" i="2" s="1"/>
  <c r="T514" i="2"/>
  <c r="U514" i="2"/>
  <c r="V514" i="2" s="1"/>
  <c r="H514" i="2"/>
  <c r="I514" i="2"/>
  <c r="J514" i="2" s="1"/>
  <c r="X514" i="2"/>
  <c r="Y514" i="2"/>
  <c r="Z514" i="2" s="1"/>
  <c r="AB514" i="2"/>
  <c r="AC514" i="2"/>
  <c r="AD514" i="2" s="1"/>
  <c r="D514" i="2"/>
  <c r="AE515" i="2"/>
  <c r="AA515" i="2"/>
  <c r="S515" i="2"/>
  <c r="W515" i="2"/>
  <c r="O515" i="2"/>
  <c r="K515" i="2"/>
  <c r="G515" i="2"/>
  <c r="C515" i="2"/>
  <c r="E515" i="2" s="1"/>
  <c r="F515" i="2" s="1"/>
  <c r="L515" i="2" l="1"/>
  <c r="M515" i="2"/>
  <c r="N515" i="2" s="1"/>
  <c r="AB515" i="2"/>
  <c r="AC515" i="2"/>
  <c r="AD515" i="2" s="1"/>
  <c r="P515" i="2"/>
  <c r="Q515" i="2"/>
  <c r="R515" i="2" s="1"/>
  <c r="AF515" i="2"/>
  <c r="AG515" i="2"/>
  <c r="AH515" i="2" s="1"/>
  <c r="X515" i="2"/>
  <c r="Y515" i="2"/>
  <c r="Z515" i="2" s="1"/>
  <c r="H515" i="2"/>
  <c r="I515" i="2"/>
  <c r="J515" i="2" s="1"/>
  <c r="T515" i="2"/>
  <c r="U515" i="2"/>
  <c r="V515" i="2" s="1"/>
  <c r="D515" i="2"/>
  <c r="AE516" i="2"/>
  <c r="AA516" i="2"/>
  <c r="W516" i="2"/>
  <c r="S516" i="2"/>
  <c r="O516" i="2"/>
  <c r="K516" i="2"/>
  <c r="G516" i="2"/>
  <c r="C516" i="2"/>
  <c r="E516" i="2" s="1"/>
  <c r="F516" i="2" s="1"/>
  <c r="L516" i="2" l="1"/>
  <c r="M516" i="2"/>
  <c r="N516" i="2" s="1"/>
  <c r="AB516" i="2"/>
  <c r="AC516" i="2"/>
  <c r="AD516" i="2" s="1"/>
  <c r="P516" i="2"/>
  <c r="Q516" i="2"/>
  <c r="R516" i="2" s="1"/>
  <c r="AF516" i="2"/>
  <c r="AG516" i="2"/>
  <c r="AH516" i="2" s="1"/>
  <c r="T516" i="2"/>
  <c r="U516" i="2"/>
  <c r="V516" i="2" s="1"/>
  <c r="H516" i="2"/>
  <c r="I516" i="2"/>
  <c r="J516" i="2" s="1"/>
  <c r="X516" i="2"/>
  <c r="Y516" i="2"/>
  <c r="Z516" i="2" s="1"/>
  <c r="D516" i="2"/>
  <c r="AE517" i="2"/>
  <c r="W517" i="2"/>
  <c r="AA517" i="2"/>
  <c r="S517" i="2"/>
  <c r="K517" i="2"/>
  <c r="O517" i="2"/>
  <c r="G517" i="2"/>
  <c r="C517" i="2"/>
  <c r="E517" i="2" s="1"/>
  <c r="F517" i="2" s="1"/>
  <c r="P517" i="2" l="1"/>
  <c r="Q517" i="2"/>
  <c r="R517" i="2" s="1"/>
  <c r="X517" i="2"/>
  <c r="Y517" i="2"/>
  <c r="Z517" i="2" s="1"/>
  <c r="L517" i="2"/>
  <c r="M517" i="2"/>
  <c r="N517" i="2" s="1"/>
  <c r="AF517" i="2"/>
  <c r="AG517" i="2"/>
  <c r="AH517" i="2" s="1"/>
  <c r="T517" i="2"/>
  <c r="U517" i="2"/>
  <c r="V517" i="2" s="1"/>
  <c r="H517" i="2"/>
  <c r="I517" i="2"/>
  <c r="J517" i="2" s="1"/>
  <c r="AB517" i="2"/>
  <c r="AC517" i="2"/>
  <c r="AD517" i="2" s="1"/>
  <c r="D517" i="2"/>
  <c r="AE518" i="2"/>
  <c r="AA518" i="2"/>
  <c r="W518" i="2"/>
  <c r="O518" i="2"/>
  <c r="S518" i="2"/>
  <c r="K518" i="2"/>
  <c r="G518" i="2"/>
  <c r="C518" i="2"/>
  <c r="E518" i="2" s="1"/>
  <c r="F518" i="2" s="1"/>
  <c r="L518" i="2" l="1"/>
  <c r="M518" i="2"/>
  <c r="N518" i="2" s="1"/>
  <c r="AB518" i="2"/>
  <c r="AC518" i="2"/>
  <c r="AD518" i="2" s="1"/>
  <c r="T518" i="2"/>
  <c r="U518" i="2"/>
  <c r="V518" i="2" s="1"/>
  <c r="AF518" i="2"/>
  <c r="AG518" i="2"/>
  <c r="AH518" i="2" s="1"/>
  <c r="P518" i="2"/>
  <c r="Q518" i="2"/>
  <c r="R518" i="2" s="1"/>
  <c r="H518" i="2"/>
  <c r="I518" i="2"/>
  <c r="J518" i="2" s="1"/>
  <c r="X518" i="2"/>
  <c r="Y518" i="2"/>
  <c r="Z518" i="2" s="1"/>
  <c r="D518" i="2"/>
  <c r="AE519" i="2"/>
  <c r="AA519" i="2"/>
  <c r="W519" i="2"/>
  <c r="S519" i="2"/>
  <c r="O519" i="2"/>
  <c r="K519" i="2"/>
  <c r="G519" i="2"/>
  <c r="C519" i="2"/>
  <c r="E519" i="2" s="1"/>
  <c r="F519" i="2" s="1"/>
  <c r="L519" i="2" l="1"/>
  <c r="M519" i="2"/>
  <c r="N519" i="2" s="1"/>
  <c r="AB519" i="2"/>
  <c r="AC519" i="2"/>
  <c r="AD519" i="2" s="1"/>
  <c r="P519" i="2"/>
  <c r="Q519" i="2"/>
  <c r="R519" i="2" s="1"/>
  <c r="AF519" i="2"/>
  <c r="AG519" i="2"/>
  <c r="AH519" i="2" s="1"/>
  <c r="T519" i="2"/>
  <c r="U519" i="2"/>
  <c r="V519" i="2" s="1"/>
  <c r="H519" i="2"/>
  <c r="I519" i="2"/>
  <c r="J519" i="2" s="1"/>
  <c r="X519" i="2"/>
  <c r="Y519" i="2"/>
  <c r="Z519" i="2" s="1"/>
  <c r="D519" i="2"/>
  <c r="AE520" i="2"/>
  <c r="AA520" i="2"/>
  <c r="W520" i="2"/>
  <c r="S520" i="2"/>
  <c r="O520" i="2"/>
  <c r="K520" i="2"/>
  <c r="G520" i="2"/>
  <c r="C520" i="2"/>
  <c r="E520" i="2" s="1"/>
  <c r="F520" i="2" s="1"/>
  <c r="L520" i="2" l="1"/>
  <c r="M520" i="2"/>
  <c r="N520" i="2" s="1"/>
  <c r="AB520" i="2"/>
  <c r="AC520" i="2"/>
  <c r="AD520" i="2" s="1"/>
  <c r="P520" i="2"/>
  <c r="Q520" i="2"/>
  <c r="R520" i="2" s="1"/>
  <c r="AF520" i="2"/>
  <c r="AG520" i="2"/>
  <c r="AH520" i="2" s="1"/>
  <c r="T520" i="2"/>
  <c r="U520" i="2"/>
  <c r="V520" i="2" s="1"/>
  <c r="H520" i="2"/>
  <c r="I520" i="2"/>
  <c r="J520" i="2" s="1"/>
  <c r="X520" i="2"/>
  <c r="Y520" i="2"/>
  <c r="Z520" i="2" s="1"/>
  <c r="D520" i="2"/>
  <c r="AE521" i="2"/>
  <c r="AA521" i="2"/>
  <c r="W521" i="2"/>
  <c r="S521" i="2"/>
  <c r="K521" i="2"/>
  <c r="O521" i="2"/>
  <c r="G521" i="2"/>
  <c r="C521" i="2"/>
  <c r="E521" i="2" s="1"/>
  <c r="F521" i="2" s="1"/>
  <c r="L521" i="2" l="1"/>
  <c r="M521" i="2"/>
  <c r="N521" i="2" s="1"/>
  <c r="AF521" i="2"/>
  <c r="AG521" i="2"/>
  <c r="AH521" i="2" s="1"/>
  <c r="T521" i="2"/>
  <c r="U521" i="2"/>
  <c r="V521" i="2" s="1"/>
  <c r="H521" i="2"/>
  <c r="I521" i="2"/>
  <c r="J521" i="2" s="1"/>
  <c r="X521" i="2"/>
  <c r="Y521" i="2"/>
  <c r="Z521" i="2" s="1"/>
  <c r="P521" i="2"/>
  <c r="Q521" i="2"/>
  <c r="R521" i="2" s="1"/>
  <c r="AB521" i="2"/>
  <c r="AC521" i="2"/>
  <c r="AD521" i="2" s="1"/>
  <c r="D521" i="2"/>
  <c r="AE522" i="2"/>
  <c r="AA522" i="2"/>
  <c r="W522" i="2"/>
  <c r="O522" i="2"/>
  <c r="S522" i="2"/>
  <c r="G522" i="2"/>
  <c r="K522" i="2"/>
  <c r="C522" i="2"/>
  <c r="E522" i="2" s="1"/>
  <c r="F522" i="2" s="1"/>
  <c r="T522" i="2" l="1"/>
  <c r="U522" i="2"/>
  <c r="V522" i="2" s="1"/>
  <c r="AF522" i="2"/>
  <c r="AG522" i="2"/>
  <c r="AH522" i="2" s="1"/>
  <c r="P522" i="2"/>
  <c r="Q522" i="2"/>
  <c r="R522" i="2" s="1"/>
  <c r="L522" i="2"/>
  <c r="M522" i="2"/>
  <c r="N522" i="2" s="1"/>
  <c r="X522" i="2"/>
  <c r="Y522" i="2"/>
  <c r="Z522" i="2" s="1"/>
  <c r="H522" i="2"/>
  <c r="I522" i="2"/>
  <c r="J522" i="2" s="1"/>
  <c r="AB522" i="2"/>
  <c r="AC522" i="2"/>
  <c r="AD522" i="2" s="1"/>
  <c r="D522" i="2"/>
  <c r="AE523" i="2"/>
  <c r="AA523" i="2"/>
  <c r="W523" i="2"/>
  <c r="S523" i="2"/>
  <c r="O523" i="2"/>
  <c r="K523" i="2"/>
  <c r="C523" i="2"/>
  <c r="E523" i="2" s="1"/>
  <c r="F523" i="2" s="1"/>
  <c r="G523" i="2"/>
  <c r="L523" i="2" l="1"/>
  <c r="M523" i="2"/>
  <c r="N523" i="2" s="1"/>
  <c r="AB523" i="2"/>
  <c r="AC523" i="2"/>
  <c r="AD523" i="2" s="1"/>
  <c r="P523" i="2"/>
  <c r="Q523" i="2"/>
  <c r="R523" i="2" s="1"/>
  <c r="AF523" i="2"/>
  <c r="AG523" i="2"/>
  <c r="AH523" i="2" s="1"/>
  <c r="H523" i="2"/>
  <c r="I523" i="2"/>
  <c r="J523" i="2" s="1"/>
  <c r="T523" i="2"/>
  <c r="U523" i="2"/>
  <c r="V523" i="2" s="1"/>
  <c r="X523" i="2"/>
  <c r="Y523" i="2"/>
  <c r="Z523" i="2" s="1"/>
  <c r="D523" i="2"/>
  <c r="AE524" i="2"/>
  <c r="AA524" i="2"/>
  <c r="W524" i="2"/>
  <c r="S524" i="2"/>
  <c r="K524" i="2"/>
  <c r="G524" i="2"/>
  <c r="O524" i="2"/>
  <c r="C524" i="2"/>
  <c r="E524" i="2" s="1"/>
  <c r="F524" i="2" s="1"/>
  <c r="H524" i="2" l="1"/>
  <c r="I524" i="2"/>
  <c r="J524" i="2" s="1"/>
  <c r="AB524" i="2"/>
  <c r="AC524" i="2"/>
  <c r="AD524" i="2" s="1"/>
  <c r="L524" i="2"/>
  <c r="M524" i="2"/>
  <c r="N524" i="2" s="1"/>
  <c r="AF524" i="2"/>
  <c r="AG524" i="2"/>
  <c r="AH524" i="2" s="1"/>
  <c r="T524" i="2"/>
  <c r="U524" i="2"/>
  <c r="V524" i="2" s="1"/>
  <c r="P524" i="2"/>
  <c r="Q524" i="2"/>
  <c r="R524" i="2" s="1"/>
  <c r="X524" i="2"/>
  <c r="Y524" i="2"/>
  <c r="Z524" i="2" s="1"/>
  <c r="D524" i="2"/>
  <c r="AE525" i="2"/>
  <c r="W525" i="2"/>
  <c r="S525" i="2"/>
  <c r="AA525" i="2"/>
  <c r="K525" i="2"/>
  <c r="O525" i="2"/>
  <c r="G525" i="2"/>
  <c r="C525" i="2"/>
  <c r="E525" i="2" s="1"/>
  <c r="F525" i="2" s="1"/>
  <c r="P525" i="2" l="1"/>
  <c r="Q525" i="2"/>
  <c r="R525" i="2" s="1"/>
  <c r="X525" i="2"/>
  <c r="Y525" i="2"/>
  <c r="Z525" i="2" s="1"/>
  <c r="L525" i="2"/>
  <c r="M525" i="2"/>
  <c r="N525" i="2" s="1"/>
  <c r="AF525" i="2"/>
  <c r="AG525" i="2"/>
  <c r="AH525" i="2" s="1"/>
  <c r="AB525" i="2"/>
  <c r="AC525" i="2"/>
  <c r="AD525" i="2" s="1"/>
  <c r="H525" i="2"/>
  <c r="I525" i="2"/>
  <c r="J525" i="2" s="1"/>
  <c r="T525" i="2"/>
  <c r="U525" i="2"/>
  <c r="V525" i="2" s="1"/>
  <c r="D525" i="2"/>
  <c r="AE526" i="2"/>
  <c r="AA526" i="2"/>
  <c r="W526" i="2"/>
  <c r="S526" i="2"/>
  <c r="O526" i="2"/>
  <c r="K526" i="2"/>
  <c r="G526" i="2"/>
  <c r="C526" i="2"/>
  <c r="E526" i="2" s="1"/>
  <c r="F526" i="2" s="1"/>
  <c r="L526" i="2" l="1"/>
  <c r="M526" i="2"/>
  <c r="N526" i="2" s="1"/>
  <c r="AB526" i="2"/>
  <c r="AC526" i="2"/>
  <c r="AD526" i="2" s="1"/>
  <c r="P526" i="2"/>
  <c r="Q526" i="2"/>
  <c r="R526" i="2" s="1"/>
  <c r="AF526" i="2"/>
  <c r="AG526" i="2"/>
  <c r="AH526" i="2" s="1"/>
  <c r="T526" i="2"/>
  <c r="U526" i="2"/>
  <c r="V526" i="2" s="1"/>
  <c r="H526" i="2"/>
  <c r="I526" i="2"/>
  <c r="J526" i="2" s="1"/>
  <c r="X526" i="2"/>
  <c r="Y526" i="2"/>
  <c r="Z526" i="2" s="1"/>
  <c r="D526" i="2"/>
  <c r="AE527" i="2"/>
  <c r="AA527" i="2"/>
  <c r="W527" i="2"/>
  <c r="S527" i="2"/>
  <c r="O527" i="2"/>
  <c r="K527" i="2"/>
  <c r="G527" i="2"/>
  <c r="C527" i="2"/>
  <c r="E527" i="2" s="1"/>
  <c r="F527" i="2" s="1"/>
  <c r="L527" i="2" l="1"/>
  <c r="M527" i="2"/>
  <c r="N527" i="2" s="1"/>
  <c r="AB527" i="2"/>
  <c r="AC527" i="2"/>
  <c r="AD527" i="2" s="1"/>
  <c r="P527" i="2"/>
  <c r="Q527" i="2"/>
  <c r="R527" i="2" s="1"/>
  <c r="AF527" i="2"/>
  <c r="AG527" i="2"/>
  <c r="AH527" i="2" s="1"/>
  <c r="T527" i="2"/>
  <c r="U527" i="2"/>
  <c r="V527" i="2" s="1"/>
  <c r="H527" i="2"/>
  <c r="I527" i="2"/>
  <c r="J527" i="2" s="1"/>
  <c r="X527" i="2"/>
  <c r="Y527" i="2"/>
  <c r="Z527" i="2" s="1"/>
  <c r="D527" i="2"/>
  <c r="AE528" i="2"/>
  <c r="AA528" i="2"/>
  <c r="W528" i="2"/>
  <c r="S528" i="2"/>
  <c r="K528" i="2"/>
  <c r="O528" i="2"/>
  <c r="G528" i="2"/>
  <c r="C528" i="2"/>
  <c r="E528" i="2" s="1"/>
  <c r="F528" i="2" s="1"/>
  <c r="P528" i="2" l="1"/>
  <c r="Q528" i="2"/>
  <c r="R528" i="2" s="1"/>
  <c r="AB528" i="2"/>
  <c r="AC528" i="2"/>
  <c r="AD528" i="2" s="1"/>
  <c r="L528" i="2"/>
  <c r="M528" i="2"/>
  <c r="N528" i="2" s="1"/>
  <c r="AF528" i="2"/>
  <c r="AG528" i="2"/>
  <c r="AH528" i="2" s="1"/>
  <c r="T528" i="2"/>
  <c r="U528" i="2"/>
  <c r="V528" i="2" s="1"/>
  <c r="H528" i="2"/>
  <c r="I528" i="2"/>
  <c r="J528" i="2" s="1"/>
  <c r="X528" i="2"/>
  <c r="Y528" i="2"/>
  <c r="Z528" i="2" s="1"/>
  <c r="D528" i="2"/>
  <c r="AE529" i="2"/>
  <c r="W529" i="2"/>
  <c r="AA529" i="2"/>
  <c r="S529" i="2"/>
  <c r="K529" i="2"/>
  <c r="O529" i="2"/>
  <c r="G529" i="2"/>
  <c r="C529" i="2"/>
  <c r="E529" i="2" s="1"/>
  <c r="F529" i="2" s="1"/>
  <c r="P529" i="2" l="1"/>
  <c r="Q529" i="2"/>
  <c r="R529" i="2" s="1"/>
  <c r="X529" i="2"/>
  <c r="Y529" i="2"/>
  <c r="Z529" i="2" s="1"/>
  <c r="L529" i="2"/>
  <c r="M529" i="2"/>
  <c r="N529" i="2" s="1"/>
  <c r="AF529" i="2"/>
  <c r="AG529" i="2"/>
  <c r="AH529" i="2" s="1"/>
  <c r="T529" i="2"/>
  <c r="U529" i="2"/>
  <c r="V529" i="2" s="1"/>
  <c r="H529" i="2"/>
  <c r="I529" i="2"/>
  <c r="J529" i="2" s="1"/>
  <c r="AB529" i="2"/>
  <c r="AC529" i="2"/>
  <c r="AD529" i="2" s="1"/>
  <c r="D529" i="2"/>
  <c r="AE530" i="2"/>
  <c r="AA530" i="2"/>
  <c r="W530" i="2"/>
  <c r="S530" i="2"/>
  <c r="O530" i="2"/>
  <c r="K530" i="2"/>
  <c r="G530" i="2"/>
  <c r="C530" i="2"/>
  <c r="E530" i="2" s="1"/>
  <c r="F530" i="2" s="1"/>
  <c r="L530" i="2" l="1"/>
  <c r="M530" i="2"/>
  <c r="N530" i="2" s="1"/>
  <c r="AB530" i="2"/>
  <c r="AC530" i="2"/>
  <c r="AD530" i="2" s="1"/>
  <c r="P530" i="2"/>
  <c r="Q530" i="2"/>
  <c r="R530" i="2" s="1"/>
  <c r="AF530" i="2"/>
  <c r="AG530" i="2"/>
  <c r="AH530" i="2" s="1"/>
  <c r="T530" i="2"/>
  <c r="U530" i="2"/>
  <c r="V530" i="2" s="1"/>
  <c r="H530" i="2"/>
  <c r="I530" i="2"/>
  <c r="J530" i="2" s="1"/>
  <c r="X530" i="2"/>
  <c r="Y530" i="2"/>
  <c r="Z530" i="2" s="1"/>
  <c r="D530" i="2"/>
  <c r="AE531" i="2"/>
  <c r="AA531" i="2"/>
  <c r="W531" i="2"/>
  <c r="S531" i="2"/>
  <c r="O531" i="2"/>
  <c r="K531" i="2"/>
  <c r="G531" i="2"/>
  <c r="C531" i="2"/>
  <c r="E531" i="2" s="1"/>
  <c r="F531" i="2" s="1"/>
  <c r="L531" i="2" l="1"/>
  <c r="M531" i="2"/>
  <c r="N531" i="2" s="1"/>
  <c r="AB531" i="2"/>
  <c r="AC531" i="2"/>
  <c r="AD531" i="2" s="1"/>
  <c r="P531" i="2"/>
  <c r="Q531" i="2"/>
  <c r="R531" i="2" s="1"/>
  <c r="AF531" i="2"/>
  <c r="AG531" i="2"/>
  <c r="AH531" i="2" s="1"/>
  <c r="T531" i="2"/>
  <c r="U531" i="2"/>
  <c r="V531" i="2" s="1"/>
  <c r="H531" i="2"/>
  <c r="I531" i="2"/>
  <c r="J531" i="2" s="1"/>
  <c r="X531" i="2"/>
  <c r="Y531" i="2"/>
  <c r="Z531" i="2" s="1"/>
  <c r="D531" i="2"/>
  <c r="AE532" i="2"/>
  <c r="AA532" i="2"/>
  <c r="W532" i="2"/>
  <c r="S532" i="2"/>
  <c r="O532" i="2"/>
  <c r="K532" i="2"/>
  <c r="G532" i="2"/>
  <c r="C532" i="2"/>
  <c r="E532" i="2" s="1"/>
  <c r="F532" i="2" s="1"/>
  <c r="L532" i="2" l="1"/>
  <c r="M532" i="2"/>
  <c r="N532" i="2" s="1"/>
  <c r="AB532" i="2"/>
  <c r="AC532" i="2"/>
  <c r="AD532" i="2" s="1"/>
  <c r="P532" i="2"/>
  <c r="Q532" i="2"/>
  <c r="R532" i="2" s="1"/>
  <c r="AF532" i="2"/>
  <c r="AG532" i="2"/>
  <c r="AH532" i="2" s="1"/>
  <c r="T532" i="2"/>
  <c r="U532" i="2"/>
  <c r="V532" i="2" s="1"/>
  <c r="H532" i="2"/>
  <c r="I532" i="2"/>
  <c r="J532" i="2" s="1"/>
  <c r="X532" i="2"/>
  <c r="Y532" i="2"/>
  <c r="Z532" i="2" s="1"/>
  <c r="D532" i="2"/>
  <c r="AE533" i="2"/>
  <c r="W533" i="2"/>
  <c r="AA533" i="2"/>
  <c r="S533" i="2"/>
  <c r="K533" i="2"/>
  <c r="O533" i="2"/>
  <c r="G533" i="2"/>
  <c r="C533" i="2"/>
  <c r="E533" i="2" s="1"/>
  <c r="F533" i="2" s="1"/>
  <c r="P533" i="2" l="1"/>
  <c r="Q533" i="2"/>
  <c r="R533" i="2" s="1"/>
  <c r="X533" i="2"/>
  <c r="Y533" i="2"/>
  <c r="Z533" i="2" s="1"/>
  <c r="L533" i="2"/>
  <c r="M533" i="2"/>
  <c r="N533" i="2" s="1"/>
  <c r="AF533" i="2"/>
  <c r="AG533" i="2"/>
  <c r="AH533" i="2" s="1"/>
  <c r="T533" i="2"/>
  <c r="U533" i="2"/>
  <c r="V533" i="2" s="1"/>
  <c r="H533" i="2"/>
  <c r="I533" i="2"/>
  <c r="J533" i="2" s="1"/>
  <c r="AB533" i="2"/>
  <c r="AC533" i="2"/>
  <c r="AD533" i="2" s="1"/>
  <c r="D533" i="2"/>
  <c r="AE534" i="2"/>
  <c r="AA534" i="2"/>
  <c r="W534" i="2"/>
  <c r="O534" i="2"/>
  <c r="S534" i="2"/>
  <c r="K534" i="2"/>
  <c r="G534" i="2"/>
  <c r="C534" i="2"/>
  <c r="E534" i="2" s="1"/>
  <c r="F534" i="2" s="1"/>
  <c r="L534" i="2" l="1"/>
  <c r="M534" i="2"/>
  <c r="N534" i="2" s="1"/>
  <c r="AB534" i="2"/>
  <c r="AC534" i="2"/>
  <c r="AD534" i="2" s="1"/>
  <c r="T534" i="2"/>
  <c r="U534" i="2"/>
  <c r="V534" i="2" s="1"/>
  <c r="AF534" i="2"/>
  <c r="AG534" i="2"/>
  <c r="AH534" i="2" s="1"/>
  <c r="P534" i="2"/>
  <c r="Q534" i="2"/>
  <c r="R534" i="2" s="1"/>
  <c r="H534" i="2"/>
  <c r="I534" i="2"/>
  <c r="J534" i="2" s="1"/>
  <c r="X534" i="2"/>
  <c r="Y534" i="2"/>
  <c r="Z534" i="2" s="1"/>
  <c r="D534" i="2"/>
  <c r="AE535" i="2"/>
  <c r="AA535" i="2"/>
  <c r="W535" i="2"/>
  <c r="S535" i="2"/>
  <c r="O535" i="2"/>
  <c r="K535" i="2"/>
  <c r="C535" i="2"/>
  <c r="E535" i="2" s="1"/>
  <c r="F535" i="2" s="1"/>
  <c r="G535" i="2"/>
  <c r="L535" i="2" l="1"/>
  <c r="M535" i="2"/>
  <c r="N535" i="2" s="1"/>
  <c r="AB535" i="2"/>
  <c r="AC535" i="2"/>
  <c r="AD535" i="2" s="1"/>
  <c r="P535" i="2"/>
  <c r="Q535" i="2"/>
  <c r="R535" i="2" s="1"/>
  <c r="AF535" i="2"/>
  <c r="AG535" i="2"/>
  <c r="AH535" i="2" s="1"/>
  <c r="H535" i="2"/>
  <c r="I535" i="2"/>
  <c r="J535" i="2" s="1"/>
  <c r="T535" i="2"/>
  <c r="U535" i="2"/>
  <c r="V535" i="2" s="1"/>
  <c r="X535" i="2"/>
  <c r="Y535" i="2"/>
  <c r="Z535" i="2" s="1"/>
  <c r="D535" i="2"/>
  <c r="AE536" i="2"/>
  <c r="AA536" i="2"/>
  <c r="W536" i="2"/>
  <c r="S536" i="2"/>
  <c r="O536" i="2"/>
  <c r="K536" i="2"/>
  <c r="G536" i="2"/>
  <c r="C536" i="2"/>
  <c r="E536" i="2" s="1"/>
  <c r="F536" i="2" s="1"/>
  <c r="L536" i="2" l="1"/>
  <c r="M536" i="2"/>
  <c r="N536" i="2" s="1"/>
  <c r="AB536" i="2"/>
  <c r="AC536" i="2"/>
  <c r="AD536" i="2" s="1"/>
  <c r="P536" i="2"/>
  <c r="Q536" i="2"/>
  <c r="R536" i="2" s="1"/>
  <c r="AF536" i="2"/>
  <c r="AG536" i="2"/>
  <c r="AH536" i="2" s="1"/>
  <c r="T536" i="2"/>
  <c r="U536" i="2"/>
  <c r="V536" i="2" s="1"/>
  <c r="H536" i="2"/>
  <c r="I536" i="2"/>
  <c r="J536" i="2" s="1"/>
  <c r="X536" i="2"/>
  <c r="Y536" i="2"/>
  <c r="Z536" i="2" s="1"/>
  <c r="D536" i="2"/>
  <c r="AE537" i="2"/>
  <c r="AA537" i="2"/>
  <c r="W537" i="2"/>
  <c r="S537" i="2"/>
  <c r="K537" i="2"/>
  <c r="O537" i="2"/>
  <c r="G537" i="2"/>
  <c r="C537" i="2"/>
  <c r="E537" i="2" s="1"/>
  <c r="F537" i="2" s="1"/>
  <c r="P537" i="2" l="1"/>
  <c r="Q537" i="2"/>
  <c r="R537" i="2" s="1"/>
  <c r="L537" i="2"/>
  <c r="M537" i="2"/>
  <c r="N537" i="2" s="1"/>
  <c r="AF537" i="2"/>
  <c r="AG537" i="2"/>
  <c r="AH537" i="2" s="1"/>
  <c r="T537" i="2"/>
  <c r="U537" i="2"/>
  <c r="V537" i="2" s="1"/>
  <c r="H537" i="2"/>
  <c r="I537" i="2"/>
  <c r="J537" i="2" s="1"/>
  <c r="X537" i="2"/>
  <c r="Y537" i="2"/>
  <c r="Z537" i="2" s="1"/>
  <c r="AB537" i="2"/>
  <c r="AC537" i="2"/>
  <c r="AD537" i="2" s="1"/>
  <c r="D537" i="2"/>
  <c r="AE538" i="2"/>
  <c r="AA538" i="2"/>
  <c r="W538" i="2"/>
  <c r="S538" i="2"/>
  <c r="O538" i="2"/>
  <c r="K538" i="2"/>
  <c r="G538" i="2"/>
  <c r="C538" i="2"/>
  <c r="E538" i="2" s="1"/>
  <c r="F538" i="2" s="1"/>
  <c r="P538" i="2" l="1"/>
  <c r="Q538" i="2"/>
  <c r="R538" i="2" s="1"/>
  <c r="AF538" i="2"/>
  <c r="AG538" i="2"/>
  <c r="AH538" i="2" s="1"/>
  <c r="H538" i="2"/>
  <c r="I538" i="2"/>
  <c r="J538" i="2" s="1"/>
  <c r="X538" i="2"/>
  <c r="Y538" i="2"/>
  <c r="Z538" i="2" s="1"/>
  <c r="T538" i="2"/>
  <c r="U538" i="2"/>
  <c r="V538" i="2" s="1"/>
  <c r="L538" i="2"/>
  <c r="M538" i="2"/>
  <c r="N538" i="2" s="1"/>
  <c r="AB538" i="2"/>
  <c r="AC538" i="2"/>
  <c r="AD538" i="2" s="1"/>
  <c r="D538" i="2"/>
  <c r="AE539" i="2"/>
  <c r="AA539" i="2"/>
  <c r="W539" i="2"/>
  <c r="O539" i="2"/>
  <c r="S539" i="2"/>
  <c r="K539" i="2"/>
  <c r="C539" i="2"/>
  <c r="E539" i="2" s="1"/>
  <c r="F539" i="2" s="1"/>
  <c r="G539" i="2"/>
  <c r="L539" i="2" l="1"/>
  <c r="M539" i="2"/>
  <c r="N539" i="2" s="1"/>
  <c r="T539" i="2"/>
  <c r="U539" i="2"/>
  <c r="V539" i="2" s="1"/>
  <c r="AF539" i="2"/>
  <c r="AG539" i="2"/>
  <c r="AH539" i="2" s="1"/>
  <c r="P539" i="2"/>
  <c r="Q539" i="2"/>
  <c r="R539" i="2" s="1"/>
  <c r="X539" i="2"/>
  <c r="Y539" i="2"/>
  <c r="Z539" i="2" s="1"/>
  <c r="H539" i="2"/>
  <c r="I539" i="2"/>
  <c r="J539" i="2" s="1"/>
  <c r="AB539" i="2"/>
  <c r="AC539" i="2"/>
  <c r="AD539" i="2" s="1"/>
  <c r="D539" i="2"/>
  <c r="AE540" i="2"/>
  <c r="AA540" i="2"/>
  <c r="W540" i="2"/>
  <c r="S540" i="2"/>
  <c r="K540" i="2"/>
  <c r="O540" i="2"/>
  <c r="G540" i="2"/>
  <c r="C540" i="2"/>
  <c r="E540" i="2" s="1"/>
  <c r="F540" i="2" s="1"/>
  <c r="P540" i="2" l="1"/>
  <c r="Q540" i="2"/>
  <c r="R540" i="2" s="1"/>
  <c r="AB540" i="2"/>
  <c r="AC540" i="2"/>
  <c r="AD540" i="2" s="1"/>
  <c r="L540" i="2"/>
  <c r="M540" i="2"/>
  <c r="N540" i="2" s="1"/>
  <c r="AF540" i="2"/>
  <c r="AG540" i="2"/>
  <c r="AH540" i="2" s="1"/>
  <c r="T540" i="2"/>
  <c r="U540" i="2"/>
  <c r="V540" i="2" s="1"/>
  <c r="H540" i="2"/>
  <c r="I540" i="2"/>
  <c r="J540" i="2" s="1"/>
  <c r="X540" i="2"/>
  <c r="Y540" i="2"/>
  <c r="Z540" i="2" s="1"/>
  <c r="D540" i="2"/>
  <c r="AE541" i="2"/>
  <c r="W541" i="2"/>
  <c r="AA541" i="2"/>
  <c r="S541" i="2"/>
  <c r="K541" i="2"/>
  <c r="O541" i="2"/>
  <c r="G541" i="2"/>
  <c r="C541" i="2"/>
  <c r="E541" i="2" s="1"/>
  <c r="F541" i="2" s="1"/>
  <c r="P541" i="2" l="1"/>
  <c r="Q541" i="2"/>
  <c r="R541" i="2" s="1"/>
  <c r="X541" i="2"/>
  <c r="Y541" i="2"/>
  <c r="Z541" i="2" s="1"/>
  <c r="L541" i="2"/>
  <c r="M541" i="2"/>
  <c r="N541" i="2" s="1"/>
  <c r="AF541" i="2"/>
  <c r="AG541" i="2"/>
  <c r="AH541" i="2" s="1"/>
  <c r="T541" i="2"/>
  <c r="U541" i="2"/>
  <c r="V541" i="2" s="1"/>
  <c r="H541" i="2"/>
  <c r="I541" i="2"/>
  <c r="J541" i="2" s="1"/>
  <c r="AB541" i="2"/>
  <c r="AC541" i="2"/>
  <c r="AD541" i="2" s="1"/>
  <c r="D541" i="2"/>
  <c r="AE542" i="2"/>
  <c r="AA542" i="2"/>
  <c r="W542" i="2"/>
  <c r="S542" i="2"/>
  <c r="O542" i="2"/>
  <c r="K542" i="2"/>
  <c r="G542" i="2"/>
  <c r="C542" i="2"/>
  <c r="E542" i="2" s="1"/>
  <c r="F542" i="2" s="1"/>
  <c r="L542" i="2" l="1"/>
  <c r="M542" i="2"/>
  <c r="N542" i="2" s="1"/>
  <c r="AB542" i="2"/>
  <c r="AC542" i="2"/>
  <c r="AD542" i="2" s="1"/>
  <c r="P542" i="2"/>
  <c r="Q542" i="2"/>
  <c r="R542" i="2" s="1"/>
  <c r="AF542" i="2"/>
  <c r="AG542" i="2"/>
  <c r="AH542" i="2" s="1"/>
  <c r="T542" i="2"/>
  <c r="U542" i="2"/>
  <c r="V542" i="2" s="1"/>
  <c r="H542" i="2"/>
  <c r="I542" i="2"/>
  <c r="J542" i="2" s="1"/>
  <c r="X542" i="2"/>
  <c r="Y542" i="2"/>
  <c r="Z542" i="2" s="1"/>
  <c r="D542" i="2"/>
  <c r="AE543" i="2"/>
  <c r="AA543" i="2"/>
  <c r="W543" i="2"/>
  <c r="S543" i="2"/>
  <c r="O543" i="2"/>
  <c r="K543" i="2"/>
  <c r="G543" i="2"/>
  <c r="C543" i="2"/>
  <c r="E543" i="2" s="1"/>
  <c r="F543" i="2" s="1"/>
  <c r="L543" i="2" l="1"/>
  <c r="M543" i="2"/>
  <c r="N543" i="2" s="1"/>
  <c r="AB543" i="2"/>
  <c r="AC543" i="2"/>
  <c r="AD543" i="2" s="1"/>
  <c r="P543" i="2"/>
  <c r="Q543" i="2"/>
  <c r="R543" i="2" s="1"/>
  <c r="AF543" i="2"/>
  <c r="AG543" i="2"/>
  <c r="AH543" i="2" s="1"/>
  <c r="T543" i="2"/>
  <c r="U543" i="2"/>
  <c r="V543" i="2" s="1"/>
  <c r="H543" i="2"/>
  <c r="I543" i="2"/>
  <c r="J543" i="2" s="1"/>
  <c r="X543" i="2"/>
  <c r="Y543" i="2"/>
  <c r="Z543" i="2" s="1"/>
  <c r="D543" i="2"/>
  <c r="AE544" i="2"/>
  <c r="AA544" i="2"/>
  <c r="W544" i="2"/>
  <c r="S544" i="2"/>
  <c r="K544" i="2"/>
  <c r="O544" i="2"/>
  <c r="G544" i="2"/>
  <c r="C544" i="2"/>
  <c r="E544" i="2" s="1"/>
  <c r="F544" i="2" l="1"/>
  <c r="P544" i="2"/>
  <c r="Q544" i="2"/>
  <c r="AB544" i="2"/>
  <c r="AC544" i="2"/>
  <c r="AD544" i="2" s="1"/>
  <c r="L544" i="2"/>
  <c r="M544" i="2"/>
  <c r="N544" i="2" s="1"/>
  <c r="AF544" i="2"/>
  <c r="AG544" i="2"/>
  <c r="AH544" i="2" s="1"/>
  <c r="T544" i="2"/>
  <c r="U544" i="2"/>
  <c r="V544" i="2" s="1"/>
  <c r="H544" i="2"/>
  <c r="I544" i="2"/>
  <c r="J544" i="2" s="1"/>
  <c r="X544" i="2"/>
  <c r="Y544" i="2"/>
  <c r="Z544" i="2" s="1"/>
  <c r="D544" i="2"/>
  <c r="AE545" i="2"/>
  <c r="W545" i="2"/>
  <c r="AA545" i="2"/>
  <c r="K545" i="2"/>
  <c r="S545" i="2"/>
  <c r="O545" i="2"/>
  <c r="G545" i="2"/>
  <c r="C545" i="2"/>
  <c r="E545" i="2" s="1"/>
  <c r="F545" i="2" l="1"/>
  <c r="C7" i="1"/>
  <c r="C8" i="1"/>
  <c r="D7" i="1"/>
  <c r="E7" i="1" s="1"/>
  <c r="R544" i="2"/>
  <c r="X545" i="2"/>
  <c r="Y545" i="2"/>
  <c r="Z545" i="2" s="1"/>
  <c r="T545" i="2"/>
  <c r="U545" i="2"/>
  <c r="V545" i="2" s="1"/>
  <c r="AF545" i="2"/>
  <c r="AG545" i="2"/>
  <c r="AH545" i="2" s="1"/>
  <c r="P545" i="2"/>
  <c r="Q545" i="2"/>
  <c r="R545" i="2" s="1"/>
  <c r="L545" i="2"/>
  <c r="M545" i="2"/>
  <c r="N545" i="2" s="1"/>
  <c r="H545" i="2"/>
  <c r="I545" i="2"/>
  <c r="J545" i="2" s="1"/>
  <c r="AB545" i="2"/>
  <c r="AC545" i="2"/>
  <c r="AD545" i="2" s="1"/>
  <c r="D545" i="2"/>
  <c r="AE546" i="2"/>
  <c r="AA546" i="2"/>
  <c r="W546" i="2"/>
  <c r="S546" i="2"/>
  <c r="O546" i="2"/>
  <c r="K546" i="2"/>
  <c r="G546" i="2"/>
  <c r="C546" i="2"/>
  <c r="E546" i="2" s="1"/>
  <c r="F546" i="2" s="1"/>
  <c r="D8" i="1" l="1"/>
  <c r="E8" i="1" s="1"/>
  <c r="L546" i="2"/>
  <c r="M546" i="2"/>
  <c r="N546" i="2" s="1"/>
  <c r="AB546" i="2"/>
  <c r="AC546" i="2"/>
  <c r="AD546" i="2" s="1"/>
  <c r="P546" i="2"/>
  <c r="Q546" i="2"/>
  <c r="R546" i="2" s="1"/>
  <c r="AF546" i="2"/>
  <c r="AG546" i="2"/>
  <c r="AH546" i="2" s="1"/>
  <c r="T546" i="2"/>
  <c r="U546" i="2"/>
  <c r="V546" i="2" s="1"/>
  <c r="H546" i="2"/>
  <c r="I546" i="2"/>
  <c r="J546" i="2" s="1"/>
  <c r="X546" i="2"/>
  <c r="Y546" i="2"/>
  <c r="Z546" i="2" s="1"/>
  <c r="D546" i="2"/>
  <c r="AE547" i="2"/>
  <c r="AA547" i="2"/>
  <c r="S547" i="2"/>
  <c r="O547" i="2"/>
  <c r="K547" i="2"/>
  <c r="W547" i="2"/>
  <c r="G547" i="2"/>
  <c r="C547" i="2"/>
  <c r="E547" i="2" s="1"/>
  <c r="F547" i="2" s="1"/>
  <c r="X547" i="2" l="1"/>
  <c r="Y547" i="2"/>
  <c r="Z547" i="2" s="1"/>
  <c r="AB547" i="2"/>
  <c r="AC547" i="2"/>
  <c r="AD547" i="2" s="1"/>
  <c r="L547" i="2"/>
  <c r="M547" i="2"/>
  <c r="N547" i="2" s="1"/>
  <c r="AF547" i="2"/>
  <c r="AG547" i="2"/>
  <c r="AH547" i="2" s="1"/>
  <c r="P547" i="2"/>
  <c r="Q547" i="2"/>
  <c r="R547" i="2" s="1"/>
  <c r="H547" i="2"/>
  <c r="I547" i="2"/>
  <c r="J547" i="2" s="1"/>
  <c r="T547" i="2"/>
  <c r="U547" i="2"/>
  <c r="V547" i="2" s="1"/>
  <c r="D547" i="2"/>
  <c r="AE548" i="2"/>
  <c r="AA548" i="2"/>
  <c r="W548" i="2"/>
  <c r="S548" i="2"/>
  <c r="O548" i="2"/>
  <c r="K548" i="2"/>
  <c r="G548" i="2"/>
  <c r="C548" i="2"/>
  <c r="E548" i="2" s="1"/>
  <c r="F548" i="2" s="1"/>
  <c r="L548" i="2" l="1"/>
  <c r="M548" i="2"/>
  <c r="N548" i="2" s="1"/>
  <c r="AB548" i="2"/>
  <c r="AC548" i="2"/>
  <c r="AD548" i="2" s="1"/>
  <c r="P548" i="2"/>
  <c r="Q548" i="2"/>
  <c r="R548" i="2" s="1"/>
  <c r="AF548" i="2"/>
  <c r="AG548" i="2"/>
  <c r="AH548" i="2" s="1"/>
  <c r="T548" i="2"/>
  <c r="U548" i="2"/>
  <c r="V548" i="2" s="1"/>
  <c r="H548" i="2"/>
  <c r="I548" i="2"/>
  <c r="J548" i="2" s="1"/>
  <c r="X548" i="2"/>
  <c r="Y548" i="2"/>
  <c r="Z548" i="2" s="1"/>
  <c r="D548" i="2"/>
  <c r="AE549" i="2"/>
  <c r="W549" i="2"/>
  <c r="AA549" i="2"/>
  <c r="S549" i="2"/>
  <c r="K549" i="2"/>
  <c r="O549" i="2"/>
  <c r="G549" i="2"/>
  <c r="C549" i="2"/>
  <c r="E549" i="2" s="1"/>
  <c r="F549" i="2" s="1"/>
  <c r="P549" i="2" l="1"/>
  <c r="Q549" i="2"/>
  <c r="R549" i="2" s="1"/>
  <c r="X549" i="2"/>
  <c r="Y549" i="2"/>
  <c r="Z549" i="2" s="1"/>
  <c r="L549" i="2"/>
  <c r="M549" i="2"/>
  <c r="N549" i="2" s="1"/>
  <c r="AF549" i="2"/>
  <c r="AG549" i="2"/>
  <c r="AH549" i="2" s="1"/>
  <c r="T549" i="2"/>
  <c r="U549" i="2"/>
  <c r="V549" i="2" s="1"/>
  <c r="H549" i="2"/>
  <c r="I549" i="2"/>
  <c r="J549" i="2" s="1"/>
  <c r="AB549" i="2"/>
  <c r="AC549" i="2"/>
  <c r="AD549" i="2" s="1"/>
  <c r="D549" i="2"/>
  <c r="AE550" i="2"/>
  <c r="AA550" i="2"/>
  <c r="W550" i="2"/>
  <c r="S550" i="2"/>
  <c r="O550" i="2"/>
  <c r="K550" i="2"/>
  <c r="G550" i="2"/>
  <c r="C550" i="2"/>
  <c r="E550" i="2" s="1"/>
  <c r="F550" i="2" s="1"/>
  <c r="P550" i="2" l="1"/>
  <c r="Q550" i="2"/>
  <c r="R550" i="2" s="1"/>
  <c r="AF550" i="2"/>
  <c r="AG550" i="2"/>
  <c r="AH550" i="2" s="1"/>
  <c r="T550" i="2"/>
  <c r="U550" i="2"/>
  <c r="V550" i="2" s="1"/>
  <c r="H550" i="2"/>
  <c r="I550" i="2"/>
  <c r="J550" i="2" s="1"/>
  <c r="X550" i="2"/>
  <c r="Y550" i="2"/>
  <c r="Z550" i="2" s="1"/>
  <c r="L550" i="2"/>
  <c r="M550" i="2"/>
  <c r="N550" i="2" s="1"/>
  <c r="AB550" i="2"/>
  <c r="AC550" i="2"/>
  <c r="AD550" i="2" s="1"/>
  <c r="D550" i="2"/>
  <c r="AE551" i="2"/>
  <c r="AA551" i="2"/>
  <c r="W551" i="2"/>
  <c r="S551" i="2"/>
  <c r="O551" i="2"/>
  <c r="K551" i="2"/>
  <c r="G551" i="2"/>
  <c r="C551" i="2"/>
  <c r="E551" i="2" s="1"/>
  <c r="F551" i="2" s="1"/>
  <c r="L551" i="2" l="1"/>
  <c r="M551" i="2"/>
  <c r="N551" i="2" s="1"/>
  <c r="AB551" i="2"/>
  <c r="AC551" i="2"/>
  <c r="AD551" i="2" s="1"/>
  <c r="P551" i="2"/>
  <c r="Q551" i="2"/>
  <c r="R551" i="2" s="1"/>
  <c r="AF551" i="2"/>
  <c r="AG551" i="2"/>
  <c r="AH551" i="2" s="1"/>
  <c r="T551" i="2"/>
  <c r="U551" i="2"/>
  <c r="V551" i="2" s="1"/>
  <c r="H551" i="2"/>
  <c r="I551" i="2"/>
  <c r="J551" i="2" s="1"/>
  <c r="X551" i="2"/>
  <c r="Y551" i="2"/>
  <c r="Z551" i="2" s="1"/>
  <c r="D551" i="2"/>
  <c r="AE552" i="2"/>
  <c r="AA552" i="2"/>
  <c r="W552" i="2"/>
  <c r="S552" i="2"/>
  <c r="O552" i="2"/>
  <c r="K552" i="2"/>
  <c r="G552" i="2"/>
  <c r="C552" i="2"/>
  <c r="E552" i="2" s="1"/>
  <c r="F552" i="2" s="1"/>
  <c r="L552" i="2" l="1"/>
  <c r="M552" i="2"/>
  <c r="N552" i="2" s="1"/>
  <c r="AB552" i="2"/>
  <c r="AC552" i="2"/>
  <c r="AD552" i="2" s="1"/>
  <c r="P552" i="2"/>
  <c r="Q552" i="2"/>
  <c r="R552" i="2" s="1"/>
  <c r="AF552" i="2"/>
  <c r="AG552" i="2"/>
  <c r="AH552" i="2" s="1"/>
  <c r="T552" i="2"/>
  <c r="U552" i="2"/>
  <c r="V552" i="2" s="1"/>
  <c r="H552" i="2"/>
  <c r="I552" i="2"/>
  <c r="J552" i="2" s="1"/>
  <c r="X552" i="2"/>
  <c r="Y552" i="2"/>
  <c r="Z552" i="2" s="1"/>
  <c r="D552" i="2"/>
  <c r="AE553" i="2"/>
  <c r="AA553" i="2"/>
  <c r="W553" i="2"/>
  <c r="S553" i="2"/>
  <c r="K553" i="2"/>
  <c r="O553" i="2"/>
  <c r="G553" i="2"/>
  <c r="C553" i="2"/>
  <c r="E553" i="2" s="1"/>
  <c r="F553" i="2" s="1"/>
  <c r="P553" i="2" l="1"/>
  <c r="Q553" i="2"/>
  <c r="R553" i="2" s="1"/>
  <c r="AB553" i="2"/>
  <c r="AC553" i="2"/>
  <c r="AD553" i="2" s="1"/>
  <c r="L553" i="2"/>
  <c r="M553" i="2"/>
  <c r="N553" i="2" s="1"/>
  <c r="AF553" i="2"/>
  <c r="AG553" i="2"/>
  <c r="AH553" i="2" s="1"/>
  <c r="T553" i="2"/>
  <c r="U553" i="2"/>
  <c r="V553" i="2" s="1"/>
  <c r="H553" i="2"/>
  <c r="I553" i="2"/>
  <c r="J553" i="2" s="1"/>
  <c r="X553" i="2"/>
  <c r="Y553" i="2"/>
  <c r="Z553" i="2" s="1"/>
  <c r="D553" i="2"/>
  <c r="AE554" i="2"/>
  <c r="AA554" i="2"/>
  <c r="W554" i="2"/>
  <c r="S554" i="2"/>
  <c r="O554" i="2"/>
  <c r="G554" i="2"/>
  <c r="K554" i="2"/>
  <c r="C554" i="2"/>
  <c r="E554" i="2" s="1"/>
  <c r="F554" i="2" s="1"/>
  <c r="H554" i="2" l="1"/>
  <c r="I554" i="2"/>
  <c r="J554" i="2" s="1"/>
  <c r="AB554" i="2"/>
  <c r="AC554" i="2"/>
  <c r="AD554" i="2" s="1"/>
  <c r="P554" i="2"/>
  <c r="Q554" i="2"/>
  <c r="R554" i="2" s="1"/>
  <c r="AF554" i="2"/>
  <c r="AG554" i="2"/>
  <c r="AH554" i="2" s="1"/>
  <c r="T554" i="2"/>
  <c r="U554" i="2"/>
  <c r="V554" i="2" s="1"/>
  <c r="L554" i="2"/>
  <c r="M554" i="2"/>
  <c r="N554" i="2" s="1"/>
  <c r="X554" i="2"/>
  <c r="Y554" i="2"/>
  <c r="Z554" i="2" s="1"/>
  <c r="D554" i="2"/>
  <c r="AE555" i="2"/>
  <c r="AA555" i="2"/>
  <c r="W555" i="2"/>
  <c r="O555" i="2"/>
  <c r="K555" i="2"/>
  <c r="S555" i="2"/>
  <c r="C555" i="2"/>
  <c r="E555" i="2" s="1"/>
  <c r="F555" i="2" s="1"/>
  <c r="G555" i="2"/>
  <c r="T555" i="2" l="1"/>
  <c r="U555" i="2"/>
  <c r="V555" i="2" s="1"/>
  <c r="AB555" i="2"/>
  <c r="AC555" i="2"/>
  <c r="AD555" i="2" s="1"/>
  <c r="L555" i="2"/>
  <c r="M555" i="2"/>
  <c r="N555" i="2" s="1"/>
  <c r="AF555" i="2"/>
  <c r="AG555" i="2"/>
  <c r="AH555" i="2" s="1"/>
  <c r="H555" i="2"/>
  <c r="I555" i="2"/>
  <c r="J555" i="2" s="1"/>
  <c r="P555" i="2"/>
  <c r="Q555" i="2"/>
  <c r="R555" i="2" s="1"/>
  <c r="X555" i="2"/>
  <c r="Y555" i="2"/>
  <c r="Z555" i="2" s="1"/>
  <c r="D555" i="2"/>
  <c r="AE556" i="2"/>
  <c r="AA556" i="2"/>
  <c r="W556" i="2"/>
  <c r="S556" i="2"/>
  <c r="K556" i="2"/>
  <c r="G556" i="2"/>
  <c r="C556" i="2"/>
  <c r="E556" i="2" s="1"/>
  <c r="F556" i="2" s="1"/>
  <c r="O556" i="2"/>
  <c r="H556" i="2" l="1"/>
  <c r="I556" i="2"/>
  <c r="J556" i="2" s="1"/>
  <c r="AB556" i="2"/>
  <c r="AC556" i="2"/>
  <c r="AD556" i="2" s="1"/>
  <c r="L556" i="2"/>
  <c r="M556" i="2"/>
  <c r="N556" i="2" s="1"/>
  <c r="AF556" i="2"/>
  <c r="AG556" i="2"/>
  <c r="AH556" i="2" s="1"/>
  <c r="P556" i="2"/>
  <c r="Q556" i="2"/>
  <c r="R556" i="2" s="1"/>
  <c r="T556" i="2"/>
  <c r="U556" i="2"/>
  <c r="V556" i="2" s="1"/>
  <c r="X556" i="2"/>
  <c r="Y556" i="2"/>
  <c r="Z556" i="2" s="1"/>
  <c r="D556" i="2"/>
  <c r="AE557" i="2"/>
  <c r="W557" i="2"/>
  <c r="AA557" i="2"/>
  <c r="S557" i="2"/>
  <c r="K557" i="2"/>
  <c r="O557" i="2"/>
  <c r="G557" i="2"/>
  <c r="C557" i="2"/>
  <c r="E557" i="2" s="1"/>
  <c r="F557" i="2" s="1"/>
  <c r="P557" i="2" l="1"/>
  <c r="Q557" i="2"/>
  <c r="R557" i="2" s="1"/>
  <c r="X557" i="2"/>
  <c r="Y557" i="2"/>
  <c r="Z557" i="2" s="1"/>
  <c r="L557" i="2"/>
  <c r="M557" i="2"/>
  <c r="N557" i="2" s="1"/>
  <c r="AF557" i="2"/>
  <c r="AG557" i="2"/>
  <c r="AH557" i="2" s="1"/>
  <c r="T557" i="2"/>
  <c r="U557" i="2"/>
  <c r="V557" i="2" s="1"/>
  <c r="H557" i="2"/>
  <c r="I557" i="2"/>
  <c r="J557" i="2" s="1"/>
  <c r="AB557" i="2"/>
  <c r="AC557" i="2"/>
  <c r="AD557" i="2" s="1"/>
  <c r="D557" i="2"/>
  <c r="AE558" i="2"/>
  <c r="AA558" i="2"/>
  <c r="W558" i="2"/>
  <c r="S558" i="2"/>
  <c r="O558" i="2"/>
  <c r="K558" i="2"/>
  <c r="G558" i="2"/>
  <c r="C558" i="2"/>
  <c r="E558" i="2" s="1"/>
  <c r="F558" i="2" s="1"/>
  <c r="L558" i="2" l="1"/>
  <c r="M558" i="2"/>
  <c r="N558" i="2" s="1"/>
  <c r="AB558" i="2"/>
  <c r="AC558" i="2"/>
  <c r="AD558" i="2" s="1"/>
  <c r="P558" i="2"/>
  <c r="Q558" i="2"/>
  <c r="R558" i="2" s="1"/>
  <c r="AF558" i="2"/>
  <c r="AG558" i="2"/>
  <c r="AH558" i="2" s="1"/>
  <c r="T558" i="2"/>
  <c r="U558" i="2"/>
  <c r="V558" i="2" s="1"/>
  <c r="H558" i="2"/>
  <c r="I558" i="2"/>
  <c r="J558" i="2" s="1"/>
  <c r="X558" i="2"/>
  <c r="Y558" i="2"/>
  <c r="Z558" i="2" s="1"/>
  <c r="D558" i="2"/>
  <c r="AE559" i="2"/>
  <c r="AA559" i="2"/>
  <c r="W559" i="2"/>
  <c r="S559" i="2"/>
  <c r="O559" i="2"/>
  <c r="K559" i="2"/>
  <c r="C559" i="2"/>
  <c r="E559" i="2" s="1"/>
  <c r="F559" i="2" s="1"/>
  <c r="G559" i="2"/>
  <c r="L559" i="2" l="1"/>
  <c r="M559" i="2"/>
  <c r="N559" i="2" s="1"/>
  <c r="AB559" i="2"/>
  <c r="AC559" i="2"/>
  <c r="AD559" i="2" s="1"/>
  <c r="P559" i="2"/>
  <c r="Q559" i="2"/>
  <c r="R559" i="2" s="1"/>
  <c r="AF559" i="2"/>
  <c r="AG559" i="2"/>
  <c r="AH559" i="2" s="1"/>
  <c r="H559" i="2"/>
  <c r="I559" i="2"/>
  <c r="J559" i="2" s="1"/>
  <c r="T559" i="2"/>
  <c r="U559" i="2"/>
  <c r="V559" i="2" s="1"/>
  <c r="X559" i="2"/>
  <c r="Y559" i="2"/>
  <c r="Z559" i="2" s="1"/>
  <c r="D559" i="2"/>
  <c r="AE560" i="2"/>
  <c r="AA560" i="2"/>
  <c r="W560" i="2"/>
  <c r="S560" i="2"/>
  <c r="K560" i="2"/>
  <c r="O560" i="2"/>
  <c r="G560" i="2"/>
  <c r="C560" i="2"/>
  <c r="E560" i="2" s="1"/>
  <c r="F560" i="2" s="1"/>
  <c r="L560" i="2" l="1"/>
  <c r="M560" i="2"/>
  <c r="N560" i="2" s="1"/>
  <c r="P560" i="2"/>
  <c r="Q560" i="2"/>
  <c r="R560" i="2" s="1"/>
  <c r="AF560" i="2"/>
  <c r="AG560" i="2"/>
  <c r="AH560" i="2" s="1"/>
  <c r="T560" i="2"/>
  <c r="U560" i="2"/>
  <c r="V560" i="2" s="1"/>
  <c r="H560" i="2"/>
  <c r="I560" i="2"/>
  <c r="J560" i="2" s="1"/>
  <c r="X560" i="2"/>
  <c r="Y560" i="2"/>
  <c r="Z560" i="2" s="1"/>
  <c r="AB560" i="2"/>
  <c r="AC560" i="2"/>
  <c r="AD560" i="2" s="1"/>
  <c r="D560" i="2"/>
  <c r="AE561" i="2"/>
  <c r="W561" i="2"/>
  <c r="AA561" i="2"/>
  <c r="K561" i="2"/>
  <c r="S561" i="2"/>
  <c r="O561" i="2"/>
  <c r="G561" i="2"/>
  <c r="C561" i="2"/>
  <c r="E561" i="2" s="1"/>
  <c r="F561" i="2" s="1"/>
  <c r="T561" i="2" l="1"/>
  <c r="U561" i="2"/>
  <c r="V561" i="2" s="1"/>
  <c r="AF561" i="2"/>
  <c r="AG561" i="2"/>
  <c r="AH561" i="2" s="1"/>
  <c r="L561" i="2"/>
  <c r="M561" i="2"/>
  <c r="N561" i="2" s="1"/>
  <c r="H561" i="2"/>
  <c r="I561" i="2"/>
  <c r="J561" i="2" s="1"/>
  <c r="AB561" i="2"/>
  <c r="AC561" i="2"/>
  <c r="AD561" i="2" s="1"/>
  <c r="P561" i="2"/>
  <c r="Q561" i="2"/>
  <c r="R561" i="2" s="1"/>
  <c r="X561" i="2"/>
  <c r="Y561" i="2"/>
  <c r="Z561" i="2" s="1"/>
  <c r="D561" i="2"/>
  <c r="AE562" i="2"/>
  <c r="AA562" i="2"/>
  <c r="W562" i="2"/>
  <c r="S562" i="2"/>
  <c r="O562" i="2"/>
  <c r="K562" i="2"/>
  <c r="G562" i="2"/>
  <c r="C562" i="2"/>
  <c r="E562" i="2" s="1"/>
  <c r="F562" i="2" s="1"/>
  <c r="L562" i="2" l="1"/>
  <c r="M562" i="2"/>
  <c r="N562" i="2" s="1"/>
  <c r="AB562" i="2"/>
  <c r="AC562" i="2"/>
  <c r="AD562" i="2" s="1"/>
  <c r="P562" i="2"/>
  <c r="Q562" i="2"/>
  <c r="R562" i="2" s="1"/>
  <c r="AF562" i="2"/>
  <c r="AG562" i="2"/>
  <c r="AH562" i="2" s="1"/>
  <c r="T562" i="2"/>
  <c r="U562" i="2"/>
  <c r="V562" i="2" s="1"/>
  <c r="H562" i="2"/>
  <c r="I562" i="2"/>
  <c r="J562" i="2" s="1"/>
  <c r="X562" i="2"/>
  <c r="Y562" i="2"/>
  <c r="Z562" i="2" s="1"/>
  <c r="D562" i="2"/>
  <c r="AE563" i="2"/>
  <c r="AA563" i="2"/>
  <c r="W563" i="2"/>
  <c r="S563" i="2"/>
  <c r="O563" i="2"/>
  <c r="K563" i="2"/>
  <c r="G563" i="2"/>
  <c r="C563" i="2"/>
  <c r="E563" i="2" s="1"/>
  <c r="F563" i="2" s="1"/>
  <c r="L563" i="2" l="1"/>
  <c r="M563" i="2"/>
  <c r="N563" i="2" s="1"/>
  <c r="AB563" i="2"/>
  <c r="AC563" i="2"/>
  <c r="AD563" i="2" s="1"/>
  <c r="P563" i="2"/>
  <c r="Q563" i="2"/>
  <c r="R563" i="2" s="1"/>
  <c r="AF563" i="2"/>
  <c r="AG563" i="2"/>
  <c r="AH563" i="2" s="1"/>
  <c r="T563" i="2"/>
  <c r="U563" i="2"/>
  <c r="V563" i="2" s="1"/>
  <c r="H563" i="2"/>
  <c r="I563" i="2"/>
  <c r="J563" i="2" s="1"/>
  <c r="X563" i="2"/>
  <c r="Y563" i="2"/>
  <c r="Z563" i="2" s="1"/>
  <c r="D563" i="2"/>
  <c r="AE564" i="2"/>
  <c r="AA564" i="2"/>
  <c r="W564" i="2"/>
  <c r="S564" i="2"/>
  <c r="O564" i="2"/>
  <c r="K564" i="2"/>
  <c r="G564" i="2"/>
  <c r="C564" i="2"/>
  <c r="E564" i="2" s="1"/>
  <c r="F564" i="2" s="1"/>
  <c r="L564" i="2" l="1"/>
  <c r="M564" i="2"/>
  <c r="N564" i="2" s="1"/>
  <c r="AB564" i="2"/>
  <c r="AC564" i="2"/>
  <c r="AD564" i="2" s="1"/>
  <c r="P564" i="2"/>
  <c r="Q564" i="2"/>
  <c r="R564" i="2" s="1"/>
  <c r="AF564" i="2"/>
  <c r="AG564" i="2"/>
  <c r="AH564" i="2" s="1"/>
  <c r="T564" i="2"/>
  <c r="U564" i="2"/>
  <c r="V564" i="2" s="1"/>
  <c r="H564" i="2"/>
  <c r="I564" i="2"/>
  <c r="J564" i="2" s="1"/>
  <c r="X564" i="2"/>
  <c r="Y564" i="2"/>
  <c r="Z564" i="2" s="1"/>
  <c r="D564" i="2"/>
  <c r="AE565" i="2"/>
  <c r="W565" i="2"/>
  <c r="AA565" i="2"/>
  <c r="S565" i="2"/>
  <c r="K565" i="2"/>
  <c r="O565" i="2"/>
  <c r="G565" i="2"/>
  <c r="C565" i="2"/>
  <c r="E565" i="2" s="1"/>
  <c r="F565" i="2" s="1"/>
  <c r="P565" i="2" l="1"/>
  <c r="Q565" i="2"/>
  <c r="R565" i="2" s="1"/>
  <c r="X565" i="2"/>
  <c r="Y565" i="2"/>
  <c r="Z565" i="2" s="1"/>
  <c r="L565" i="2"/>
  <c r="M565" i="2"/>
  <c r="N565" i="2" s="1"/>
  <c r="AF565" i="2"/>
  <c r="AG565" i="2"/>
  <c r="AH565" i="2" s="1"/>
  <c r="T565" i="2"/>
  <c r="U565" i="2"/>
  <c r="V565" i="2" s="1"/>
  <c r="H565" i="2"/>
  <c r="I565" i="2"/>
  <c r="J565" i="2" s="1"/>
  <c r="AB565" i="2"/>
  <c r="AC565" i="2"/>
  <c r="AD565" i="2" s="1"/>
  <c r="D565" i="2"/>
  <c r="AE566" i="2"/>
  <c r="AA566" i="2"/>
  <c r="W566" i="2"/>
  <c r="S566" i="2"/>
  <c r="O566" i="2"/>
  <c r="K566" i="2"/>
  <c r="G566" i="2"/>
  <c r="C566" i="2"/>
  <c r="E566" i="2" s="1"/>
  <c r="F566" i="2" s="1"/>
  <c r="L566" i="2" l="1"/>
  <c r="M566" i="2"/>
  <c r="N566" i="2" s="1"/>
  <c r="AB566" i="2"/>
  <c r="AC566" i="2"/>
  <c r="AD566" i="2" s="1"/>
  <c r="P566" i="2"/>
  <c r="Q566" i="2"/>
  <c r="R566" i="2" s="1"/>
  <c r="AF566" i="2"/>
  <c r="AG566" i="2"/>
  <c r="AH566" i="2" s="1"/>
  <c r="T566" i="2"/>
  <c r="U566" i="2"/>
  <c r="V566" i="2" s="1"/>
  <c r="H566" i="2"/>
  <c r="I566" i="2"/>
  <c r="J566" i="2" s="1"/>
  <c r="X566" i="2"/>
  <c r="Y566" i="2"/>
  <c r="Z566" i="2" s="1"/>
  <c r="D566" i="2"/>
  <c r="AE567" i="2"/>
  <c r="AA567" i="2"/>
  <c r="W567" i="2"/>
  <c r="S567" i="2"/>
  <c r="O567" i="2"/>
  <c r="K567" i="2"/>
  <c r="G567" i="2"/>
  <c r="C567" i="2"/>
  <c r="E567" i="2" s="1"/>
  <c r="F567" i="2" s="1"/>
  <c r="L567" i="2" l="1"/>
  <c r="M567" i="2"/>
  <c r="N567" i="2" s="1"/>
  <c r="AB567" i="2"/>
  <c r="AC567" i="2"/>
  <c r="AD567" i="2" s="1"/>
  <c r="P567" i="2"/>
  <c r="Q567" i="2"/>
  <c r="R567" i="2" s="1"/>
  <c r="AF567" i="2"/>
  <c r="AG567" i="2"/>
  <c r="AH567" i="2" s="1"/>
  <c r="T567" i="2"/>
  <c r="U567" i="2"/>
  <c r="V567" i="2" s="1"/>
  <c r="H567" i="2"/>
  <c r="I567" i="2"/>
  <c r="J567" i="2" s="1"/>
  <c r="X567" i="2"/>
  <c r="Y567" i="2"/>
  <c r="Z567" i="2" s="1"/>
  <c r="D567" i="2"/>
  <c r="AE568" i="2"/>
  <c r="AA568" i="2"/>
  <c r="W568" i="2"/>
  <c r="S568" i="2"/>
  <c r="O568" i="2"/>
  <c r="K568" i="2"/>
  <c r="G568" i="2"/>
  <c r="C568" i="2"/>
  <c r="E568" i="2" s="1"/>
  <c r="F568" i="2" s="1"/>
  <c r="L568" i="2" l="1"/>
  <c r="M568" i="2"/>
  <c r="N568" i="2" s="1"/>
  <c r="AB568" i="2"/>
  <c r="AC568" i="2"/>
  <c r="AD568" i="2" s="1"/>
  <c r="P568" i="2"/>
  <c r="Q568" i="2"/>
  <c r="R568" i="2" s="1"/>
  <c r="AF568" i="2"/>
  <c r="AG568" i="2"/>
  <c r="AH568" i="2" s="1"/>
  <c r="T568" i="2"/>
  <c r="U568" i="2"/>
  <c r="V568" i="2" s="1"/>
  <c r="H568" i="2"/>
  <c r="I568" i="2"/>
  <c r="J568" i="2" s="1"/>
  <c r="X568" i="2"/>
  <c r="Y568" i="2"/>
  <c r="Z568" i="2" s="1"/>
  <c r="D568" i="2"/>
  <c r="AE569" i="2"/>
  <c r="AA569" i="2"/>
  <c r="W569" i="2"/>
  <c r="S569" i="2"/>
  <c r="K569" i="2"/>
  <c r="O569" i="2"/>
  <c r="G569" i="2"/>
  <c r="C569" i="2"/>
  <c r="E569" i="2" s="1"/>
  <c r="F569" i="2" s="1"/>
  <c r="P569" i="2" l="1"/>
  <c r="Q569" i="2"/>
  <c r="R569" i="2" s="1"/>
  <c r="AB569" i="2"/>
  <c r="AC569" i="2"/>
  <c r="AD569" i="2" s="1"/>
  <c r="L569" i="2"/>
  <c r="M569" i="2"/>
  <c r="N569" i="2" s="1"/>
  <c r="AF569" i="2"/>
  <c r="AG569" i="2"/>
  <c r="AH569" i="2" s="1"/>
  <c r="T569" i="2"/>
  <c r="U569" i="2"/>
  <c r="V569" i="2" s="1"/>
  <c r="H569" i="2"/>
  <c r="I569" i="2"/>
  <c r="J569" i="2" s="1"/>
  <c r="X569" i="2"/>
  <c r="Y569" i="2"/>
  <c r="Z569" i="2" s="1"/>
  <c r="D569" i="2"/>
  <c r="AE570" i="2"/>
  <c r="AA570" i="2"/>
  <c r="W570" i="2"/>
  <c r="S570" i="2"/>
  <c r="O570" i="2"/>
  <c r="K570" i="2"/>
  <c r="G570" i="2"/>
  <c r="C570" i="2"/>
  <c r="E570" i="2" s="1"/>
  <c r="F570" i="2" s="1"/>
  <c r="L570" i="2" l="1"/>
  <c r="M570" i="2"/>
  <c r="N570" i="2" s="1"/>
  <c r="AB570" i="2"/>
  <c r="AC570" i="2"/>
  <c r="AD570" i="2" s="1"/>
  <c r="P570" i="2"/>
  <c r="Q570" i="2"/>
  <c r="R570" i="2" s="1"/>
  <c r="AF570" i="2"/>
  <c r="AG570" i="2"/>
  <c r="AH570" i="2" s="1"/>
  <c r="T570" i="2"/>
  <c r="U570" i="2"/>
  <c r="V570" i="2" s="1"/>
  <c r="H570" i="2"/>
  <c r="I570" i="2"/>
  <c r="J570" i="2" s="1"/>
  <c r="X570" i="2"/>
  <c r="Y570" i="2"/>
  <c r="Z570" i="2" s="1"/>
  <c r="D570" i="2"/>
  <c r="AE571" i="2"/>
  <c r="AA571" i="2"/>
  <c r="W571" i="2"/>
  <c r="S571" i="2"/>
  <c r="O571" i="2"/>
  <c r="K571" i="2"/>
  <c r="C571" i="2"/>
  <c r="E571" i="2" s="1"/>
  <c r="F571" i="2" s="1"/>
  <c r="G571" i="2"/>
  <c r="L571" i="2" l="1"/>
  <c r="M571" i="2"/>
  <c r="N571" i="2" s="1"/>
  <c r="AB571" i="2"/>
  <c r="AC571" i="2"/>
  <c r="AD571" i="2" s="1"/>
  <c r="P571" i="2"/>
  <c r="Q571" i="2"/>
  <c r="R571" i="2" s="1"/>
  <c r="AF571" i="2"/>
  <c r="AG571" i="2"/>
  <c r="AH571" i="2" s="1"/>
  <c r="H571" i="2"/>
  <c r="I571" i="2"/>
  <c r="J571" i="2" s="1"/>
  <c r="T571" i="2"/>
  <c r="U571" i="2"/>
  <c r="V571" i="2" s="1"/>
  <c r="X571" i="2"/>
  <c r="Y571" i="2"/>
  <c r="Z571" i="2" s="1"/>
  <c r="D571" i="2"/>
  <c r="AE572" i="2"/>
  <c r="AA572" i="2"/>
  <c r="W572" i="2"/>
  <c r="S572" i="2"/>
  <c r="K572" i="2"/>
  <c r="G572" i="2"/>
  <c r="O572" i="2"/>
  <c r="C572" i="2"/>
  <c r="E572" i="2" s="1"/>
  <c r="F572" i="2" s="1"/>
  <c r="H572" i="2" l="1"/>
  <c r="I572" i="2"/>
  <c r="J572" i="2" s="1"/>
  <c r="AB572" i="2"/>
  <c r="AC572" i="2"/>
  <c r="AD572" i="2" s="1"/>
  <c r="L572" i="2"/>
  <c r="M572" i="2"/>
  <c r="N572" i="2" s="1"/>
  <c r="AF572" i="2"/>
  <c r="AG572" i="2"/>
  <c r="AH572" i="2" s="1"/>
  <c r="T572" i="2"/>
  <c r="U572" i="2"/>
  <c r="V572" i="2" s="1"/>
  <c r="P572" i="2"/>
  <c r="Q572" i="2"/>
  <c r="R572" i="2" s="1"/>
  <c r="X572" i="2"/>
  <c r="Y572" i="2"/>
  <c r="Z572" i="2" s="1"/>
  <c r="D572" i="2"/>
  <c r="AE573" i="2"/>
  <c r="W573" i="2"/>
  <c r="AA573" i="2"/>
  <c r="S573" i="2"/>
  <c r="K573" i="2"/>
  <c r="O573" i="2"/>
  <c r="G573" i="2"/>
  <c r="C573" i="2"/>
  <c r="E573" i="2" s="1"/>
  <c r="F573" i="2" s="1"/>
  <c r="P573" i="2" l="1"/>
  <c r="Q573" i="2"/>
  <c r="R573" i="2" s="1"/>
  <c r="X573" i="2"/>
  <c r="Y573" i="2"/>
  <c r="Z573" i="2" s="1"/>
  <c r="L573" i="2"/>
  <c r="M573" i="2"/>
  <c r="N573" i="2" s="1"/>
  <c r="AF573" i="2"/>
  <c r="AG573" i="2"/>
  <c r="AH573" i="2" s="1"/>
  <c r="T573" i="2"/>
  <c r="U573" i="2"/>
  <c r="V573" i="2" s="1"/>
  <c r="H573" i="2"/>
  <c r="I573" i="2"/>
  <c r="J573" i="2" s="1"/>
  <c r="AB573" i="2"/>
  <c r="AC573" i="2"/>
  <c r="AD573" i="2" s="1"/>
  <c r="D573" i="2"/>
  <c r="AE574" i="2"/>
  <c r="AA574" i="2"/>
  <c r="W574" i="2"/>
  <c r="S574" i="2"/>
  <c r="O574" i="2"/>
  <c r="K574" i="2"/>
  <c r="G574" i="2"/>
  <c r="C574" i="2"/>
  <c r="E574" i="2" s="1"/>
  <c r="F574" i="2" s="1"/>
  <c r="L574" i="2" l="1"/>
  <c r="M574" i="2"/>
  <c r="N574" i="2" s="1"/>
  <c r="AB574" i="2"/>
  <c r="AC574" i="2"/>
  <c r="AD574" i="2" s="1"/>
  <c r="P574" i="2"/>
  <c r="Q574" i="2"/>
  <c r="R574" i="2" s="1"/>
  <c r="AF574" i="2"/>
  <c r="AG574" i="2"/>
  <c r="AH574" i="2" s="1"/>
  <c r="T574" i="2"/>
  <c r="U574" i="2"/>
  <c r="V574" i="2" s="1"/>
  <c r="H574" i="2"/>
  <c r="I574" i="2"/>
  <c r="J574" i="2" s="1"/>
  <c r="X574" i="2"/>
  <c r="Y574" i="2"/>
  <c r="Z574" i="2" s="1"/>
  <c r="D574" i="2"/>
  <c r="AE575" i="2"/>
  <c r="AA575" i="2"/>
  <c r="W575" i="2"/>
  <c r="S575" i="2"/>
  <c r="O575" i="2"/>
  <c r="K575" i="2"/>
  <c r="C575" i="2"/>
  <c r="E575" i="2" s="1"/>
  <c r="F575" i="2" s="1"/>
  <c r="G575" i="2"/>
  <c r="L575" i="2" l="1"/>
  <c r="M575" i="2"/>
  <c r="N575" i="2" s="1"/>
  <c r="AB575" i="2"/>
  <c r="AC575" i="2"/>
  <c r="AD575" i="2" s="1"/>
  <c r="P575" i="2"/>
  <c r="Q575" i="2"/>
  <c r="R575" i="2" s="1"/>
  <c r="AF575" i="2"/>
  <c r="AG575" i="2"/>
  <c r="AH575" i="2" s="1"/>
  <c r="H575" i="2"/>
  <c r="I575" i="2"/>
  <c r="J575" i="2" s="1"/>
  <c r="T575" i="2"/>
  <c r="U575" i="2"/>
  <c r="V575" i="2" s="1"/>
  <c r="X575" i="2"/>
  <c r="Y575" i="2"/>
  <c r="Z575" i="2" s="1"/>
  <c r="D575" i="2"/>
  <c r="AE576" i="2"/>
  <c r="AA576" i="2"/>
  <c r="W576" i="2"/>
  <c r="S576" i="2"/>
  <c r="K576" i="2"/>
  <c r="O576" i="2"/>
  <c r="G576" i="2"/>
  <c r="C576" i="2"/>
  <c r="E576" i="2" s="1"/>
  <c r="F576" i="2" s="1"/>
  <c r="P576" i="2" l="1"/>
  <c r="Q576" i="2"/>
  <c r="R576" i="2" s="1"/>
  <c r="AB576" i="2"/>
  <c r="AC576" i="2"/>
  <c r="AD576" i="2" s="1"/>
  <c r="L576" i="2"/>
  <c r="M576" i="2"/>
  <c r="N576" i="2" s="1"/>
  <c r="AF576" i="2"/>
  <c r="AG576" i="2"/>
  <c r="AH576" i="2" s="1"/>
  <c r="T576" i="2"/>
  <c r="U576" i="2"/>
  <c r="V576" i="2" s="1"/>
  <c r="H576" i="2"/>
  <c r="I576" i="2"/>
  <c r="J576" i="2" s="1"/>
  <c r="X576" i="2"/>
  <c r="Y576" i="2"/>
  <c r="Z576" i="2" s="1"/>
  <c r="D576" i="2"/>
  <c r="AE577" i="2"/>
  <c r="W577" i="2"/>
  <c r="AA577" i="2"/>
  <c r="K577" i="2"/>
  <c r="O577" i="2"/>
  <c r="S577" i="2"/>
  <c r="G577" i="2"/>
  <c r="C577" i="2"/>
  <c r="E577" i="2" s="1"/>
  <c r="F577" i="2" s="1"/>
  <c r="T577" i="2" l="1"/>
  <c r="U577" i="2"/>
  <c r="V577" i="2" s="1"/>
  <c r="X577" i="2"/>
  <c r="Y577" i="2"/>
  <c r="Z577" i="2" s="1"/>
  <c r="P577" i="2"/>
  <c r="Q577" i="2"/>
  <c r="R577" i="2" s="1"/>
  <c r="AF577" i="2"/>
  <c r="AG577" i="2"/>
  <c r="AH577" i="2" s="1"/>
  <c r="L577" i="2"/>
  <c r="M577" i="2"/>
  <c r="N577" i="2" s="1"/>
  <c r="H577" i="2"/>
  <c r="I577" i="2"/>
  <c r="J577" i="2" s="1"/>
  <c r="AB577" i="2"/>
  <c r="AC577" i="2"/>
  <c r="AD577" i="2" s="1"/>
  <c r="D577" i="2"/>
  <c r="AE578" i="2"/>
  <c r="AA578" i="2"/>
  <c r="W578" i="2"/>
  <c r="S578" i="2"/>
  <c r="O578" i="2"/>
  <c r="K578" i="2"/>
  <c r="G578" i="2"/>
  <c r="C578" i="2"/>
  <c r="E578" i="2" s="1"/>
  <c r="F578" i="2" s="1"/>
  <c r="L578" i="2" l="1"/>
  <c r="M578" i="2"/>
  <c r="N578" i="2" s="1"/>
  <c r="AB578" i="2"/>
  <c r="AC578" i="2"/>
  <c r="AD578" i="2" s="1"/>
  <c r="P578" i="2"/>
  <c r="Q578" i="2"/>
  <c r="R578" i="2" s="1"/>
  <c r="AF578" i="2"/>
  <c r="AG578" i="2"/>
  <c r="AH578" i="2" s="1"/>
  <c r="T578" i="2"/>
  <c r="U578" i="2"/>
  <c r="V578" i="2" s="1"/>
  <c r="H578" i="2"/>
  <c r="I578" i="2"/>
  <c r="J578" i="2" s="1"/>
  <c r="X578" i="2"/>
  <c r="Y578" i="2"/>
  <c r="Z578" i="2" s="1"/>
  <c r="D578" i="2"/>
  <c r="AE579" i="2"/>
  <c r="AA579" i="2"/>
  <c r="S579" i="2"/>
  <c r="O579" i="2"/>
  <c r="W579" i="2"/>
  <c r="K579" i="2"/>
  <c r="G579" i="2"/>
  <c r="C579" i="2"/>
  <c r="E579" i="2" s="1"/>
  <c r="F579" i="2" s="1"/>
  <c r="L579" i="2" l="1"/>
  <c r="M579" i="2"/>
  <c r="N579" i="2" s="1"/>
  <c r="AB579" i="2"/>
  <c r="AC579" i="2"/>
  <c r="AD579" i="2" s="1"/>
  <c r="X579" i="2"/>
  <c r="Y579" i="2"/>
  <c r="Z579" i="2" s="1"/>
  <c r="AF579" i="2"/>
  <c r="AG579" i="2"/>
  <c r="AH579" i="2" s="1"/>
  <c r="P579" i="2"/>
  <c r="Q579" i="2"/>
  <c r="R579" i="2" s="1"/>
  <c r="H579" i="2"/>
  <c r="I579" i="2"/>
  <c r="J579" i="2" s="1"/>
  <c r="T579" i="2"/>
  <c r="U579" i="2"/>
  <c r="V579" i="2" s="1"/>
  <c r="D579" i="2"/>
  <c r="AE580" i="2"/>
  <c r="AA580" i="2"/>
  <c r="W580" i="2"/>
  <c r="S580" i="2"/>
  <c r="O580" i="2"/>
  <c r="K580" i="2"/>
  <c r="G580" i="2"/>
  <c r="C580" i="2"/>
  <c r="E580" i="2" s="1"/>
  <c r="F580" i="2" s="1"/>
  <c r="L580" i="2" l="1"/>
  <c r="M580" i="2"/>
  <c r="N580" i="2" s="1"/>
  <c r="AB580" i="2"/>
  <c r="AC580" i="2"/>
  <c r="AD580" i="2" s="1"/>
  <c r="P580" i="2"/>
  <c r="Q580" i="2"/>
  <c r="R580" i="2" s="1"/>
  <c r="AF580" i="2"/>
  <c r="AG580" i="2"/>
  <c r="AH580" i="2" s="1"/>
  <c r="T580" i="2"/>
  <c r="U580" i="2"/>
  <c r="V580" i="2" s="1"/>
  <c r="H580" i="2"/>
  <c r="I580" i="2"/>
  <c r="J580" i="2" s="1"/>
  <c r="X580" i="2"/>
  <c r="Y580" i="2"/>
  <c r="Z580" i="2" s="1"/>
  <c r="D580" i="2"/>
  <c r="AE581" i="2"/>
  <c r="W581" i="2"/>
  <c r="AA581" i="2"/>
  <c r="S581" i="2"/>
  <c r="K581" i="2"/>
  <c r="O581" i="2"/>
  <c r="G581" i="2"/>
  <c r="C581" i="2"/>
  <c r="E581" i="2" s="1"/>
  <c r="F581" i="2" s="1"/>
  <c r="P581" i="2" l="1"/>
  <c r="Q581" i="2"/>
  <c r="R581" i="2" s="1"/>
  <c r="X581" i="2"/>
  <c r="Y581" i="2"/>
  <c r="Z581" i="2" s="1"/>
  <c r="L581" i="2"/>
  <c r="M581" i="2"/>
  <c r="N581" i="2" s="1"/>
  <c r="AF581" i="2"/>
  <c r="AG581" i="2"/>
  <c r="AH581" i="2" s="1"/>
  <c r="T581" i="2"/>
  <c r="U581" i="2"/>
  <c r="V581" i="2" s="1"/>
  <c r="H581" i="2"/>
  <c r="I581" i="2"/>
  <c r="J581" i="2" s="1"/>
  <c r="AB581" i="2"/>
  <c r="AC581" i="2"/>
  <c r="AD581" i="2" s="1"/>
  <c r="D581" i="2"/>
  <c r="AE582" i="2"/>
  <c r="AA582" i="2"/>
  <c r="W582" i="2"/>
  <c r="O582" i="2"/>
  <c r="S582" i="2"/>
  <c r="K582" i="2"/>
  <c r="G582" i="2"/>
  <c r="C582" i="2"/>
  <c r="E582" i="2" s="1"/>
  <c r="F582" i="2" s="1"/>
  <c r="L582" i="2" l="1"/>
  <c r="M582" i="2"/>
  <c r="N582" i="2" s="1"/>
  <c r="AB582" i="2"/>
  <c r="AC582" i="2"/>
  <c r="AD582" i="2" s="1"/>
  <c r="T582" i="2"/>
  <c r="U582" i="2"/>
  <c r="V582" i="2" s="1"/>
  <c r="AF582" i="2"/>
  <c r="AG582" i="2"/>
  <c r="AH582" i="2" s="1"/>
  <c r="P582" i="2"/>
  <c r="Q582" i="2"/>
  <c r="R582" i="2" s="1"/>
  <c r="H582" i="2"/>
  <c r="I582" i="2"/>
  <c r="J582" i="2" s="1"/>
  <c r="X582" i="2"/>
  <c r="Y582" i="2"/>
  <c r="Z582" i="2" s="1"/>
  <c r="D582" i="2"/>
  <c r="AE583" i="2"/>
  <c r="AA583" i="2"/>
  <c r="W583" i="2"/>
  <c r="S583" i="2"/>
  <c r="O583" i="2"/>
  <c r="K583" i="2"/>
  <c r="G583" i="2"/>
  <c r="C583" i="2"/>
  <c r="E583" i="2" s="1"/>
  <c r="F583" i="2" s="1"/>
  <c r="P583" i="2" l="1"/>
  <c r="Q583" i="2"/>
  <c r="R583" i="2" s="1"/>
  <c r="AF583" i="2"/>
  <c r="AG583" i="2"/>
  <c r="AH583" i="2" s="1"/>
  <c r="T583" i="2"/>
  <c r="U583" i="2"/>
  <c r="V583" i="2" s="1"/>
  <c r="H583" i="2"/>
  <c r="I583" i="2"/>
  <c r="J583" i="2" s="1"/>
  <c r="X583" i="2"/>
  <c r="Y583" i="2"/>
  <c r="Z583" i="2" s="1"/>
  <c r="L583" i="2"/>
  <c r="M583" i="2"/>
  <c r="N583" i="2" s="1"/>
  <c r="AB583" i="2"/>
  <c r="AC583" i="2"/>
  <c r="AD583" i="2" s="1"/>
  <c r="D583" i="2"/>
  <c r="AE584" i="2"/>
  <c r="AA584" i="2"/>
  <c r="W584" i="2"/>
  <c r="S584" i="2"/>
  <c r="O584" i="2"/>
  <c r="K584" i="2"/>
  <c r="G584" i="2"/>
  <c r="C584" i="2"/>
  <c r="E584" i="2" s="1"/>
  <c r="F584" i="2" s="1"/>
  <c r="P584" i="2" l="1"/>
  <c r="Q584" i="2"/>
  <c r="R584" i="2" s="1"/>
  <c r="T584" i="2"/>
  <c r="U584" i="2"/>
  <c r="V584" i="2" s="1"/>
  <c r="AF584" i="2"/>
  <c r="AG584" i="2"/>
  <c r="AH584" i="2" s="1"/>
  <c r="X584" i="2"/>
  <c r="Y584" i="2"/>
  <c r="Z584" i="2" s="1"/>
  <c r="H584" i="2"/>
  <c r="I584" i="2"/>
  <c r="J584" i="2" s="1"/>
  <c r="L584" i="2"/>
  <c r="M584" i="2"/>
  <c r="N584" i="2" s="1"/>
  <c r="AB584" i="2"/>
  <c r="AC584" i="2"/>
  <c r="AD584" i="2" s="1"/>
  <c r="D584" i="2"/>
  <c r="AE585" i="2"/>
  <c r="AA585" i="2"/>
  <c r="W585" i="2"/>
  <c r="S585" i="2"/>
  <c r="K585" i="2"/>
  <c r="O585" i="2"/>
  <c r="G585" i="2"/>
  <c r="C585" i="2"/>
  <c r="E585" i="2" s="1"/>
  <c r="F585" i="2" s="1"/>
  <c r="P585" i="2" l="1"/>
  <c r="Q585" i="2"/>
  <c r="R585" i="2" s="1"/>
  <c r="L585" i="2"/>
  <c r="M585" i="2"/>
  <c r="N585" i="2" s="1"/>
  <c r="AF585" i="2"/>
  <c r="AG585" i="2"/>
  <c r="AH585" i="2" s="1"/>
  <c r="T585" i="2"/>
  <c r="U585" i="2"/>
  <c r="V585" i="2" s="1"/>
  <c r="H585" i="2"/>
  <c r="I585" i="2"/>
  <c r="J585" i="2" s="1"/>
  <c r="X585" i="2"/>
  <c r="Y585" i="2"/>
  <c r="Z585" i="2" s="1"/>
  <c r="AB585" i="2"/>
  <c r="AC585" i="2"/>
  <c r="AD585" i="2" s="1"/>
  <c r="D585" i="2"/>
  <c r="AE586" i="2"/>
  <c r="AA586" i="2"/>
  <c r="W586" i="2"/>
  <c r="S586" i="2"/>
  <c r="O586" i="2"/>
  <c r="G586" i="2"/>
  <c r="C586" i="2"/>
  <c r="E586" i="2" s="1"/>
  <c r="F586" i="2" s="1"/>
  <c r="K586" i="2"/>
  <c r="L586" i="2" l="1"/>
  <c r="M586" i="2"/>
  <c r="N586" i="2" s="1"/>
  <c r="P586" i="2"/>
  <c r="Q586" i="2"/>
  <c r="R586" i="2" s="1"/>
  <c r="AF586" i="2"/>
  <c r="AG586" i="2"/>
  <c r="AH586" i="2" s="1"/>
  <c r="T586" i="2"/>
  <c r="U586" i="2"/>
  <c r="V586" i="2" s="1"/>
  <c r="X586" i="2"/>
  <c r="Y586" i="2"/>
  <c r="Z586" i="2" s="1"/>
  <c r="H586" i="2"/>
  <c r="I586" i="2"/>
  <c r="J586" i="2" s="1"/>
  <c r="AB586" i="2"/>
  <c r="AC586" i="2"/>
  <c r="AD586" i="2" s="1"/>
  <c r="D586" i="2"/>
  <c r="AE587" i="2"/>
  <c r="AA587" i="2"/>
  <c r="W587" i="2"/>
  <c r="O587" i="2"/>
  <c r="S587" i="2"/>
  <c r="K587" i="2"/>
  <c r="C587" i="2"/>
  <c r="E587" i="2" s="1"/>
  <c r="F587" i="2" s="1"/>
  <c r="G587" i="2"/>
  <c r="AF587" i="2" l="1"/>
  <c r="AG587" i="2"/>
  <c r="AH587" i="2" s="1"/>
  <c r="H587" i="2"/>
  <c r="I587" i="2"/>
  <c r="J587" i="2" s="1"/>
  <c r="P587" i="2"/>
  <c r="Q587" i="2"/>
  <c r="R587" i="2" s="1"/>
  <c r="T587" i="2"/>
  <c r="U587" i="2"/>
  <c r="V587" i="2" s="1"/>
  <c r="X587" i="2"/>
  <c r="Y587" i="2"/>
  <c r="Z587" i="2" s="1"/>
  <c r="L587" i="2"/>
  <c r="M587" i="2"/>
  <c r="N587" i="2" s="1"/>
  <c r="AB587" i="2"/>
  <c r="AC587" i="2"/>
  <c r="AD587" i="2" s="1"/>
  <c r="D587" i="2"/>
  <c r="AE588" i="2"/>
  <c r="AA588" i="2"/>
  <c r="W588" i="2"/>
  <c r="S588" i="2"/>
  <c r="K588" i="2"/>
  <c r="G588" i="2"/>
  <c r="O588" i="2"/>
  <c r="C588" i="2"/>
  <c r="E588" i="2" s="1"/>
  <c r="F588" i="2" s="1"/>
  <c r="L588" i="2" l="1"/>
  <c r="M588" i="2"/>
  <c r="N588" i="2" s="1"/>
  <c r="AF588" i="2"/>
  <c r="AG588" i="2"/>
  <c r="AH588" i="2" s="1"/>
  <c r="T588" i="2"/>
  <c r="U588" i="2"/>
  <c r="V588" i="2" s="1"/>
  <c r="P588" i="2"/>
  <c r="Q588" i="2"/>
  <c r="R588" i="2" s="1"/>
  <c r="X588" i="2"/>
  <c r="Y588" i="2"/>
  <c r="Z588" i="2" s="1"/>
  <c r="H588" i="2"/>
  <c r="I588" i="2"/>
  <c r="J588" i="2" s="1"/>
  <c r="AB588" i="2"/>
  <c r="AC588" i="2"/>
  <c r="AD588" i="2" s="1"/>
  <c r="D588" i="2"/>
  <c r="AE589" i="2"/>
  <c r="W589" i="2"/>
  <c r="AA589" i="2"/>
  <c r="S589" i="2"/>
  <c r="K589" i="2"/>
  <c r="O589" i="2"/>
  <c r="G589" i="2"/>
  <c r="C589" i="2"/>
  <c r="E589" i="2" s="1"/>
  <c r="F589" i="2" s="1"/>
  <c r="L589" i="2" l="1"/>
  <c r="M589" i="2"/>
  <c r="N589" i="2" s="1"/>
  <c r="T589" i="2"/>
  <c r="U589" i="2"/>
  <c r="V589" i="2" s="1"/>
  <c r="H589" i="2"/>
  <c r="I589" i="2"/>
  <c r="J589" i="2" s="1"/>
  <c r="AF589" i="2"/>
  <c r="AG589" i="2"/>
  <c r="AH589" i="2" s="1"/>
  <c r="AB589" i="2"/>
  <c r="AC589" i="2"/>
  <c r="AD589" i="2" s="1"/>
  <c r="P589" i="2"/>
  <c r="Q589" i="2"/>
  <c r="R589" i="2" s="1"/>
  <c r="X589" i="2"/>
  <c r="Y589" i="2"/>
  <c r="Z589" i="2" s="1"/>
  <c r="D589" i="2"/>
  <c r="AE590" i="2"/>
  <c r="AA590" i="2"/>
  <c r="W590" i="2"/>
  <c r="S590" i="2"/>
  <c r="O590" i="2"/>
  <c r="K590" i="2"/>
  <c r="G590" i="2"/>
  <c r="C590" i="2"/>
  <c r="E590" i="2" s="1"/>
  <c r="F590" i="2" s="1"/>
  <c r="T590" i="2" l="1"/>
  <c r="U590" i="2"/>
  <c r="V590" i="2" s="1"/>
  <c r="P590" i="2"/>
  <c r="Q590" i="2"/>
  <c r="R590" i="2" s="1"/>
  <c r="AF590" i="2"/>
  <c r="AG590" i="2"/>
  <c r="AH590" i="2" s="1"/>
  <c r="H590" i="2"/>
  <c r="I590" i="2"/>
  <c r="J590" i="2" s="1"/>
  <c r="X590" i="2"/>
  <c r="Y590" i="2"/>
  <c r="Z590" i="2" s="1"/>
  <c r="L590" i="2"/>
  <c r="M590" i="2"/>
  <c r="N590" i="2" s="1"/>
  <c r="AB590" i="2"/>
  <c r="AC590" i="2"/>
  <c r="AD590" i="2" s="1"/>
  <c r="D590" i="2"/>
  <c r="AE591" i="2"/>
  <c r="AA591" i="2"/>
  <c r="W591" i="2"/>
  <c r="S591" i="2"/>
  <c r="O591" i="2"/>
  <c r="K591" i="2"/>
  <c r="G591" i="2"/>
  <c r="C591" i="2"/>
  <c r="E591" i="2" s="1"/>
  <c r="F591" i="2" s="1"/>
  <c r="AF591" i="2" l="1"/>
  <c r="AG591" i="2"/>
  <c r="AH591" i="2" s="1"/>
  <c r="T591" i="2"/>
  <c r="U591" i="2"/>
  <c r="V591" i="2" s="1"/>
  <c r="X591" i="2"/>
  <c r="Y591" i="2"/>
  <c r="Z591" i="2" s="1"/>
  <c r="P591" i="2"/>
  <c r="Q591" i="2"/>
  <c r="R591" i="2" s="1"/>
  <c r="H591" i="2"/>
  <c r="I591" i="2"/>
  <c r="J591" i="2" s="1"/>
  <c r="L591" i="2"/>
  <c r="M591" i="2"/>
  <c r="N591" i="2" s="1"/>
  <c r="AB591" i="2"/>
  <c r="AC591" i="2"/>
  <c r="AD591" i="2" s="1"/>
  <c r="D591" i="2"/>
  <c r="AE592" i="2"/>
  <c r="AA592" i="2"/>
  <c r="W592" i="2"/>
  <c r="S592" i="2"/>
  <c r="K592" i="2"/>
  <c r="O592" i="2"/>
  <c r="G592" i="2"/>
  <c r="C592" i="2"/>
  <c r="E592" i="2" s="1"/>
  <c r="F592" i="2" s="1"/>
  <c r="L592" i="2" l="1"/>
  <c r="M592" i="2"/>
  <c r="N592" i="2" s="1"/>
  <c r="AF592" i="2"/>
  <c r="AG592" i="2"/>
  <c r="AH592" i="2" s="1"/>
  <c r="H592" i="2"/>
  <c r="I592" i="2"/>
  <c r="J592" i="2" s="1"/>
  <c r="X592" i="2"/>
  <c r="Y592" i="2"/>
  <c r="Z592" i="2" s="1"/>
  <c r="T592" i="2"/>
  <c r="U592" i="2"/>
  <c r="V592" i="2" s="1"/>
  <c r="P592" i="2"/>
  <c r="Q592" i="2"/>
  <c r="R592" i="2" s="1"/>
  <c r="AB592" i="2"/>
  <c r="AC592" i="2"/>
  <c r="AD592" i="2" s="1"/>
  <c r="D592" i="2"/>
  <c r="AE593" i="2"/>
  <c r="W593" i="2"/>
  <c r="AA593" i="2"/>
  <c r="S593" i="2"/>
  <c r="K593" i="2"/>
  <c r="O593" i="2"/>
  <c r="G593" i="2"/>
  <c r="C593" i="2"/>
  <c r="E593" i="2" s="1"/>
  <c r="F593" i="2" s="1"/>
  <c r="L593" i="2" l="1"/>
  <c r="M593" i="2"/>
  <c r="N593" i="2" s="1"/>
  <c r="AF593" i="2"/>
  <c r="AG593" i="2"/>
  <c r="AH593" i="2" s="1"/>
  <c r="T593" i="2"/>
  <c r="U593" i="2"/>
  <c r="V593" i="2" s="1"/>
  <c r="H593" i="2"/>
  <c r="I593" i="2"/>
  <c r="J593" i="2" s="1"/>
  <c r="AB593" i="2"/>
  <c r="AC593" i="2"/>
  <c r="AD593" i="2" s="1"/>
  <c r="P593" i="2"/>
  <c r="Q593" i="2"/>
  <c r="R593" i="2" s="1"/>
  <c r="X593" i="2"/>
  <c r="Y593" i="2"/>
  <c r="Z593" i="2" s="1"/>
  <c r="D593" i="2"/>
  <c r="AE594" i="2"/>
  <c r="AA594" i="2"/>
  <c r="W594" i="2"/>
  <c r="S594" i="2"/>
  <c r="O594" i="2"/>
  <c r="K594" i="2"/>
  <c r="G594" i="2"/>
  <c r="C594" i="2"/>
  <c r="E594" i="2" s="1"/>
  <c r="F594" i="2" s="1"/>
  <c r="P594" i="2" l="1"/>
  <c r="Q594" i="2"/>
  <c r="R594" i="2" s="1"/>
  <c r="AF594" i="2"/>
  <c r="AG594" i="2"/>
  <c r="AH594" i="2" s="1"/>
  <c r="T594" i="2"/>
  <c r="U594" i="2"/>
  <c r="V594" i="2" s="1"/>
  <c r="H594" i="2"/>
  <c r="I594" i="2"/>
  <c r="J594" i="2" s="1"/>
  <c r="X594" i="2"/>
  <c r="Y594" i="2"/>
  <c r="Z594" i="2" s="1"/>
  <c r="L594" i="2"/>
  <c r="M594" i="2"/>
  <c r="N594" i="2" s="1"/>
  <c r="AB594" i="2"/>
  <c r="AC594" i="2"/>
  <c r="AD594" i="2" s="1"/>
  <c r="D594" i="2"/>
  <c r="AE595" i="2"/>
  <c r="AA595" i="2"/>
  <c r="W595" i="2"/>
  <c r="S595" i="2"/>
  <c r="O595" i="2"/>
  <c r="K595" i="2"/>
  <c r="G595" i="2"/>
  <c r="C595" i="2"/>
  <c r="E595" i="2" s="1"/>
  <c r="F595" i="2" s="1"/>
  <c r="P595" i="2" l="1"/>
  <c r="Q595" i="2"/>
  <c r="R595" i="2" s="1"/>
  <c r="AF595" i="2"/>
  <c r="AG595" i="2"/>
  <c r="AH595" i="2" s="1"/>
  <c r="T595" i="2"/>
  <c r="U595" i="2"/>
  <c r="V595" i="2" s="1"/>
  <c r="H595" i="2"/>
  <c r="I595" i="2"/>
  <c r="J595" i="2" s="1"/>
  <c r="X595" i="2"/>
  <c r="Y595" i="2"/>
  <c r="Z595" i="2" s="1"/>
  <c r="L595" i="2"/>
  <c r="M595" i="2"/>
  <c r="N595" i="2" s="1"/>
  <c r="AB595" i="2"/>
  <c r="AC595" i="2"/>
  <c r="AD595" i="2" s="1"/>
  <c r="D595" i="2"/>
  <c r="AE596" i="2"/>
  <c r="AA596" i="2"/>
  <c r="W596" i="2"/>
  <c r="S596" i="2"/>
  <c r="O596" i="2"/>
  <c r="K596" i="2"/>
  <c r="G596" i="2"/>
  <c r="C596" i="2"/>
  <c r="E596" i="2" s="1"/>
  <c r="F596" i="2" s="1"/>
  <c r="L596" i="2" l="1"/>
  <c r="M596" i="2"/>
  <c r="N596" i="2" s="1"/>
  <c r="P596" i="2"/>
  <c r="Q596" i="2"/>
  <c r="R596" i="2" s="1"/>
  <c r="AF596" i="2"/>
  <c r="AG596" i="2"/>
  <c r="AH596" i="2" s="1"/>
  <c r="H596" i="2"/>
  <c r="I596" i="2"/>
  <c r="J596" i="2" s="1"/>
  <c r="X596" i="2"/>
  <c r="Y596" i="2"/>
  <c r="Z596" i="2" s="1"/>
  <c r="T596" i="2"/>
  <c r="U596" i="2"/>
  <c r="V596" i="2" s="1"/>
  <c r="AB596" i="2"/>
  <c r="AC596" i="2"/>
  <c r="AD596" i="2" s="1"/>
  <c r="D596" i="2"/>
  <c r="AE597" i="2"/>
  <c r="W597" i="2"/>
  <c r="AA597" i="2"/>
  <c r="S597" i="2"/>
  <c r="K597" i="2"/>
  <c r="O597" i="2"/>
  <c r="G597" i="2"/>
  <c r="C597" i="2"/>
  <c r="E597" i="2" s="1"/>
  <c r="F597" i="2" s="1"/>
  <c r="P597" i="2" l="1"/>
  <c r="Q597" i="2"/>
  <c r="R597" i="2" s="1"/>
  <c r="X597" i="2"/>
  <c r="Y597" i="2"/>
  <c r="Z597" i="2" s="1"/>
  <c r="L597" i="2"/>
  <c r="M597" i="2"/>
  <c r="N597" i="2" s="1"/>
  <c r="AF597" i="2"/>
  <c r="AG597" i="2"/>
  <c r="AH597" i="2" s="1"/>
  <c r="T597" i="2"/>
  <c r="U597" i="2"/>
  <c r="V597" i="2" s="1"/>
  <c r="H597" i="2"/>
  <c r="I597" i="2"/>
  <c r="J597" i="2" s="1"/>
  <c r="AB597" i="2"/>
  <c r="AC597" i="2"/>
  <c r="AD597" i="2" s="1"/>
  <c r="D597" i="2"/>
  <c r="AE598" i="2"/>
  <c r="AA598" i="2"/>
  <c r="W598" i="2"/>
  <c r="O598" i="2"/>
  <c r="S598" i="2"/>
  <c r="K598" i="2"/>
  <c r="G598" i="2"/>
  <c r="C598" i="2"/>
  <c r="E598" i="2" s="1"/>
  <c r="F598" i="2" s="1"/>
  <c r="L598" i="2" l="1"/>
  <c r="M598" i="2"/>
  <c r="N598" i="2" s="1"/>
  <c r="AB598" i="2"/>
  <c r="AC598" i="2"/>
  <c r="AD598" i="2" s="1"/>
  <c r="T598" i="2"/>
  <c r="U598" i="2"/>
  <c r="V598" i="2" s="1"/>
  <c r="AF598" i="2"/>
  <c r="AG598" i="2"/>
  <c r="AH598" i="2" s="1"/>
  <c r="P598" i="2"/>
  <c r="Q598" i="2"/>
  <c r="R598" i="2" s="1"/>
  <c r="H598" i="2"/>
  <c r="I598" i="2"/>
  <c r="J598" i="2" s="1"/>
  <c r="X598" i="2"/>
  <c r="Y598" i="2"/>
  <c r="Z598" i="2" s="1"/>
  <c r="D598" i="2"/>
  <c r="AE599" i="2"/>
  <c r="AA599" i="2"/>
  <c r="W599" i="2"/>
  <c r="S599" i="2"/>
  <c r="O599" i="2"/>
  <c r="K599" i="2"/>
  <c r="C599" i="2"/>
  <c r="E599" i="2" s="1"/>
  <c r="F599" i="2" s="1"/>
  <c r="G599" i="2"/>
  <c r="L599" i="2" l="1"/>
  <c r="M599" i="2"/>
  <c r="N599" i="2" s="1"/>
  <c r="AB599" i="2"/>
  <c r="AC599" i="2"/>
  <c r="AD599" i="2" s="1"/>
  <c r="P599" i="2"/>
  <c r="Q599" i="2"/>
  <c r="R599" i="2" s="1"/>
  <c r="AF599" i="2"/>
  <c r="AG599" i="2"/>
  <c r="AH599" i="2" s="1"/>
  <c r="H599" i="2"/>
  <c r="I599" i="2"/>
  <c r="J599" i="2" s="1"/>
  <c r="T599" i="2"/>
  <c r="U599" i="2"/>
  <c r="V599" i="2" s="1"/>
  <c r="X599" i="2"/>
  <c r="Y599" i="2"/>
  <c r="Z599" i="2" s="1"/>
  <c r="D599" i="2"/>
  <c r="AE600" i="2"/>
  <c r="AA600" i="2"/>
  <c r="W600" i="2"/>
  <c r="S600" i="2"/>
  <c r="O600" i="2"/>
  <c r="K600" i="2"/>
  <c r="G600" i="2"/>
  <c r="C600" i="2"/>
  <c r="E600" i="2" s="1"/>
  <c r="F600" i="2" s="1"/>
  <c r="L600" i="2" l="1"/>
  <c r="M600" i="2"/>
  <c r="N600" i="2" s="1"/>
  <c r="AB600" i="2"/>
  <c r="AC600" i="2"/>
  <c r="AD600" i="2" s="1"/>
  <c r="P600" i="2"/>
  <c r="Q600" i="2"/>
  <c r="R600" i="2" s="1"/>
  <c r="AF600" i="2"/>
  <c r="AG600" i="2"/>
  <c r="AH600" i="2" s="1"/>
  <c r="T600" i="2"/>
  <c r="U600" i="2"/>
  <c r="V600" i="2" s="1"/>
  <c r="H600" i="2"/>
  <c r="I600" i="2"/>
  <c r="J600" i="2" s="1"/>
  <c r="X600" i="2"/>
  <c r="Y600" i="2"/>
  <c r="Z600" i="2" s="1"/>
  <c r="D600" i="2"/>
  <c r="AE601" i="2"/>
  <c r="AA601" i="2"/>
  <c r="W601" i="2"/>
  <c r="S601" i="2"/>
  <c r="K601" i="2"/>
  <c r="O601" i="2"/>
  <c r="G601" i="2"/>
  <c r="C601" i="2"/>
  <c r="E601" i="2" s="1"/>
  <c r="F601" i="2" s="1"/>
  <c r="P601" i="2" l="1"/>
  <c r="Q601" i="2"/>
  <c r="R601" i="2" s="1"/>
  <c r="AB601" i="2"/>
  <c r="AC601" i="2"/>
  <c r="AD601" i="2" s="1"/>
  <c r="L601" i="2"/>
  <c r="M601" i="2"/>
  <c r="N601" i="2" s="1"/>
  <c r="AF601" i="2"/>
  <c r="AG601" i="2"/>
  <c r="AH601" i="2" s="1"/>
  <c r="T601" i="2"/>
  <c r="U601" i="2"/>
  <c r="V601" i="2" s="1"/>
  <c r="H601" i="2"/>
  <c r="I601" i="2"/>
  <c r="J601" i="2" s="1"/>
  <c r="X601" i="2"/>
  <c r="Y601" i="2"/>
  <c r="Z601" i="2" s="1"/>
  <c r="D601" i="2"/>
  <c r="AE602" i="2"/>
  <c r="AA602" i="2"/>
  <c r="W602" i="2"/>
  <c r="S602" i="2"/>
  <c r="O602" i="2"/>
  <c r="K602" i="2"/>
  <c r="G602" i="2"/>
  <c r="C602" i="2"/>
  <c r="E602" i="2" s="1"/>
  <c r="F602" i="2" s="1"/>
  <c r="L602" i="2" l="1"/>
  <c r="M602" i="2"/>
  <c r="N602" i="2" s="1"/>
  <c r="AB602" i="2"/>
  <c r="AC602" i="2"/>
  <c r="AD602" i="2" s="1"/>
  <c r="P602" i="2"/>
  <c r="Q602" i="2"/>
  <c r="R602" i="2" s="1"/>
  <c r="AF602" i="2"/>
  <c r="AG602" i="2"/>
  <c r="AH602" i="2" s="1"/>
  <c r="T602" i="2"/>
  <c r="U602" i="2"/>
  <c r="V602" i="2" s="1"/>
  <c r="H602" i="2"/>
  <c r="I602" i="2"/>
  <c r="J602" i="2" s="1"/>
  <c r="X602" i="2"/>
  <c r="Y602" i="2"/>
  <c r="Z602" i="2" s="1"/>
  <c r="D602" i="2"/>
  <c r="AE603" i="2"/>
  <c r="AA603" i="2"/>
  <c r="W603" i="2"/>
  <c r="O603" i="2"/>
  <c r="S603" i="2"/>
  <c r="K603" i="2"/>
  <c r="G603" i="2"/>
  <c r="C603" i="2"/>
  <c r="E603" i="2" s="1"/>
  <c r="F603" i="2" s="1"/>
  <c r="L603" i="2" l="1"/>
  <c r="M603" i="2"/>
  <c r="N603" i="2" s="1"/>
  <c r="AB603" i="2"/>
  <c r="AC603" i="2"/>
  <c r="AD603" i="2" s="1"/>
  <c r="T603" i="2"/>
  <c r="U603" i="2"/>
  <c r="V603" i="2" s="1"/>
  <c r="AF603" i="2"/>
  <c r="AG603" i="2"/>
  <c r="AH603" i="2" s="1"/>
  <c r="P603" i="2"/>
  <c r="Q603" i="2"/>
  <c r="R603" i="2" s="1"/>
  <c r="H603" i="2"/>
  <c r="I603" i="2"/>
  <c r="J603" i="2" s="1"/>
  <c r="X603" i="2"/>
  <c r="Y603" i="2"/>
  <c r="Z603" i="2" s="1"/>
  <c r="D603" i="2"/>
  <c r="AE604" i="2"/>
  <c r="AA604" i="2"/>
  <c r="W604" i="2"/>
  <c r="S604" i="2"/>
  <c r="K604" i="2"/>
  <c r="O604" i="2"/>
  <c r="G604" i="2"/>
  <c r="C604" i="2"/>
  <c r="E604" i="2" s="1"/>
  <c r="F604" i="2" s="1"/>
  <c r="P604" i="2" l="1"/>
  <c r="Q604" i="2"/>
  <c r="R604" i="2" s="1"/>
  <c r="AB604" i="2"/>
  <c r="AC604" i="2"/>
  <c r="AD604" i="2" s="1"/>
  <c r="L604" i="2"/>
  <c r="M604" i="2"/>
  <c r="N604" i="2" s="1"/>
  <c r="AF604" i="2"/>
  <c r="AG604" i="2"/>
  <c r="AH604" i="2" s="1"/>
  <c r="T604" i="2"/>
  <c r="U604" i="2"/>
  <c r="V604" i="2" s="1"/>
  <c r="H604" i="2"/>
  <c r="I604" i="2"/>
  <c r="J604" i="2" s="1"/>
  <c r="X604" i="2"/>
  <c r="Y604" i="2"/>
  <c r="Z604" i="2" s="1"/>
  <c r="D604" i="2"/>
  <c r="AE605" i="2"/>
  <c r="W605" i="2"/>
  <c r="AA605" i="2"/>
  <c r="S605" i="2"/>
  <c r="K605" i="2"/>
  <c r="O605" i="2"/>
  <c r="G605" i="2"/>
  <c r="C605" i="2"/>
  <c r="E605" i="2" s="1"/>
  <c r="F605" i="2" s="1"/>
  <c r="P605" i="2" l="1"/>
  <c r="Q605" i="2"/>
  <c r="R605" i="2" s="1"/>
  <c r="X605" i="2"/>
  <c r="Y605" i="2"/>
  <c r="Z605" i="2" s="1"/>
  <c r="L605" i="2"/>
  <c r="M605" i="2"/>
  <c r="N605" i="2" s="1"/>
  <c r="AF605" i="2"/>
  <c r="AG605" i="2"/>
  <c r="AH605" i="2" s="1"/>
  <c r="T605" i="2"/>
  <c r="U605" i="2"/>
  <c r="V605" i="2" s="1"/>
  <c r="H605" i="2"/>
  <c r="I605" i="2"/>
  <c r="J605" i="2" s="1"/>
  <c r="AB605" i="2"/>
  <c r="AC605" i="2"/>
  <c r="AD605" i="2" s="1"/>
  <c r="D605" i="2"/>
  <c r="AE606" i="2"/>
  <c r="AA606" i="2"/>
  <c r="W606" i="2"/>
  <c r="S606" i="2"/>
  <c r="O606" i="2"/>
  <c r="K606" i="2"/>
  <c r="G606" i="2"/>
  <c r="C606" i="2"/>
  <c r="E606" i="2" s="1"/>
  <c r="F606" i="2" s="1"/>
  <c r="L606" i="2" l="1"/>
  <c r="M606" i="2"/>
  <c r="N606" i="2" s="1"/>
  <c r="AB606" i="2"/>
  <c r="AC606" i="2"/>
  <c r="AD606" i="2" s="1"/>
  <c r="P606" i="2"/>
  <c r="Q606" i="2"/>
  <c r="R606" i="2" s="1"/>
  <c r="AF606" i="2"/>
  <c r="AG606" i="2"/>
  <c r="AH606" i="2" s="1"/>
  <c r="T606" i="2"/>
  <c r="U606" i="2"/>
  <c r="V606" i="2" s="1"/>
  <c r="H606" i="2"/>
  <c r="I606" i="2"/>
  <c r="J606" i="2" s="1"/>
  <c r="X606" i="2"/>
  <c r="Y606" i="2"/>
  <c r="Z606" i="2" s="1"/>
  <c r="D606" i="2"/>
  <c r="AE607" i="2"/>
  <c r="AA607" i="2"/>
  <c r="W607" i="2"/>
  <c r="S607" i="2"/>
  <c r="O607" i="2"/>
  <c r="K607" i="2"/>
  <c r="C607" i="2"/>
  <c r="E607" i="2" s="1"/>
  <c r="F607" i="2" s="1"/>
  <c r="G607" i="2"/>
  <c r="L607" i="2" l="1"/>
  <c r="M607" i="2"/>
  <c r="N607" i="2" s="1"/>
  <c r="AB607" i="2"/>
  <c r="AC607" i="2"/>
  <c r="AD607" i="2" s="1"/>
  <c r="P607" i="2"/>
  <c r="Q607" i="2"/>
  <c r="R607" i="2" s="1"/>
  <c r="AF607" i="2"/>
  <c r="AG607" i="2"/>
  <c r="AH607" i="2" s="1"/>
  <c r="H607" i="2"/>
  <c r="I607" i="2"/>
  <c r="J607" i="2" s="1"/>
  <c r="T607" i="2"/>
  <c r="U607" i="2"/>
  <c r="V607" i="2" s="1"/>
  <c r="X607" i="2"/>
  <c r="Y607" i="2"/>
  <c r="Z607" i="2" s="1"/>
  <c r="D607" i="2"/>
  <c r="AE608" i="2"/>
  <c r="AA608" i="2"/>
  <c r="W608" i="2"/>
  <c r="S608" i="2"/>
  <c r="K608" i="2"/>
  <c r="O608" i="2"/>
  <c r="G608" i="2"/>
  <c r="C608" i="2"/>
  <c r="E608" i="2" s="1"/>
  <c r="F608" i="2" s="1"/>
  <c r="P608" i="2" l="1"/>
  <c r="Q608" i="2"/>
  <c r="R608" i="2" s="1"/>
  <c r="AB608" i="2"/>
  <c r="AC608" i="2"/>
  <c r="AD608" i="2" s="1"/>
  <c r="L608" i="2"/>
  <c r="M608" i="2"/>
  <c r="N608" i="2" s="1"/>
  <c r="AF608" i="2"/>
  <c r="AG608" i="2"/>
  <c r="AH608" i="2" s="1"/>
  <c r="T608" i="2"/>
  <c r="U608" i="2"/>
  <c r="V608" i="2" s="1"/>
  <c r="H608" i="2"/>
  <c r="I608" i="2"/>
  <c r="J608" i="2" s="1"/>
  <c r="X608" i="2"/>
  <c r="Y608" i="2"/>
  <c r="Z608" i="2" s="1"/>
  <c r="D608" i="2"/>
  <c r="AE609" i="2"/>
  <c r="W609" i="2"/>
  <c r="AA609" i="2"/>
  <c r="K609" i="2"/>
  <c r="S609" i="2"/>
  <c r="O609" i="2"/>
  <c r="G609" i="2"/>
  <c r="C609" i="2"/>
  <c r="E609" i="2" s="1"/>
  <c r="F609" i="2" s="1"/>
  <c r="P609" i="2" l="1"/>
  <c r="Q609" i="2"/>
  <c r="R609" i="2" s="1"/>
  <c r="X609" i="2"/>
  <c r="Y609" i="2"/>
  <c r="Z609" i="2" s="1"/>
  <c r="T609" i="2"/>
  <c r="U609" i="2"/>
  <c r="V609" i="2" s="1"/>
  <c r="AF609" i="2"/>
  <c r="AG609" i="2"/>
  <c r="AH609" i="2" s="1"/>
  <c r="L609" i="2"/>
  <c r="M609" i="2"/>
  <c r="N609" i="2" s="1"/>
  <c r="H609" i="2"/>
  <c r="I609" i="2"/>
  <c r="J609" i="2" s="1"/>
  <c r="AB609" i="2"/>
  <c r="AC609" i="2"/>
  <c r="AD609" i="2" s="1"/>
  <c r="D609" i="2"/>
  <c r="AE610" i="2"/>
  <c r="AA610" i="2"/>
  <c r="W610" i="2"/>
  <c r="S610" i="2"/>
  <c r="O610" i="2"/>
  <c r="K610" i="2"/>
  <c r="G610" i="2"/>
  <c r="C610" i="2"/>
  <c r="E610" i="2" s="1"/>
  <c r="F610" i="2" s="1"/>
  <c r="L610" i="2" l="1"/>
  <c r="M610" i="2"/>
  <c r="N610" i="2" s="1"/>
  <c r="AB610" i="2"/>
  <c r="AC610" i="2"/>
  <c r="AD610" i="2" s="1"/>
  <c r="P610" i="2"/>
  <c r="Q610" i="2"/>
  <c r="R610" i="2" s="1"/>
  <c r="AF610" i="2"/>
  <c r="AG610" i="2"/>
  <c r="AH610" i="2" s="1"/>
  <c r="T610" i="2"/>
  <c r="U610" i="2"/>
  <c r="V610" i="2" s="1"/>
  <c r="H610" i="2"/>
  <c r="I610" i="2"/>
  <c r="J610" i="2" s="1"/>
  <c r="X610" i="2"/>
  <c r="Y610" i="2"/>
  <c r="Z610" i="2" s="1"/>
  <c r="D610" i="2"/>
  <c r="AE611" i="2"/>
  <c r="AA611" i="2"/>
  <c r="S611" i="2"/>
  <c r="O611" i="2"/>
  <c r="W611" i="2"/>
  <c r="K611" i="2"/>
  <c r="G611" i="2"/>
  <c r="C611" i="2"/>
  <c r="E611" i="2" s="1"/>
  <c r="F611" i="2" s="1"/>
  <c r="L611" i="2" l="1"/>
  <c r="M611" i="2"/>
  <c r="N611" i="2" s="1"/>
  <c r="AB611" i="2"/>
  <c r="AC611" i="2"/>
  <c r="AD611" i="2" s="1"/>
  <c r="X611" i="2"/>
  <c r="Y611" i="2"/>
  <c r="Z611" i="2" s="1"/>
  <c r="AF611" i="2"/>
  <c r="AG611" i="2"/>
  <c r="AH611" i="2" s="1"/>
  <c r="P611" i="2"/>
  <c r="Q611" i="2"/>
  <c r="R611" i="2" s="1"/>
  <c r="H611" i="2"/>
  <c r="I611" i="2"/>
  <c r="J611" i="2" s="1"/>
  <c r="T611" i="2"/>
  <c r="U611" i="2"/>
  <c r="V611" i="2" s="1"/>
  <c r="D611" i="2"/>
  <c r="AE612" i="2"/>
  <c r="AA612" i="2"/>
  <c r="W612" i="2"/>
  <c r="S612" i="2"/>
  <c r="K612" i="2"/>
  <c r="O612" i="2"/>
  <c r="G612" i="2"/>
  <c r="C612" i="2"/>
  <c r="E612" i="2" s="1"/>
  <c r="F612" i="2" s="1"/>
  <c r="P612" i="2" l="1"/>
  <c r="Q612" i="2"/>
  <c r="R612" i="2" s="1"/>
  <c r="AB612" i="2"/>
  <c r="AC612" i="2"/>
  <c r="AD612" i="2" s="1"/>
  <c r="L612" i="2"/>
  <c r="M612" i="2"/>
  <c r="N612" i="2" s="1"/>
  <c r="AF612" i="2"/>
  <c r="AG612" i="2"/>
  <c r="AH612" i="2" s="1"/>
  <c r="T612" i="2"/>
  <c r="U612" i="2"/>
  <c r="V612" i="2" s="1"/>
  <c r="H612" i="2"/>
  <c r="I612" i="2"/>
  <c r="J612" i="2" s="1"/>
  <c r="X612" i="2"/>
  <c r="Y612" i="2"/>
  <c r="Z612" i="2" s="1"/>
  <c r="D612" i="2"/>
  <c r="AE613" i="2"/>
  <c r="W613" i="2"/>
  <c r="AA613" i="2"/>
  <c r="S613" i="2"/>
  <c r="K613" i="2"/>
  <c r="O613" i="2"/>
  <c r="G613" i="2"/>
  <c r="C613" i="2"/>
  <c r="E613" i="2" s="1"/>
  <c r="F613" i="2" s="1"/>
  <c r="P613" i="2" l="1"/>
  <c r="Q613" i="2"/>
  <c r="R613" i="2" s="1"/>
  <c r="X613" i="2"/>
  <c r="Y613" i="2"/>
  <c r="Z613" i="2" s="1"/>
  <c r="L613" i="2"/>
  <c r="M613" i="2"/>
  <c r="N613" i="2" s="1"/>
  <c r="AF613" i="2"/>
  <c r="AG613" i="2"/>
  <c r="AH613" i="2" s="1"/>
  <c r="T613" i="2"/>
  <c r="U613" i="2"/>
  <c r="V613" i="2" s="1"/>
  <c r="H613" i="2"/>
  <c r="I613" i="2"/>
  <c r="J613" i="2" s="1"/>
  <c r="AB613" i="2"/>
  <c r="AC613" i="2"/>
  <c r="AD613" i="2" s="1"/>
  <c r="D613" i="2"/>
  <c r="AE614" i="2"/>
  <c r="AA614" i="2"/>
  <c r="W614" i="2"/>
  <c r="S614" i="2"/>
  <c r="O614" i="2"/>
  <c r="K614" i="2"/>
  <c r="G614" i="2"/>
  <c r="C614" i="2"/>
  <c r="E614" i="2" s="1"/>
  <c r="F614" i="2" s="1"/>
  <c r="L614" i="2" l="1"/>
  <c r="M614" i="2"/>
  <c r="N614" i="2" s="1"/>
  <c r="AB614" i="2"/>
  <c r="AC614" i="2"/>
  <c r="AD614" i="2" s="1"/>
  <c r="P614" i="2"/>
  <c r="Q614" i="2"/>
  <c r="R614" i="2" s="1"/>
  <c r="AF614" i="2"/>
  <c r="AG614" i="2"/>
  <c r="AH614" i="2" s="1"/>
  <c r="T614" i="2"/>
  <c r="U614" i="2"/>
  <c r="V614" i="2" s="1"/>
  <c r="H614" i="2"/>
  <c r="I614" i="2"/>
  <c r="J614" i="2" s="1"/>
  <c r="X614" i="2"/>
  <c r="Y614" i="2"/>
  <c r="Z614" i="2" s="1"/>
  <c r="D614" i="2"/>
  <c r="AE615" i="2"/>
  <c r="AA615" i="2"/>
  <c r="W615" i="2"/>
  <c r="S615" i="2"/>
  <c r="O615" i="2"/>
  <c r="K615" i="2"/>
  <c r="G615" i="2"/>
  <c r="C615" i="2"/>
  <c r="E615" i="2" s="1"/>
  <c r="F615" i="2" s="1"/>
  <c r="L615" i="2" l="1"/>
  <c r="M615" i="2"/>
  <c r="N615" i="2" s="1"/>
  <c r="AB615" i="2"/>
  <c r="AC615" i="2"/>
  <c r="AD615" i="2" s="1"/>
  <c r="P615" i="2"/>
  <c r="Q615" i="2"/>
  <c r="R615" i="2" s="1"/>
  <c r="AF615" i="2"/>
  <c r="AG615" i="2"/>
  <c r="AH615" i="2" s="1"/>
  <c r="T615" i="2"/>
  <c r="U615" i="2"/>
  <c r="V615" i="2" s="1"/>
  <c r="H615" i="2"/>
  <c r="I615" i="2"/>
  <c r="J615" i="2" s="1"/>
  <c r="X615" i="2"/>
  <c r="Y615" i="2"/>
  <c r="Z615" i="2" s="1"/>
  <c r="D615" i="2"/>
  <c r="AE616" i="2"/>
  <c r="AA616" i="2"/>
  <c r="W616" i="2"/>
  <c r="S616" i="2"/>
  <c r="K616" i="2"/>
  <c r="O616" i="2"/>
  <c r="G616" i="2"/>
  <c r="C616" i="2"/>
  <c r="E616" i="2" s="1"/>
  <c r="F616" i="2" s="1"/>
  <c r="P616" i="2" l="1"/>
  <c r="Q616" i="2"/>
  <c r="R616" i="2" s="1"/>
  <c r="AB616" i="2"/>
  <c r="AC616" i="2"/>
  <c r="AD616" i="2" s="1"/>
  <c r="L616" i="2"/>
  <c r="M616" i="2"/>
  <c r="N616" i="2" s="1"/>
  <c r="AF616" i="2"/>
  <c r="AG616" i="2"/>
  <c r="AH616" i="2" s="1"/>
  <c r="T616" i="2"/>
  <c r="U616" i="2"/>
  <c r="V616" i="2" s="1"/>
  <c r="H616" i="2"/>
  <c r="I616" i="2"/>
  <c r="J616" i="2" s="1"/>
  <c r="X616" i="2"/>
  <c r="Y616" i="2"/>
  <c r="Z616" i="2" s="1"/>
  <c r="D616" i="2"/>
  <c r="AE617" i="2"/>
  <c r="AA617" i="2"/>
  <c r="W617" i="2"/>
  <c r="S617" i="2"/>
  <c r="K617" i="2"/>
  <c r="O617" i="2"/>
  <c r="G617" i="2"/>
  <c r="C617" i="2"/>
  <c r="E617" i="2" s="1"/>
  <c r="F617" i="2" s="1"/>
  <c r="P617" i="2" l="1"/>
  <c r="Q617" i="2"/>
  <c r="R617" i="2" s="1"/>
  <c r="AB617" i="2"/>
  <c r="AC617" i="2"/>
  <c r="AD617" i="2" s="1"/>
  <c r="L617" i="2"/>
  <c r="M617" i="2"/>
  <c r="N617" i="2" s="1"/>
  <c r="AF617" i="2"/>
  <c r="AG617" i="2"/>
  <c r="AH617" i="2" s="1"/>
  <c r="T617" i="2"/>
  <c r="U617" i="2"/>
  <c r="V617" i="2" s="1"/>
  <c r="H617" i="2"/>
  <c r="I617" i="2"/>
  <c r="J617" i="2" s="1"/>
  <c r="X617" i="2"/>
  <c r="Y617" i="2"/>
  <c r="Z617" i="2" s="1"/>
  <c r="D617" i="2"/>
  <c r="AE618" i="2"/>
  <c r="AA618" i="2"/>
  <c r="W618" i="2"/>
  <c r="S618" i="2"/>
  <c r="O618" i="2"/>
  <c r="K618" i="2"/>
  <c r="G618" i="2"/>
  <c r="C618" i="2"/>
  <c r="E618" i="2" s="1"/>
  <c r="F618" i="2" s="1"/>
  <c r="AB618" i="2" l="1"/>
  <c r="AC618" i="2"/>
  <c r="AD618" i="2" s="1"/>
  <c r="P618" i="2"/>
  <c r="Q618" i="2"/>
  <c r="R618" i="2" s="1"/>
  <c r="AF618" i="2"/>
  <c r="AG618" i="2"/>
  <c r="AH618" i="2" s="1"/>
  <c r="T618" i="2"/>
  <c r="U618" i="2"/>
  <c r="V618" i="2" s="1"/>
  <c r="H618" i="2"/>
  <c r="I618" i="2"/>
  <c r="J618" i="2" s="1"/>
  <c r="X618" i="2"/>
  <c r="Y618" i="2"/>
  <c r="Z618" i="2" s="1"/>
  <c r="L618" i="2"/>
  <c r="M618" i="2"/>
  <c r="N618" i="2" s="1"/>
  <c r="D618" i="2"/>
  <c r="AE619" i="2"/>
  <c r="AA619" i="2"/>
  <c r="W619" i="2"/>
  <c r="O619" i="2"/>
  <c r="K619" i="2"/>
  <c r="S619" i="2"/>
  <c r="C619" i="2"/>
  <c r="E619" i="2" s="1"/>
  <c r="F619" i="2" s="1"/>
  <c r="G619" i="2"/>
  <c r="P619" i="2" l="1"/>
  <c r="Q619" i="2"/>
  <c r="R619" i="2" s="1"/>
  <c r="L619" i="2"/>
  <c r="M619" i="2"/>
  <c r="N619" i="2" s="1"/>
  <c r="AF619" i="2"/>
  <c r="AG619" i="2"/>
  <c r="AH619" i="2" s="1"/>
  <c r="H619" i="2"/>
  <c r="I619" i="2"/>
  <c r="J619" i="2" s="1"/>
  <c r="X619" i="2"/>
  <c r="Y619" i="2"/>
  <c r="Z619" i="2" s="1"/>
  <c r="T619" i="2"/>
  <c r="U619" i="2"/>
  <c r="V619" i="2" s="1"/>
  <c r="AB619" i="2"/>
  <c r="AC619" i="2"/>
  <c r="AD619" i="2" s="1"/>
  <c r="D619" i="2"/>
  <c r="AE620" i="2"/>
  <c r="AA620" i="2"/>
  <c r="W620" i="2"/>
  <c r="S620" i="2"/>
  <c r="K620" i="2"/>
  <c r="G620" i="2"/>
  <c r="O620" i="2"/>
  <c r="C620" i="2"/>
  <c r="E620" i="2" s="1"/>
  <c r="F620" i="2" s="1"/>
  <c r="T620" i="2" l="1"/>
  <c r="U620" i="2"/>
  <c r="V620" i="2" s="1"/>
  <c r="L620" i="2"/>
  <c r="M620" i="2"/>
  <c r="N620" i="2" s="1"/>
  <c r="AF620" i="2"/>
  <c r="AG620" i="2"/>
  <c r="AH620" i="2" s="1"/>
  <c r="P620" i="2"/>
  <c r="Q620" i="2"/>
  <c r="R620" i="2" s="1"/>
  <c r="X620" i="2"/>
  <c r="Y620" i="2"/>
  <c r="Z620" i="2" s="1"/>
  <c r="H620" i="2"/>
  <c r="I620" i="2"/>
  <c r="J620" i="2" s="1"/>
  <c r="AB620" i="2"/>
  <c r="AC620" i="2"/>
  <c r="AD620" i="2" s="1"/>
  <c r="D620" i="2"/>
  <c r="AE621" i="2"/>
  <c r="W621" i="2"/>
  <c r="AA621" i="2"/>
  <c r="S621" i="2"/>
  <c r="K621" i="2"/>
  <c r="O621" i="2"/>
  <c r="G621" i="2"/>
  <c r="C621" i="2"/>
  <c r="E621" i="2" s="1"/>
  <c r="F621" i="2" s="1"/>
  <c r="P621" i="2" l="1"/>
  <c r="Q621" i="2"/>
  <c r="R621" i="2" s="1"/>
  <c r="X621" i="2"/>
  <c r="Y621" i="2"/>
  <c r="Z621" i="2" s="1"/>
  <c r="L621" i="2"/>
  <c r="M621" i="2"/>
  <c r="N621" i="2" s="1"/>
  <c r="AF621" i="2"/>
  <c r="AG621" i="2"/>
  <c r="AH621" i="2" s="1"/>
  <c r="T621" i="2"/>
  <c r="U621" i="2"/>
  <c r="V621" i="2" s="1"/>
  <c r="H621" i="2"/>
  <c r="I621" i="2"/>
  <c r="J621" i="2" s="1"/>
  <c r="AB621" i="2"/>
  <c r="AC621" i="2"/>
  <c r="AD621" i="2" s="1"/>
  <c r="D621" i="2"/>
  <c r="AE622" i="2"/>
  <c r="AA622" i="2"/>
  <c r="W622" i="2"/>
  <c r="S622" i="2"/>
  <c r="O622" i="2"/>
  <c r="K622" i="2"/>
  <c r="G622" i="2"/>
  <c r="C622" i="2"/>
  <c r="E622" i="2" s="1"/>
  <c r="F622" i="2" s="1"/>
  <c r="L622" i="2" l="1"/>
  <c r="M622" i="2"/>
  <c r="N622" i="2" s="1"/>
  <c r="AB622" i="2"/>
  <c r="AC622" i="2"/>
  <c r="AD622" i="2" s="1"/>
  <c r="P622" i="2"/>
  <c r="Q622" i="2"/>
  <c r="R622" i="2" s="1"/>
  <c r="AF622" i="2"/>
  <c r="AG622" i="2"/>
  <c r="AH622" i="2" s="1"/>
  <c r="T622" i="2"/>
  <c r="U622" i="2"/>
  <c r="V622" i="2" s="1"/>
  <c r="H622" i="2"/>
  <c r="I622" i="2"/>
  <c r="J622" i="2" s="1"/>
  <c r="X622" i="2"/>
  <c r="Y622" i="2"/>
  <c r="Z622" i="2" s="1"/>
  <c r="D622" i="2"/>
  <c r="AE623" i="2"/>
  <c r="AA623" i="2"/>
  <c r="W623" i="2"/>
  <c r="S623" i="2"/>
  <c r="O623" i="2"/>
  <c r="K623" i="2"/>
  <c r="G623" i="2"/>
  <c r="C623" i="2"/>
  <c r="E623" i="2" s="1"/>
  <c r="F623" i="2" s="1"/>
  <c r="L623" i="2" l="1"/>
  <c r="M623" i="2"/>
  <c r="N623" i="2" s="1"/>
  <c r="AB623" i="2"/>
  <c r="AC623" i="2"/>
  <c r="AD623" i="2" s="1"/>
  <c r="P623" i="2"/>
  <c r="Q623" i="2"/>
  <c r="R623" i="2" s="1"/>
  <c r="AF623" i="2"/>
  <c r="AG623" i="2"/>
  <c r="AH623" i="2" s="1"/>
  <c r="T623" i="2"/>
  <c r="U623" i="2"/>
  <c r="V623" i="2" s="1"/>
  <c r="H623" i="2"/>
  <c r="I623" i="2"/>
  <c r="J623" i="2" s="1"/>
  <c r="X623" i="2"/>
  <c r="Y623" i="2"/>
  <c r="Z623" i="2" s="1"/>
  <c r="D623" i="2"/>
  <c r="AE624" i="2"/>
  <c r="AA624" i="2"/>
  <c r="W624" i="2"/>
  <c r="S624" i="2"/>
  <c r="K624" i="2"/>
  <c r="O624" i="2"/>
  <c r="G624" i="2"/>
  <c r="C624" i="2"/>
  <c r="E624" i="2" s="1"/>
  <c r="F624" i="2" s="1"/>
  <c r="P624" i="2" l="1"/>
  <c r="Q624" i="2"/>
  <c r="R624" i="2" s="1"/>
  <c r="AB624" i="2"/>
  <c r="AC624" i="2"/>
  <c r="AD624" i="2" s="1"/>
  <c r="L624" i="2"/>
  <c r="M624" i="2"/>
  <c r="N624" i="2" s="1"/>
  <c r="AF624" i="2"/>
  <c r="AG624" i="2"/>
  <c r="AH624" i="2" s="1"/>
  <c r="T624" i="2"/>
  <c r="U624" i="2"/>
  <c r="V624" i="2" s="1"/>
  <c r="H624" i="2"/>
  <c r="I624" i="2"/>
  <c r="J624" i="2" s="1"/>
  <c r="X624" i="2"/>
  <c r="Y624" i="2"/>
  <c r="Z624" i="2" s="1"/>
  <c r="D624" i="2"/>
  <c r="AE625" i="2"/>
  <c r="AA625" i="2"/>
  <c r="W625" i="2"/>
  <c r="K625" i="2"/>
  <c r="S625" i="2"/>
  <c r="O625" i="2"/>
  <c r="G625" i="2"/>
  <c r="C625" i="2"/>
  <c r="E625" i="2" s="1"/>
  <c r="F625" i="2" s="1"/>
  <c r="AB625" i="2" l="1"/>
  <c r="AC625" i="2"/>
  <c r="AD625" i="2" s="1"/>
  <c r="T625" i="2"/>
  <c r="U625" i="2"/>
  <c r="V625" i="2" s="1"/>
  <c r="AF625" i="2"/>
  <c r="AG625" i="2"/>
  <c r="AH625" i="2" s="1"/>
  <c r="P625" i="2"/>
  <c r="Q625" i="2"/>
  <c r="R625" i="2" s="1"/>
  <c r="L625" i="2"/>
  <c r="M625" i="2"/>
  <c r="N625" i="2" s="1"/>
  <c r="H625" i="2"/>
  <c r="I625" i="2"/>
  <c r="J625" i="2" s="1"/>
  <c r="X625" i="2"/>
  <c r="Y625" i="2"/>
  <c r="Z625" i="2" s="1"/>
  <c r="D625" i="2"/>
  <c r="AE626" i="2"/>
  <c r="AA626" i="2"/>
  <c r="W626" i="2"/>
  <c r="S626" i="2"/>
  <c r="O626" i="2"/>
  <c r="K626" i="2"/>
  <c r="G626" i="2"/>
  <c r="C626" i="2"/>
  <c r="E626" i="2" s="1"/>
  <c r="F626" i="2" s="1"/>
  <c r="L626" i="2" l="1"/>
  <c r="M626" i="2"/>
  <c r="N626" i="2" s="1"/>
  <c r="AB626" i="2"/>
  <c r="AC626" i="2"/>
  <c r="AD626" i="2" s="1"/>
  <c r="P626" i="2"/>
  <c r="Q626" i="2"/>
  <c r="R626" i="2" s="1"/>
  <c r="AF626" i="2"/>
  <c r="AG626" i="2"/>
  <c r="AH626" i="2" s="1"/>
  <c r="T626" i="2"/>
  <c r="U626" i="2"/>
  <c r="V626" i="2" s="1"/>
  <c r="H626" i="2"/>
  <c r="I626" i="2"/>
  <c r="J626" i="2" s="1"/>
  <c r="X626" i="2"/>
  <c r="Y626" i="2"/>
  <c r="Z626" i="2" s="1"/>
  <c r="D626" i="2"/>
  <c r="AE627" i="2"/>
  <c r="AA627" i="2"/>
  <c r="W627" i="2"/>
  <c r="S627" i="2"/>
  <c r="O627" i="2"/>
  <c r="K627" i="2"/>
  <c r="G627" i="2"/>
  <c r="C627" i="2"/>
  <c r="E627" i="2" s="1"/>
  <c r="F627" i="2" s="1"/>
  <c r="L627" i="2" l="1"/>
  <c r="M627" i="2"/>
  <c r="N627" i="2" s="1"/>
  <c r="AB627" i="2"/>
  <c r="AC627" i="2"/>
  <c r="AD627" i="2" s="1"/>
  <c r="P627" i="2"/>
  <c r="Q627" i="2"/>
  <c r="R627" i="2" s="1"/>
  <c r="AF627" i="2"/>
  <c r="AG627" i="2"/>
  <c r="AH627" i="2" s="1"/>
  <c r="T627" i="2"/>
  <c r="U627" i="2"/>
  <c r="V627" i="2" s="1"/>
  <c r="H627" i="2"/>
  <c r="I627" i="2"/>
  <c r="J627" i="2" s="1"/>
  <c r="X627" i="2"/>
  <c r="Y627" i="2"/>
  <c r="Z627" i="2" s="1"/>
  <c r="D627" i="2"/>
  <c r="AE628" i="2"/>
  <c r="AA628" i="2"/>
  <c r="W628" i="2"/>
  <c r="S628" i="2"/>
  <c r="K628" i="2"/>
  <c r="O628" i="2"/>
  <c r="G628" i="2"/>
  <c r="C628" i="2"/>
  <c r="E628" i="2" s="1"/>
  <c r="F628" i="2" s="1"/>
  <c r="P628" i="2" l="1"/>
  <c r="Q628" i="2"/>
  <c r="R628" i="2" s="1"/>
  <c r="AB628" i="2"/>
  <c r="AC628" i="2"/>
  <c r="AD628" i="2" s="1"/>
  <c r="L628" i="2"/>
  <c r="M628" i="2"/>
  <c r="N628" i="2" s="1"/>
  <c r="AF628" i="2"/>
  <c r="AG628" i="2"/>
  <c r="AH628" i="2" s="1"/>
  <c r="T628" i="2"/>
  <c r="U628" i="2"/>
  <c r="V628" i="2" s="1"/>
  <c r="H628" i="2"/>
  <c r="I628" i="2"/>
  <c r="J628" i="2" s="1"/>
  <c r="X628" i="2"/>
  <c r="Y628" i="2"/>
  <c r="Z628" i="2" s="1"/>
  <c r="D628" i="2"/>
  <c r="AE629" i="2"/>
  <c r="AA629" i="2"/>
  <c r="W629" i="2"/>
  <c r="S629" i="2"/>
  <c r="K629" i="2"/>
  <c r="O629" i="2"/>
  <c r="G629" i="2"/>
  <c r="C629" i="2"/>
  <c r="E629" i="2" s="1"/>
  <c r="F629" i="2" s="1"/>
  <c r="P629" i="2" l="1"/>
  <c r="Q629" i="2"/>
  <c r="R629" i="2" s="1"/>
  <c r="AB629" i="2"/>
  <c r="AC629" i="2"/>
  <c r="AD629" i="2" s="1"/>
  <c r="L629" i="2"/>
  <c r="M629" i="2"/>
  <c r="N629" i="2" s="1"/>
  <c r="AF629" i="2"/>
  <c r="AG629" i="2"/>
  <c r="AH629" i="2" s="1"/>
  <c r="T629" i="2"/>
  <c r="U629" i="2"/>
  <c r="V629" i="2" s="1"/>
  <c r="H629" i="2"/>
  <c r="I629" i="2"/>
  <c r="J629" i="2" s="1"/>
  <c r="X629" i="2"/>
  <c r="Y629" i="2"/>
  <c r="Z629" i="2" s="1"/>
  <c r="D629" i="2"/>
  <c r="AE630" i="2"/>
  <c r="AA630" i="2"/>
  <c r="W630" i="2"/>
  <c r="S630" i="2"/>
  <c r="O630" i="2"/>
  <c r="G630" i="2"/>
  <c r="K630" i="2"/>
  <c r="C630" i="2"/>
  <c r="E630" i="2" s="1"/>
  <c r="F630" i="2" s="1"/>
  <c r="H630" i="2" l="1"/>
  <c r="I630" i="2"/>
  <c r="J630" i="2" s="1"/>
  <c r="AB630" i="2"/>
  <c r="AC630" i="2"/>
  <c r="AD630" i="2" s="1"/>
  <c r="P630" i="2"/>
  <c r="Q630" i="2"/>
  <c r="R630" i="2" s="1"/>
  <c r="AF630" i="2"/>
  <c r="AG630" i="2"/>
  <c r="AH630" i="2" s="1"/>
  <c r="T630" i="2"/>
  <c r="U630" i="2"/>
  <c r="V630" i="2" s="1"/>
  <c r="L630" i="2"/>
  <c r="M630" i="2"/>
  <c r="N630" i="2" s="1"/>
  <c r="X630" i="2"/>
  <c r="Y630" i="2"/>
  <c r="Z630" i="2" s="1"/>
  <c r="D630" i="2"/>
  <c r="AE631" i="2"/>
  <c r="AA631" i="2"/>
  <c r="W631" i="2"/>
  <c r="S631" i="2"/>
  <c r="O631" i="2"/>
  <c r="K631" i="2"/>
  <c r="G631" i="2"/>
  <c r="C631" i="2"/>
  <c r="E631" i="2" s="1"/>
  <c r="F631" i="2" s="1"/>
  <c r="L631" i="2" l="1"/>
  <c r="M631" i="2"/>
  <c r="N631" i="2" s="1"/>
  <c r="AB631" i="2"/>
  <c r="AC631" i="2"/>
  <c r="AD631" i="2" s="1"/>
  <c r="P631" i="2"/>
  <c r="Q631" i="2"/>
  <c r="R631" i="2" s="1"/>
  <c r="AF631" i="2"/>
  <c r="AG631" i="2"/>
  <c r="AH631" i="2" s="1"/>
  <c r="T631" i="2"/>
  <c r="U631" i="2"/>
  <c r="V631" i="2" s="1"/>
  <c r="H631" i="2"/>
  <c r="I631" i="2"/>
  <c r="J631" i="2" s="1"/>
  <c r="X631" i="2"/>
  <c r="Y631" i="2"/>
  <c r="Z631" i="2" s="1"/>
  <c r="D631" i="2"/>
  <c r="AE632" i="2"/>
  <c r="AA632" i="2"/>
  <c r="W632" i="2"/>
  <c r="S632" i="2"/>
  <c r="K632" i="2"/>
  <c r="O632" i="2"/>
  <c r="G632" i="2"/>
  <c r="C632" i="2"/>
  <c r="E632" i="2" s="1"/>
  <c r="F632" i="2" s="1"/>
  <c r="P632" i="2" l="1"/>
  <c r="Q632" i="2"/>
  <c r="R632" i="2" s="1"/>
  <c r="AB632" i="2"/>
  <c r="AC632" i="2"/>
  <c r="AD632" i="2" s="1"/>
  <c r="L632" i="2"/>
  <c r="M632" i="2"/>
  <c r="N632" i="2" s="1"/>
  <c r="AF632" i="2"/>
  <c r="AG632" i="2"/>
  <c r="AH632" i="2" s="1"/>
  <c r="T632" i="2"/>
  <c r="U632" i="2"/>
  <c r="V632" i="2" s="1"/>
  <c r="H632" i="2"/>
  <c r="I632" i="2"/>
  <c r="J632" i="2" s="1"/>
  <c r="X632" i="2"/>
  <c r="Y632" i="2"/>
  <c r="Z632" i="2" s="1"/>
  <c r="D632" i="2"/>
  <c r="AE633" i="2"/>
  <c r="AA633" i="2"/>
  <c r="W633" i="2"/>
  <c r="S633" i="2"/>
  <c r="K633" i="2"/>
  <c r="O633" i="2"/>
  <c r="G633" i="2"/>
  <c r="C633" i="2"/>
  <c r="E633" i="2" s="1"/>
  <c r="F633" i="2" s="1"/>
  <c r="P633" i="2" l="1"/>
  <c r="Q633" i="2"/>
  <c r="R633" i="2" s="1"/>
  <c r="AB633" i="2"/>
  <c r="AC633" i="2"/>
  <c r="AD633" i="2" s="1"/>
  <c r="L633" i="2"/>
  <c r="M633" i="2"/>
  <c r="N633" i="2" s="1"/>
  <c r="AF633" i="2"/>
  <c r="AG633" i="2"/>
  <c r="AH633" i="2" s="1"/>
  <c r="T633" i="2"/>
  <c r="U633" i="2"/>
  <c r="V633" i="2" s="1"/>
  <c r="H633" i="2"/>
  <c r="I633" i="2"/>
  <c r="J633" i="2" s="1"/>
  <c r="X633" i="2"/>
  <c r="Y633" i="2"/>
  <c r="Z633" i="2" s="1"/>
  <c r="D633" i="2"/>
  <c r="AE634" i="2"/>
  <c r="AA634" i="2"/>
  <c r="W634" i="2"/>
  <c r="S634" i="2"/>
  <c r="O634" i="2"/>
  <c r="K634" i="2"/>
  <c r="G634" i="2"/>
  <c r="C634" i="2"/>
  <c r="E634" i="2" s="1"/>
  <c r="F634" i="2" s="1"/>
  <c r="L634" i="2" l="1"/>
  <c r="M634" i="2"/>
  <c r="N634" i="2" s="1"/>
  <c r="AB634" i="2"/>
  <c r="AC634" i="2"/>
  <c r="AD634" i="2" s="1"/>
  <c r="P634" i="2"/>
  <c r="Q634" i="2"/>
  <c r="R634" i="2" s="1"/>
  <c r="AF634" i="2"/>
  <c r="AG634" i="2"/>
  <c r="AH634" i="2" s="1"/>
  <c r="T634" i="2"/>
  <c r="U634" i="2"/>
  <c r="V634" i="2" s="1"/>
  <c r="H634" i="2"/>
  <c r="I634" i="2"/>
  <c r="J634" i="2" s="1"/>
  <c r="X634" i="2"/>
  <c r="Y634" i="2"/>
  <c r="Z634" i="2" s="1"/>
  <c r="D634" i="2"/>
  <c r="AE635" i="2"/>
  <c r="AA635" i="2"/>
  <c r="W635" i="2"/>
  <c r="S635" i="2"/>
  <c r="O635" i="2"/>
  <c r="K635" i="2"/>
  <c r="C635" i="2"/>
  <c r="E635" i="2" s="1"/>
  <c r="F635" i="2" s="1"/>
  <c r="G635" i="2"/>
  <c r="L635" i="2" l="1"/>
  <c r="M635" i="2"/>
  <c r="N635" i="2" s="1"/>
  <c r="AB635" i="2"/>
  <c r="AC635" i="2"/>
  <c r="AD635" i="2" s="1"/>
  <c r="P635" i="2"/>
  <c r="Q635" i="2"/>
  <c r="R635" i="2" s="1"/>
  <c r="AF635" i="2"/>
  <c r="AG635" i="2"/>
  <c r="AH635" i="2" s="1"/>
  <c r="H635" i="2"/>
  <c r="I635" i="2"/>
  <c r="J635" i="2" s="1"/>
  <c r="T635" i="2"/>
  <c r="U635" i="2"/>
  <c r="V635" i="2" s="1"/>
  <c r="X635" i="2"/>
  <c r="Y635" i="2"/>
  <c r="Z635" i="2" s="1"/>
  <c r="D635" i="2"/>
  <c r="AE636" i="2"/>
  <c r="AA636" i="2"/>
  <c r="W636" i="2"/>
  <c r="S636" i="2"/>
  <c r="K636" i="2"/>
  <c r="G636" i="2"/>
  <c r="O636" i="2"/>
  <c r="C636" i="2"/>
  <c r="E636" i="2" s="1"/>
  <c r="F636" i="2" s="1"/>
  <c r="H636" i="2" l="1"/>
  <c r="I636" i="2"/>
  <c r="J636" i="2" s="1"/>
  <c r="AB636" i="2"/>
  <c r="AC636" i="2"/>
  <c r="AD636" i="2" s="1"/>
  <c r="L636" i="2"/>
  <c r="M636" i="2"/>
  <c r="N636" i="2" s="1"/>
  <c r="AF636" i="2"/>
  <c r="AG636" i="2"/>
  <c r="AH636" i="2" s="1"/>
  <c r="T636" i="2"/>
  <c r="U636" i="2"/>
  <c r="V636" i="2" s="1"/>
  <c r="P636" i="2"/>
  <c r="Q636" i="2"/>
  <c r="R636" i="2" s="1"/>
  <c r="X636" i="2"/>
  <c r="Y636" i="2"/>
  <c r="Z636" i="2" s="1"/>
  <c r="D636" i="2"/>
  <c r="AE637" i="2"/>
  <c r="AA637" i="2"/>
  <c r="W637" i="2"/>
  <c r="S637" i="2"/>
  <c r="K637" i="2"/>
  <c r="O637" i="2"/>
  <c r="G637" i="2"/>
  <c r="C637" i="2"/>
  <c r="E637" i="2" s="1"/>
  <c r="F637" i="2" s="1"/>
  <c r="P637" i="2" l="1"/>
  <c r="Q637" i="2"/>
  <c r="R637" i="2" s="1"/>
  <c r="AB637" i="2"/>
  <c r="AC637" i="2"/>
  <c r="AD637" i="2" s="1"/>
  <c r="L637" i="2"/>
  <c r="M637" i="2"/>
  <c r="N637" i="2" s="1"/>
  <c r="AF637" i="2"/>
  <c r="AG637" i="2"/>
  <c r="AH637" i="2" s="1"/>
  <c r="T637" i="2"/>
  <c r="U637" i="2"/>
  <c r="V637" i="2" s="1"/>
  <c r="H637" i="2"/>
  <c r="I637" i="2"/>
  <c r="J637" i="2" s="1"/>
  <c r="X637" i="2"/>
  <c r="Y637" i="2"/>
  <c r="Z637" i="2" s="1"/>
  <c r="D637" i="2"/>
  <c r="AE638" i="2"/>
  <c r="AA638" i="2"/>
  <c r="W638" i="2"/>
  <c r="S638" i="2"/>
  <c r="O638" i="2"/>
  <c r="K638" i="2"/>
  <c r="G638" i="2"/>
  <c r="C638" i="2"/>
  <c r="E638" i="2" s="1"/>
  <c r="F638" i="2" s="1"/>
  <c r="L638" i="2" l="1"/>
  <c r="M638" i="2"/>
  <c r="N638" i="2" s="1"/>
  <c r="AB638" i="2"/>
  <c r="AC638" i="2"/>
  <c r="AD638" i="2" s="1"/>
  <c r="P638" i="2"/>
  <c r="Q638" i="2"/>
  <c r="R638" i="2" s="1"/>
  <c r="AF638" i="2"/>
  <c r="AG638" i="2"/>
  <c r="AH638" i="2" s="1"/>
  <c r="T638" i="2"/>
  <c r="U638" i="2"/>
  <c r="V638" i="2" s="1"/>
  <c r="H638" i="2"/>
  <c r="I638" i="2"/>
  <c r="J638" i="2" s="1"/>
  <c r="X638" i="2"/>
  <c r="Y638" i="2"/>
  <c r="Z638" i="2" s="1"/>
  <c r="D638" i="2"/>
  <c r="AE639" i="2"/>
  <c r="AA639" i="2"/>
  <c r="W639" i="2"/>
  <c r="S639" i="2"/>
  <c r="O639" i="2"/>
  <c r="K639" i="2"/>
  <c r="C639" i="2"/>
  <c r="E639" i="2" s="1"/>
  <c r="F639" i="2" s="1"/>
  <c r="G639" i="2"/>
  <c r="L639" i="2" l="1"/>
  <c r="M639" i="2"/>
  <c r="N639" i="2" s="1"/>
  <c r="AB639" i="2"/>
  <c r="AC639" i="2"/>
  <c r="AD639" i="2" s="1"/>
  <c r="P639" i="2"/>
  <c r="Q639" i="2"/>
  <c r="R639" i="2" s="1"/>
  <c r="AF639" i="2"/>
  <c r="AG639" i="2"/>
  <c r="AH639" i="2" s="1"/>
  <c r="H639" i="2"/>
  <c r="I639" i="2"/>
  <c r="J639" i="2" s="1"/>
  <c r="T639" i="2"/>
  <c r="U639" i="2"/>
  <c r="V639" i="2" s="1"/>
  <c r="X639" i="2"/>
  <c r="Y639" i="2"/>
  <c r="Z639" i="2" s="1"/>
  <c r="D639" i="2"/>
  <c r="AE640" i="2"/>
  <c r="AA640" i="2"/>
  <c r="W640" i="2"/>
  <c r="S640" i="2"/>
  <c r="K640" i="2"/>
  <c r="O640" i="2"/>
  <c r="G640" i="2"/>
  <c r="C640" i="2"/>
  <c r="E640" i="2" s="1"/>
  <c r="F640" i="2" s="1"/>
  <c r="P640" i="2" l="1"/>
  <c r="Q640" i="2"/>
  <c r="R640" i="2" s="1"/>
  <c r="AB640" i="2"/>
  <c r="AC640" i="2"/>
  <c r="AD640" i="2" s="1"/>
  <c r="L640" i="2"/>
  <c r="M640" i="2"/>
  <c r="N640" i="2" s="1"/>
  <c r="AF640" i="2"/>
  <c r="AG640" i="2"/>
  <c r="AH640" i="2" s="1"/>
  <c r="T640" i="2"/>
  <c r="U640" i="2"/>
  <c r="V640" i="2" s="1"/>
  <c r="H640" i="2"/>
  <c r="I640" i="2"/>
  <c r="J640" i="2" s="1"/>
  <c r="X640" i="2"/>
  <c r="Y640" i="2"/>
  <c r="Z640" i="2" s="1"/>
  <c r="D640" i="2"/>
  <c r="AE641" i="2"/>
  <c r="AA641" i="2"/>
  <c r="W641" i="2"/>
  <c r="K641" i="2"/>
  <c r="O641" i="2"/>
  <c r="G641" i="2"/>
  <c r="S641" i="2"/>
  <c r="C641" i="2"/>
  <c r="E641" i="2" s="1"/>
  <c r="F641" i="2" s="1"/>
  <c r="L641" i="2" l="1"/>
  <c r="M641" i="2"/>
  <c r="N641" i="2" s="1"/>
  <c r="AB641" i="2"/>
  <c r="AC641" i="2"/>
  <c r="AD641" i="2" s="1"/>
  <c r="P641" i="2"/>
  <c r="Q641" i="2"/>
  <c r="R641" i="2" s="1"/>
  <c r="AF641" i="2"/>
  <c r="AG641" i="2"/>
  <c r="AH641" i="2" s="1"/>
  <c r="T641" i="2"/>
  <c r="U641" i="2"/>
  <c r="V641" i="2" s="1"/>
  <c r="X641" i="2"/>
  <c r="Y641" i="2"/>
  <c r="Z641" i="2" s="1"/>
  <c r="H641" i="2"/>
  <c r="I641" i="2"/>
  <c r="J641" i="2" s="1"/>
  <c r="D641" i="2"/>
  <c r="AE642" i="2"/>
  <c r="AA642" i="2"/>
  <c r="W642" i="2"/>
  <c r="S642" i="2"/>
  <c r="O642" i="2"/>
  <c r="K642" i="2"/>
  <c r="G642" i="2"/>
  <c r="C642" i="2"/>
  <c r="E642" i="2" s="1"/>
  <c r="F642" i="2" s="1"/>
  <c r="P642" i="2" l="1"/>
  <c r="Q642" i="2"/>
  <c r="R642" i="2" s="1"/>
  <c r="AF642" i="2"/>
  <c r="AG642" i="2"/>
  <c r="AH642" i="2" s="1"/>
  <c r="T642" i="2"/>
  <c r="U642" i="2"/>
  <c r="V642" i="2" s="1"/>
  <c r="H642" i="2"/>
  <c r="I642" i="2"/>
  <c r="J642" i="2" s="1"/>
  <c r="X642" i="2"/>
  <c r="Y642" i="2"/>
  <c r="Z642" i="2" s="1"/>
  <c r="L642" i="2"/>
  <c r="M642" i="2"/>
  <c r="N642" i="2" s="1"/>
  <c r="AB642" i="2"/>
  <c r="AC642" i="2"/>
  <c r="AD642" i="2" s="1"/>
  <c r="D642" i="2"/>
  <c r="AE643" i="2"/>
  <c r="AA643" i="2"/>
  <c r="S643" i="2"/>
  <c r="W643" i="2"/>
  <c r="O643" i="2"/>
  <c r="K643" i="2"/>
  <c r="G643" i="2"/>
  <c r="C643" i="2"/>
  <c r="E643" i="2" s="1"/>
  <c r="F643" i="2" s="1"/>
  <c r="L643" i="2" l="1"/>
  <c r="M643" i="2"/>
  <c r="N643" i="2" s="1"/>
  <c r="AB643" i="2"/>
  <c r="AC643" i="2"/>
  <c r="AD643" i="2" s="1"/>
  <c r="P643" i="2"/>
  <c r="Q643" i="2"/>
  <c r="R643" i="2" s="1"/>
  <c r="AF643" i="2"/>
  <c r="AG643" i="2"/>
  <c r="AH643" i="2" s="1"/>
  <c r="X643" i="2"/>
  <c r="Y643" i="2"/>
  <c r="Z643" i="2" s="1"/>
  <c r="H643" i="2"/>
  <c r="I643" i="2"/>
  <c r="J643" i="2" s="1"/>
  <c r="T643" i="2"/>
  <c r="U643" i="2"/>
  <c r="V643" i="2" s="1"/>
  <c r="D643" i="2"/>
  <c r="AE644" i="2"/>
  <c r="AA644" i="2"/>
  <c r="W644" i="2"/>
  <c r="S644" i="2"/>
  <c r="K644" i="2"/>
  <c r="O644" i="2"/>
  <c r="G644" i="2"/>
  <c r="C644" i="2"/>
  <c r="E644" i="2" s="1"/>
  <c r="F644" i="2" s="1"/>
  <c r="P644" i="2" l="1"/>
  <c r="Q644" i="2"/>
  <c r="R644" i="2" s="1"/>
  <c r="AB644" i="2"/>
  <c r="AC644" i="2"/>
  <c r="AD644" i="2" s="1"/>
  <c r="L644" i="2"/>
  <c r="M644" i="2"/>
  <c r="N644" i="2" s="1"/>
  <c r="AF644" i="2"/>
  <c r="AG644" i="2"/>
  <c r="AH644" i="2" s="1"/>
  <c r="T644" i="2"/>
  <c r="U644" i="2"/>
  <c r="V644" i="2" s="1"/>
  <c r="H644" i="2"/>
  <c r="I644" i="2"/>
  <c r="J644" i="2" s="1"/>
  <c r="X644" i="2"/>
  <c r="Y644" i="2"/>
  <c r="Z644" i="2" s="1"/>
  <c r="D644" i="2"/>
  <c r="AE645" i="2"/>
  <c r="AA645" i="2"/>
  <c r="W645" i="2"/>
  <c r="S645" i="2"/>
  <c r="K645" i="2"/>
  <c r="O645" i="2"/>
  <c r="G645" i="2"/>
  <c r="C645" i="2"/>
  <c r="E645" i="2" s="1"/>
  <c r="F645" i="2" s="1"/>
  <c r="P645" i="2" l="1"/>
  <c r="Q645" i="2"/>
  <c r="R645" i="2" s="1"/>
  <c r="AB645" i="2"/>
  <c r="AC645" i="2"/>
  <c r="AD645" i="2" s="1"/>
  <c r="L645" i="2"/>
  <c r="M645" i="2"/>
  <c r="N645" i="2" s="1"/>
  <c r="AF645" i="2"/>
  <c r="AG645" i="2"/>
  <c r="AH645" i="2" s="1"/>
  <c r="T645" i="2"/>
  <c r="U645" i="2"/>
  <c r="V645" i="2" s="1"/>
  <c r="H645" i="2"/>
  <c r="I645" i="2"/>
  <c r="J645" i="2" s="1"/>
  <c r="X645" i="2"/>
  <c r="Y645" i="2"/>
  <c r="Z645" i="2" s="1"/>
  <c r="D645" i="2"/>
  <c r="AE646" i="2"/>
  <c r="AA646" i="2"/>
  <c r="W646" i="2"/>
  <c r="O646" i="2"/>
  <c r="S646" i="2"/>
  <c r="K646" i="2"/>
  <c r="G646" i="2"/>
  <c r="C646" i="2"/>
  <c r="E646" i="2" s="1"/>
  <c r="F646" i="2" s="1"/>
  <c r="L646" i="2" l="1"/>
  <c r="M646" i="2"/>
  <c r="N646" i="2" s="1"/>
  <c r="AB646" i="2"/>
  <c r="AC646" i="2"/>
  <c r="AD646" i="2" s="1"/>
  <c r="T646" i="2"/>
  <c r="U646" i="2"/>
  <c r="V646" i="2" s="1"/>
  <c r="AF646" i="2"/>
  <c r="AG646" i="2"/>
  <c r="AH646" i="2" s="1"/>
  <c r="P646" i="2"/>
  <c r="Q646" i="2"/>
  <c r="R646" i="2" s="1"/>
  <c r="H646" i="2"/>
  <c r="I646" i="2"/>
  <c r="J646" i="2" s="1"/>
  <c r="X646" i="2"/>
  <c r="Y646" i="2"/>
  <c r="Z646" i="2" s="1"/>
  <c r="D646" i="2"/>
  <c r="AE647" i="2"/>
  <c r="AA647" i="2"/>
  <c r="W647" i="2"/>
  <c r="S647" i="2"/>
  <c r="O647" i="2"/>
  <c r="K647" i="2"/>
  <c r="C647" i="2"/>
  <c r="E647" i="2" s="1"/>
  <c r="F647" i="2" s="1"/>
  <c r="G647" i="2"/>
  <c r="H647" i="2" l="1"/>
  <c r="I647" i="2"/>
  <c r="J647" i="2" s="1"/>
  <c r="L647" i="2"/>
  <c r="M647" i="2"/>
  <c r="N647" i="2" s="1"/>
  <c r="AB647" i="2"/>
  <c r="AC647" i="2"/>
  <c r="AD647" i="2" s="1"/>
  <c r="P647" i="2"/>
  <c r="Q647" i="2"/>
  <c r="R647" i="2" s="1"/>
  <c r="AF647" i="2"/>
  <c r="AG647" i="2"/>
  <c r="AH647" i="2" s="1"/>
  <c r="T647" i="2"/>
  <c r="U647" i="2"/>
  <c r="V647" i="2" s="1"/>
  <c r="X647" i="2"/>
  <c r="Y647" i="2"/>
  <c r="Z647" i="2" s="1"/>
  <c r="D647" i="2"/>
  <c r="AE648" i="2"/>
  <c r="AA648" i="2"/>
  <c r="W648" i="2"/>
  <c r="S648" i="2"/>
  <c r="K648" i="2"/>
  <c r="O648" i="2"/>
  <c r="G648" i="2"/>
  <c r="C648" i="2"/>
  <c r="E648" i="2" s="1"/>
  <c r="F648" i="2" s="1"/>
  <c r="P648" i="2" l="1"/>
  <c r="Q648" i="2"/>
  <c r="R648" i="2" s="1"/>
  <c r="AB648" i="2"/>
  <c r="AC648" i="2"/>
  <c r="AD648" i="2" s="1"/>
  <c r="L648" i="2"/>
  <c r="M648" i="2"/>
  <c r="N648" i="2" s="1"/>
  <c r="AF648" i="2"/>
  <c r="AG648" i="2"/>
  <c r="AH648" i="2" s="1"/>
  <c r="T648" i="2"/>
  <c r="U648" i="2"/>
  <c r="V648" i="2" s="1"/>
  <c r="H648" i="2"/>
  <c r="I648" i="2"/>
  <c r="J648" i="2" s="1"/>
  <c r="X648" i="2"/>
  <c r="Y648" i="2"/>
  <c r="Z648" i="2" s="1"/>
  <c r="D648" i="2"/>
  <c r="AE649" i="2"/>
  <c r="AA649" i="2"/>
  <c r="W649" i="2"/>
  <c r="S649" i="2"/>
  <c r="K649" i="2"/>
  <c r="O649" i="2"/>
  <c r="G649" i="2"/>
  <c r="C649" i="2"/>
  <c r="E649" i="2" s="1"/>
  <c r="F649" i="2" s="1"/>
  <c r="P649" i="2" l="1"/>
  <c r="Q649" i="2"/>
  <c r="R649" i="2" s="1"/>
  <c r="AB649" i="2"/>
  <c r="AC649" i="2"/>
  <c r="AD649" i="2" s="1"/>
  <c r="L649" i="2"/>
  <c r="M649" i="2"/>
  <c r="N649" i="2" s="1"/>
  <c r="AF649" i="2"/>
  <c r="AG649" i="2"/>
  <c r="AH649" i="2" s="1"/>
  <c r="T649" i="2"/>
  <c r="U649" i="2"/>
  <c r="V649" i="2" s="1"/>
  <c r="H649" i="2"/>
  <c r="I649" i="2"/>
  <c r="J649" i="2" s="1"/>
  <c r="X649" i="2"/>
  <c r="Y649" i="2"/>
  <c r="Z649" i="2" s="1"/>
  <c r="D649" i="2"/>
  <c r="AE650" i="2"/>
  <c r="AA650" i="2"/>
  <c r="W650" i="2"/>
  <c r="S650" i="2"/>
  <c r="O650" i="2"/>
  <c r="K650" i="2"/>
  <c r="G650" i="2"/>
  <c r="C650" i="2"/>
  <c r="E650" i="2" s="1"/>
  <c r="F650" i="2" s="1"/>
  <c r="L650" i="2" l="1"/>
  <c r="M650" i="2"/>
  <c r="N650" i="2" s="1"/>
  <c r="AB650" i="2"/>
  <c r="AC650" i="2"/>
  <c r="AD650" i="2" s="1"/>
  <c r="P650" i="2"/>
  <c r="Q650" i="2"/>
  <c r="R650" i="2" s="1"/>
  <c r="AF650" i="2"/>
  <c r="AG650" i="2"/>
  <c r="AH650" i="2" s="1"/>
  <c r="T650" i="2"/>
  <c r="U650" i="2"/>
  <c r="V650" i="2" s="1"/>
  <c r="H650" i="2"/>
  <c r="I650" i="2"/>
  <c r="J650" i="2" s="1"/>
  <c r="X650" i="2"/>
  <c r="Y650" i="2"/>
  <c r="Z650" i="2" s="1"/>
  <c r="D650" i="2"/>
  <c r="AE651" i="2"/>
  <c r="AA651" i="2"/>
  <c r="W651" i="2"/>
  <c r="O651" i="2"/>
  <c r="S651" i="2"/>
  <c r="K651" i="2"/>
  <c r="C651" i="2"/>
  <c r="E651" i="2" s="1"/>
  <c r="F651" i="2" s="1"/>
  <c r="G651" i="2"/>
  <c r="L651" i="2" l="1"/>
  <c r="M651" i="2"/>
  <c r="N651" i="2" s="1"/>
  <c r="AB651" i="2"/>
  <c r="AC651" i="2"/>
  <c r="AD651" i="2" s="1"/>
  <c r="T651" i="2"/>
  <c r="U651" i="2"/>
  <c r="V651" i="2" s="1"/>
  <c r="AF651" i="2"/>
  <c r="AG651" i="2"/>
  <c r="AH651" i="2" s="1"/>
  <c r="H651" i="2"/>
  <c r="I651" i="2"/>
  <c r="J651" i="2" s="1"/>
  <c r="P651" i="2"/>
  <c r="Q651" i="2"/>
  <c r="R651" i="2" s="1"/>
  <c r="X651" i="2"/>
  <c r="Y651" i="2"/>
  <c r="Z651" i="2" s="1"/>
  <c r="D651" i="2"/>
  <c r="AE652" i="2"/>
  <c r="AA652" i="2"/>
  <c r="W652" i="2"/>
  <c r="S652" i="2"/>
  <c r="K652" i="2"/>
  <c r="G652" i="2"/>
  <c r="O652" i="2"/>
  <c r="C652" i="2"/>
  <c r="E652" i="2" s="1"/>
  <c r="F652" i="2" s="1"/>
  <c r="H652" i="2" l="1"/>
  <c r="I652" i="2"/>
  <c r="J652" i="2" s="1"/>
  <c r="AB652" i="2"/>
  <c r="AC652" i="2"/>
  <c r="AD652" i="2" s="1"/>
  <c r="L652" i="2"/>
  <c r="M652" i="2"/>
  <c r="N652" i="2" s="1"/>
  <c r="AF652" i="2"/>
  <c r="AG652" i="2"/>
  <c r="AH652" i="2" s="1"/>
  <c r="T652" i="2"/>
  <c r="U652" i="2"/>
  <c r="V652" i="2" s="1"/>
  <c r="P652" i="2"/>
  <c r="Q652" i="2"/>
  <c r="R652" i="2" s="1"/>
  <c r="X652" i="2"/>
  <c r="Y652" i="2"/>
  <c r="Z652" i="2" s="1"/>
  <c r="D652" i="2"/>
  <c r="AE653" i="2"/>
  <c r="W653" i="2"/>
  <c r="AA653" i="2"/>
  <c r="S653" i="2"/>
  <c r="K653" i="2"/>
  <c r="O653" i="2"/>
  <c r="G653" i="2"/>
  <c r="C653" i="2"/>
  <c r="E653" i="2" s="1"/>
  <c r="F653" i="2" s="1"/>
  <c r="P653" i="2" l="1"/>
  <c r="Q653" i="2"/>
  <c r="R653" i="2" s="1"/>
  <c r="X653" i="2"/>
  <c r="Y653" i="2"/>
  <c r="Z653" i="2" s="1"/>
  <c r="L653" i="2"/>
  <c r="M653" i="2"/>
  <c r="N653" i="2" s="1"/>
  <c r="AF653" i="2"/>
  <c r="AG653" i="2"/>
  <c r="AH653" i="2" s="1"/>
  <c r="T653" i="2"/>
  <c r="U653" i="2"/>
  <c r="V653" i="2" s="1"/>
  <c r="H653" i="2"/>
  <c r="I653" i="2"/>
  <c r="J653" i="2" s="1"/>
  <c r="AB653" i="2"/>
  <c r="AC653" i="2"/>
  <c r="AD653" i="2" s="1"/>
  <c r="D653" i="2"/>
  <c r="AE654" i="2"/>
  <c r="AA654" i="2"/>
  <c r="W654" i="2"/>
  <c r="S654" i="2"/>
  <c r="O654" i="2"/>
  <c r="K654" i="2"/>
  <c r="G654" i="2"/>
  <c r="C654" i="2"/>
  <c r="E654" i="2" s="1"/>
  <c r="F654" i="2" s="1"/>
  <c r="H654" i="2" l="1"/>
  <c r="I654" i="2"/>
  <c r="J654" i="2" s="1"/>
  <c r="X654" i="2"/>
  <c r="Y654" i="2"/>
  <c r="Z654" i="2" s="1"/>
  <c r="L654" i="2"/>
  <c r="M654" i="2"/>
  <c r="N654" i="2" s="1"/>
  <c r="AB654" i="2"/>
  <c r="AC654" i="2"/>
  <c r="AD654" i="2" s="1"/>
  <c r="P654" i="2"/>
  <c r="Q654" i="2"/>
  <c r="R654" i="2" s="1"/>
  <c r="AF654" i="2"/>
  <c r="AG654" i="2"/>
  <c r="AH654" i="2" s="1"/>
  <c r="T654" i="2"/>
  <c r="U654" i="2"/>
  <c r="V654" i="2" s="1"/>
  <c r="D654" i="2"/>
</calcChain>
</file>

<file path=xl/sharedStrings.xml><?xml version="1.0" encoding="utf-8"?>
<sst xmlns="http://schemas.openxmlformats.org/spreadsheetml/2006/main" count="50" uniqueCount="21">
  <si>
    <t>Inflation</t>
  </si>
  <si>
    <t>Period</t>
  </si>
  <si>
    <t>Month</t>
  </si>
  <si>
    <t>Monthly</t>
  </si>
  <si>
    <t>FV</t>
  </si>
  <si>
    <t>NPV</t>
  </si>
  <si>
    <t>Cum</t>
  </si>
  <si>
    <t>Cum FV</t>
  </si>
  <si>
    <t>But, adjusted for inflation this amount will be equal to?</t>
  </si>
  <si>
    <t>Yearly increase in contribution</t>
  </si>
  <si>
    <t>If you make this return</t>
  </si>
  <si>
    <t>Your bank will show this amount</t>
  </si>
  <si>
    <t>Crores (in today's money) to spend</t>
  </si>
  <si>
    <t>15% - Equity returns</t>
  </si>
  <si>
    <t>20% - High risk equity returns</t>
  </si>
  <si>
    <t>How many years you will invest</t>
  </si>
  <si>
    <t>Monthly Contribution</t>
  </si>
  <si>
    <t>This means your monthly investment will increase from</t>
  </si>
  <si>
    <t>to</t>
  </si>
  <si>
    <t>In other words, at the end of the period, you will have</t>
  </si>
  <si>
    <t>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</si>
</sst>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([$INR]\ * #,##0_);_([$INR]\ * \(#,##0\);_([$INR]\ 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9" fontId="0" fillId="2" borderId="0" xfId="0" applyNumberFormat="1" applyFill="1"/>
    <xf numFmtId="166" fontId="0" fillId="2" borderId="0" xfId="1" applyNumberFormat="1" applyFont="1" applyFill="1"/>
    <xf numFmtId="9" fontId="0" fillId="0" borderId="0" xfId="0" applyNumberFormat="1"/>
    <xf numFmtId="166" fontId="0" fillId="0" borderId="0" xfId="1" applyNumberFormat="1" applyFont="1"/>
    <xf numFmtId="0" fontId="0" fillId="2" borderId="0" xfId="0" applyFill="1" applyBorder="1"/>
    <xf numFmtId="164" fontId="0" fillId="2" borderId="0" xfId="0" applyNumberFormat="1" applyFill="1"/>
    <xf numFmtId="166" fontId="0" fillId="2" borderId="1" xfId="1" applyNumberFormat="1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166" fontId="0" fillId="3" borderId="1" xfId="1" applyNumberFormat="1" applyFont="1" applyFill="1" applyBorder="1"/>
    <xf numFmtId="9" fontId="0" fillId="3" borderId="1" xfId="0" applyNumberFormat="1" applyFill="1" applyBorder="1"/>
    <xf numFmtId="0" fontId="2" fillId="2" borderId="1" xfId="0" applyFont="1" applyFill="1" applyBorder="1"/>
    <xf numFmtId="0" fontId="2" fillId="2" borderId="3" xfId="0" applyFont="1" applyFill="1" applyBorder="1"/>
    <xf numFmtId="166" fontId="0" fillId="2" borderId="3" xfId="1" applyNumberFormat="1" applyFont="1" applyFill="1" applyBorder="1"/>
    <xf numFmtId="0" fontId="2" fillId="2" borderId="3" xfId="0" applyFon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165" fontId="2" fillId="2" borderId="2" xfId="0" applyNumberFormat="1" applyFont="1" applyFill="1" applyBorder="1"/>
    <xf numFmtId="0" fontId="0" fillId="2" borderId="0" xfId="0" applyFill="1" applyAlignment="1">
      <alignment horizontal="right"/>
    </xf>
    <xf numFmtId="0" fontId="3" fillId="2" borderId="0" xfId="0" applyFont="1" applyFill="1"/>
    <xf numFmtId="167" fontId="3" fillId="2" borderId="0" xfId="0" applyNumberFormat="1" applyFont="1" applyFill="1" applyAlignment="1">
      <alignment horizontal="right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3" xfId="0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F7" sqref="F7:I7"/>
    </sheetView>
  </sheetViews>
  <sheetFormatPr defaultColWidth="9.109375" defaultRowHeight="14.4" x14ac:dyDescent="0.3"/>
  <cols>
    <col min="1" max="1" width="13.44140625" style="1" customWidth="1"/>
    <col min="2" max="2" width="15.33203125" style="1" customWidth="1"/>
    <col min="3" max="3" width="30.44140625" style="1" bestFit="1" customWidth="1"/>
    <col min="4" max="4" width="51.33203125" style="1" bestFit="1" customWidth="1"/>
    <col min="5" max="5" width="12.44140625" style="1" customWidth="1"/>
    <col min="6" max="6" width="12.33203125" style="1" customWidth="1"/>
    <col min="7" max="10" width="9.109375" style="1"/>
    <col min="11" max="11" width="12" style="1" bestFit="1" customWidth="1"/>
    <col min="12" max="12" width="11" style="1" bestFit="1" customWidth="1"/>
    <col min="13" max="16384" width="9.109375" style="1"/>
  </cols>
  <sheetData>
    <row r="1" spans="1:9" x14ac:dyDescent="0.3">
      <c r="A1" s="9" t="s">
        <v>15</v>
      </c>
      <c r="B1" s="10"/>
      <c r="C1" s="11">
        <v>35</v>
      </c>
    </row>
    <row r="2" spans="1:9" x14ac:dyDescent="0.3">
      <c r="A2" s="9" t="s">
        <v>16</v>
      </c>
      <c r="B2" s="10"/>
      <c r="C2" s="12">
        <v>25000</v>
      </c>
    </row>
    <row r="3" spans="1:9" x14ac:dyDescent="0.3">
      <c r="A3" s="9" t="s">
        <v>9</v>
      </c>
      <c r="B3" s="10"/>
      <c r="C3" s="13">
        <v>0.18</v>
      </c>
      <c r="D3" s="21" t="s">
        <v>17</v>
      </c>
      <c r="E3" s="22">
        <f>C2</f>
        <v>25000</v>
      </c>
      <c r="F3" s="22">
        <f>E3*(1+C3)</f>
        <v>29500</v>
      </c>
      <c r="G3" s="21" t="s">
        <v>20</v>
      </c>
    </row>
    <row r="4" spans="1:9" x14ac:dyDescent="0.3">
      <c r="A4" s="9" t="s">
        <v>0</v>
      </c>
      <c r="B4" s="10"/>
      <c r="C4" s="13">
        <v>0.05</v>
      </c>
      <c r="E4" s="20" t="s">
        <v>18</v>
      </c>
    </row>
    <row r="6" spans="1:9" x14ac:dyDescent="0.3">
      <c r="A6" s="9"/>
      <c r="B6" s="17" t="s">
        <v>10</v>
      </c>
      <c r="C6" s="15" t="s">
        <v>11</v>
      </c>
      <c r="D6" s="14" t="s">
        <v>8</v>
      </c>
      <c r="E6" s="23" t="s">
        <v>19</v>
      </c>
      <c r="F6" s="24"/>
      <c r="G6" s="24"/>
      <c r="H6" s="24"/>
      <c r="I6" s="25"/>
    </row>
    <row r="7" spans="1:9" x14ac:dyDescent="0.3">
      <c r="A7" s="9"/>
      <c r="B7" s="18" t="s">
        <v>13</v>
      </c>
      <c r="C7" s="16">
        <f>VLOOKUP(Calculations!$B$1*12,Calculations!A6:AH656,12,0)</f>
        <v>2397809897.845387</v>
      </c>
      <c r="D7" s="8">
        <f>VLOOKUP(Calculations!$B$1*12,Calculations!A6:AH656,14,0)</f>
        <v>1226706242.2649529</v>
      </c>
      <c r="E7" s="19">
        <f t="shared" ref="E7:E8" si="0">D7/10000000</f>
        <v>122.67062422649529</v>
      </c>
      <c r="F7" s="26" t="s">
        <v>12</v>
      </c>
      <c r="G7" s="26"/>
      <c r="H7" s="26"/>
      <c r="I7" s="27"/>
    </row>
    <row r="8" spans="1:9" x14ac:dyDescent="0.3">
      <c r="A8" s="9"/>
      <c r="B8" s="18" t="s">
        <v>14</v>
      </c>
      <c r="C8" s="16">
        <f>VLOOKUP(Calculations!$B$1*12,Calculations!A7:AH657,16,0)</f>
        <v>5907841105.8425064</v>
      </c>
      <c r="D8" s="8">
        <f>VLOOKUP(Calculations!$B$1*12,Calculations!A7:AH657,18,0)</f>
        <v>2374674341.9110603</v>
      </c>
      <c r="E8" s="19">
        <f t="shared" si="0"/>
        <v>237.46743419110604</v>
      </c>
      <c r="F8" s="26" t="s">
        <v>12</v>
      </c>
      <c r="G8" s="26"/>
      <c r="H8" s="26"/>
      <c r="I8" s="27"/>
    </row>
    <row r="9" spans="1:9" x14ac:dyDescent="0.3">
      <c r="B9" s="2"/>
      <c r="C9" s="7"/>
    </row>
    <row r="10" spans="1:9" x14ac:dyDescent="0.3">
      <c r="B10" s="6"/>
    </row>
    <row r="12" spans="1:9" x14ac:dyDescent="0.3">
      <c r="B12" s="2"/>
    </row>
    <row r="13" spans="1:9" x14ac:dyDescent="0.3">
      <c r="B13" s="2"/>
      <c r="F13" s="3"/>
    </row>
    <row r="14" spans="1:9" x14ac:dyDescent="0.3">
      <c r="B14" s="2"/>
    </row>
    <row r="15" spans="1:9" x14ac:dyDescent="0.3">
      <c r="B15" s="2"/>
    </row>
    <row r="16" spans="1:9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</sheetData>
  <mergeCells count="3">
    <mergeCell ref="E6:I6"/>
    <mergeCell ref="F7:I7"/>
    <mergeCell ref="F8:I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54"/>
  <sheetViews>
    <sheetView workbookViewId="0">
      <selection activeCell="B2" sqref="B2"/>
    </sheetView>
  </sheetViews>
  <sheetFormatPr defaultRowHeight="14.4" x14ac:dyDescent="0.3"/>
  <cols>
    <col min="1" max="1" width="6.88671875" bestFit="1" customWidth="1"/>
    <col min="2" max="2" width="8.44140625" bestFit="1" customWidth="1"/>
    <col min="3" max="3" width="8" bestFit="1" customWidth="1"/>
    <col min="4" max="4" width="10.5546875" bestFit="1" customWidth="1"/>
    <col min="5" max="5" width="7" bestFit="1" customWidth="1"/>
    <col min="6" max="6" width="10.5546875" bestFit="1" customWidth="1"/>
    <col min="7" max="7" width="9" bestFit="1" customWidth="1"/>
    <col min="8" max="8" width="11.5546875" bestFit="1" customWidth="1"/>
    <col min="9" max="9" width="9" bestFit="1" customWidth="1"/>
    <col min="10" max="10" width="11.5546875" bestFit="1" customWidth="1"/>
    <col min="11" max="11" width="9" bestFit="1" customWidth="1"/>
    <col min="12" max="12" width="8" customWidth="1"/>
    <col min="13" max="13" width="10.5546875" bestFit="1" customWidth="1"/>
    <col min="14" max="14" width="12.5546875" bestFit="1" customWidth="1"/>
    <col min="15" max="15" width="10.5546875" bestFit="1" customWidth="1"/>
    <col min="16" max="16" width="8" customWidth="1"/>
    <col min="17" max="17" width="11.5546875" bestFit="1" customWidth="1"/>
    <col min="18" max="18" width="14.33203125" bestFit="1" customWidth="1"/>
    <col min="19" max="19" width="11.5546875" bestFit="1" customWidth="1"/>
    <col min="20" max="20" width="8" customWidth="1"/>
    <col min="21" max="21" width="11.5546875" bestFit="1" customWidth="1"/>
    <col min="22" max="22" width="15.33203125" bestFit="1" customWidth="1"/>
    <col min="23" max="23" width="12.5546875" bestFit="1" customWidth="1"/>
    <col min="24" max="24" width="8" customWidth="1"/>
    <col min="25" max="25" width="12.5546875" bestFit="1" customWidth="1"/>
    <col min="26" max="26" width="16.33203125" bestFit="1" customWidth="1"/>
    <col min="27" max="27" width="14.33203125" bestFit="1" customWidth="1"/>
    <col min="28" max="28" width="8" customWidth="1"/>
    <col min="29" max="29" width="14.33203125" bestFit="1" customWidth="1"/>
    <col min="30" max="30" width="16.33203125" bestFit="1" customWidth="1"/>
    <col min="31" max="31" width="15.33203125" bestFit="1" customWidth="1"/>
    <col min="32" max="32" width="16.33203125" bestFit="1" customWidth="1"/>
    <col min="33" max="33" width="15.33203125" bestFit="1" customWidth="1"/>
    <col min="34" max="34" width="18" bestFit="1" customWidth="1"/>
  </cols>
  <sheetData>
    <row r="1" spans="1:34" x14ac:dyDescent="0.3">
      <c r="A1" t="s">
        <v>1</v>
      </c>
      <c r="B1">
        <f>'How much will I make'!C1</f>
        <v>35</v>
      </c>
    </row>
    <row r="3" spans="1:34" x14ac:dyDescent="0.3">
      <c r="C3" s="4">
        <v>0.05</v>
      </c>
      <c r="D3" s="4"/>
      <c r="E3" s="4"/>
      <c r="F3" s="4"/>
      <c r="G3" s="4">
        <v>0.1</v>
      </c>
      <c r="H3" s="4"/>
      <c r="I3" s="4"/>
      <c r="J3" s="4"/>
      <c r="K3" s="4">
        <v>0.15</v>
      </c>
      <c r="L3" s="4"/>
      <c r="M3" s="4"/>
      <c r="N3" s="4"/>
      <c r="O3" s="4">
        <v>0.2</v>
      </c>
      <c r="P3" s="4"/>
      <c r="Q3" s="4"/>
      <c r="R3" s="4"/>
      <c r="S3" s="4">
        <v>0.25</v>
      </c>
      <c r="T3" s="4"/>
      <c r="U3" s="4"/>
      <c r="V3" s="4"/>
      <c r="W3" s="4">
        <v>0.3</v>
      </c>
      <c r="X3" s="4"/>
      <c r="Y3" s="4"/>
      <c r="Z3" s="4"/>
      <c r="AA3" s="4">
        <v>0.35</v>
      </c>
      <c r="AB3" s="4"/>
      <c r="AC3" s="4"/>
      <c r="AD3" s="4"/>
      <c r="AE3" s="4">
        <v>0.4</v>
      </c>
      <c r="AF3" s="4"/>
      <c r="AG3" s="4"/>
      <c r="AH3" s="4"/>
    </row>
    <row r="4" spans="1:34" x14ac:dyDescent="0.3">
      <c r="A4" t="s">
        <v>2</v>
      </c>
      <c r="B4" t="s">
        <v>3</v>
      </c>
      <c r="C4" t="s">
        <v>4</v>
      </c>
      <c r="D4" t="s">
        <v>7</v>
      </c>
      <c r="E4" t="s">
        <v>5</v>
      </c>
      <c r="F4" t="s">
        <v>6</v>
      </c>
      <c r="G4" t="s">
        <v>4</v>
      </c>
      <c r="H4" t="s">
        <v>7</v>
      </c>
      <c r="I4" t="s">
        <v>5</v>
      </c>
      <c r="J4" t="s">
        <v>6</v>
      </c>
      <c r="K4" t="s">
        <v>4</v>
      </c>
      <c r="L4" t="s">
        <v>7</v>
      </c>
      <c r="M4" t="s">
        <v>5</v>
      </c>
      <c r="N4" t="s">
        <v>6</v>
      </c>
      <c r="O4" t="s">
        <v>4</v>
      </c>
      <c r="P4" t="s">
        <v>7</v>
      </c>
      <c r="Q4" t="s">
        <v>5</v>
      </c>
      <c r="R4" t="s">
        <v>6</v>
      </c>
      <c r="S4" t="s">
        <v>4</v>
      </c>
      <c r="T4" t="s">
        <v>7</v>
      </c>
      <c r="U4" t="s">
        <v>5</v>
      </c>
      <c r="V4" t="s">
        <v>6</v>
      </c>
      <c r="W4" t="s">
        <v>4</v>
      </c>
      <c r="X4" t="s">
        <v>7</v>
      </c>
      <c r="Y4" t="s">
        <v>5</v>
      </c>
      <c r="Z4" t="s">
        <v>6</v>
      </c>
      <c r="AA4" t="s">
        <v>4</v>
      </c>
      <c r="AB4" t="s">
        <v>7</v>
      </c>
      <c r="AC4" t="s">
        <v>5</v>
      </c>
      <c r="AD4" t="s">
        <v>6</v>
      </c>
      <c r="AE4" t="s">
        <v>4</v>
      </c>
      <c r="AF4" t="s">
        <v>7</v>
      </c>
      <c r="AG4" t="s">
        <v>5</v>
      </c>
      <c r="AH4" t="s">
        <v>6</v>
      </c>
    </row>
    <row r="5" spans="1:34" x14ac:dyDescent="0.3">
      <c r="A5">
        <v>1</v>
      </c>
      <c r="B5">
        <f>'How much will I make'!C2</f>
        <v>25000</v>
      </c>
      <c r="C5" s="5">
        <f>$B5*(1+$C$3/12)^($B$1*12-$A5)</f>
        <v>142748.17689745719</v>
      </c>
      <c r="D5" s="5">
        <f>C5</f>
        <v>142748.17689745719</v>
      </c>
      <c r="E5" s="5">
        <f>C$5/((1+'How much will I make'!$C$4/12)^(Calculations!$B$1*12-Calculations!$A5))</f>
        <v>25000</v>
      </c>
      <c r="F5" s="5">
        <f>E5</f>
        <v>25000</v>
      </c>
      <c r="G5" s="5">
        <f>$B5*(1+G$3/12)^($B$1*12-$A5)</f>
        <v>809222.73797509854</v>
      </c>
      <c r="H5" s="5">
        <f>G5</f>
        <v>809222.73797509854</v>
      </c>
      <c r="I5" s="5">
        <f>G5/((1+'How much will I make'!$C$4/12)^(Calculations!$B$1*12-Calculations!$A5))</f>
        <v>141722.07932231628</v>
      </c>
      <c r="J5" s="5">
        <f>I5</f>
        <v>141722.07932231628</v>
      </c>
      <c r="K5" s="5">
        <f>$B5*(1+K$3/12)^($B$1*12-$A5)</f>
        <v>4554685.2356405435</v>
      </c>
      <c r="L5" s="5">
        <f>K5</f>
        <v>4554685.2356405435</v>
      </c>
      <c r="M5" s="5">
        <f>K5/((1+'How much will I make'!$C$4/12)^(Calculations!$B$1*12-Calculations!$A5))</f>
        <v>797678.3547492153</v>
      </c>
      <c r="N5" s="5">
        <f>M5</f>
        <v>797678.3547492153</v>
      </c>
      <c r="O5" s="5">
        <f>$B5*(1+O$3/12)^($B$1*12-$A5)</f>
        <v>25454640.478383727</v>
      </c>
      <c r="P5" s="5">
        <f>O5</f>
        <v>25454640.478383727</v>
      </c>
      <c r="Q5" s="5">
        <f>O5/((1+'How much will I make'!$C$4/12)^(Calculations!$B$1*12-Calculations!$A5))</f>
        <v>4457962.4468109682</v>
      </c>
      <c r="R5" s="5">
        <f>Q5</f>
        <v>4457962.4468109682</v>
      </c>
      <c r="S5" s="5">
        <f>$B5*(1+S$3/12)^($B$1*12-$A5)</f>
        <v>141259960.42622727</v>
      </c>
      <c r="T5" s="5">
        <f>S5</f>
        <v>141259960.42622727</v>
      </c>
      <c r="U5" s="5">
        <f>S5/((1+'How much will I make'!$C$4/12)^(Calculations!$B$1*12-Calculations!$A5))</f>
        <v>24739363.313848317</v>
      </c>
      <c r="V5" s="5">
        <f>U5</f>
        <v>24739363.313848317</v>
      </c>
      <c r="W5" s="5">
        <f>$B5*(1+W$3/12)^($B$1*12-$A5)</f>
        <v>778465925.78331995</v>
      </c>
      <c r="X5" s="5">
        <f>W5</f>
        <v>778465925.78331995</v>
      </c>
      <c r="Y5" s="5">
        <f>W5/((1+'How much will I make'!$C$4/12)^(Calculations!$B$1*12-Calculations!$A5))</f>
        <v>136335528.53402275</v>
      </c>
      <c r="Z5" s="5">
        <f>Y5</f>
        <v>136335528.53402275</v>
      </c>
      <c r="AA5" s="5">
        <f>$B5*(1+AA$3/12)^($B$1*12-$A5)</f>
        <v>4260427186.3172932</v>
      </c>
      <c r="AB5" s="5">
        <f>AA5</f>
        <v>4260427186.3172932</v>
      </c>
      <c r="AC5" s="5">
        <f>AA5/((1+'How much will I make'!$C$4/12)^(Calculations!$B$1*12-Calculations!$A5))</f>
        <v>746143887.59895706</v>
      </c>
      <c r="AD5" s="5">
        <f>AC5</f>
        <v>746143887.59895706</v>
      </c>
      <c r="AE5" s="5">
        <f>$B5*(1+AE$3/12)^($B$1*12-$A5)</f>
        <v>23157090754.806999</v>
      </c>
      <c r="AF5" s="5">
        <f>AE5</f>
        <v>23157090754.806999</v>
      </c>
      <c r="AG5" s="5">
        <f>AE5/((1+'How much will I make'!$C$4/12)^(Calculations!$B$1*12-Calculations!$A5))</f>
        <v>4055584326.5588326</v>
      </c>
      <c r="AH5" s="5">
        <f>AG5</f>
        <v>4055584326.5588326</v>
      </c>
    </row>
    <row r="6" spans="1:34" x14ac:dyDescent="0.3">
      <c r="A6">
        <f>A5+1</f>
        <v>2</v>
      </c>
      <c r="B6">
        <f>B5</f>
        <v>25000</v>
      </c>
      <c r="C6" s="5">
        <f t="shared" ref="C6:C69" si="0">$B6*(1+$C$3/12)^($B$1*12-$A6)</f>
        <v>142155.86081074571</v>
      </c>
      <c r="D6" s="5">
        <f>C6+D5</f>
        <v>284904.0377082029</v>
      </c>
      <c r="E6" s="5">
        <f>$C6/((1+'How much will I make'!$C$4/12)^(Calculations!$B$1*12-Calculations!$A6))</f>
        <v>25000</v>
      </c>
      <c r="F6" s="5">
        <f>E6+F5</f>
        <v>50000</v>
      </c>
      <c r="G6" s="5">
        <f t="shared" ref="G6:G69" si="1">$B6*(1+G$3/12)^($B$1*12-$A6)</f>
        <v>802534.94675216393</v>
      </c>
      <c r="H6" s="5">
        <f>G6+H5</f>
        <v>1611757.6847272625</v>
      </c>
      <c r="I6" s="5">
        <f>G6/((1+'How much will I make'!$C$4/12)^(Calculations!$B$1*12-Calculations!$A6))</f>
        <v>141136.4508953646</v>
      </c>
      <c r="J6" s="5">
        <f>I6+J5</f>
        <v>282858.53021768085</v>
      </c>
      <c r="K6" s="5">
        <f t="shared" ref="K6:K69" si="2">$B6*(1+K$3/12)^($B$1*12-$A6)</f>
        <v>4498454.5537190558</v>
      </c>
      <c r="L6" s="5">
        <f>K6+L5</f>
        <v>9053139.7893595994</v>
      </c>
      <c r="M6" s="5">
        <f>K6/((1+'How much will I make'!$C$4/12)^(Calculations!$B$1*12-Calculations!$A6))</f>
        <v>791113.1008006623</v>
      </c>
      <c r="N6" s="5">
        <f>M6+N5</f>
        <v>1588791.4555498776</v>
      </c>
      <c r="O6" s="5">
        <f t="shared" ref="O6:O69" si="3">$B6*(1+O$3/12)^($B$1*12-$A6)</f>
        <v>25037351.290213503</v>
      </c>
      <c r="P6" s="5">
        <f>O6+P5</f>
        <v>50491991.76859723</v>
      </c>
      <c r="Q6" s="5">
        <f>O6/((1+'How much will I make'!$C$4/12)^(Calculations!$B$1*12-Calculations!$A6))</f>
        <v>4403151.4331206707</v>
      </c>
      <c r="R6" s="5">
        <f>Q6+R5</f>
        <v>8861113.8799316399</v>
      </c>
      <c r="S6" s="5">
        <f t="shared" ref="S6:S69" si="4">$B6*(1+S$3/12)^($B$1*12-$A6)</f>
        <v>138377104.09099814</v>
      </c>
      <c r="T6" s="5">
        <f>S6+T5</f>
        <v>279637064.51722538</v>
      </c>
      <c r="U6" s="5">
        <f>S6/((1+'How much will I make'!$C$4/12)^(Calculations!$B$1*12-Calculations!$A6))</f>
        <v>24335455.341377325</v>
      </c>
      <c r="V6" s="5">
        <f>U6+V5</f>
        <v>49074818.655225642</v>
      </c>
      <c r="W6" s="5">
        <f t="shared" ref="W6:W69" si="5">$B6*(1+W$3/12)^($B$1*12-$A6)</f>
        <v>759478951.98372686</v>
      </c>
      <c r="X6" s="5">
        <f>W6+X5</f>
        <v>1537944877.7670469</v>
      </c>
      <c r="Y6" s="5">
        <f>W6/((1+'How much will I make'!$C$4/12)^(Calculations!$B$1*12-Calculations!$A6))</f>
        <v>133564481.20609549</v>
      </c>
      <c r="Z6" s="5">
        <f>Y6+Z5</f>
        <v>269900009.74011827</v>
      </c>
      <c r="AA6" s="5">
        <f t="shared" ref="AA6:AA69" si="6">$B6*(1+AA$3/12)^($B$1*12-$A6)</f>
        <v>4139686334.8831992</v>
      </c>
      <c r="AB6" s="5">
        <f>AA6+AB5</f>
        <v>8400113521.2004929</v>
      </c>
      <c r="AC6" s="5">
        <f>AA6/((1+'How much will I make'!$C$4/12)^(Calculations!$B$1*12-Calculations!$A6))</f>
        <v>728018934.86375976</v>
      </c>
      <c r="AD6" s="5">
        <f>AC6+AD5</f>
        <v>1474162822.4627168</v>
      </c>
      <c r="AE6" s="5">
        <f t="shared" ref="AE6:AE69" si="7">$B6*(1+AE$3/12)^($B$1*12-$A6)</f>
        <v>22410087827.232582</v>
      </c>
      <c r="AF6" s="5">
        <f>AE6+AF5</f>
        <v>45567178582.039581</v>
      </c>
      <c r="AG6" s="5">
        <f>AE6/((1+'How much will I make'!$C$4/12)^(Calculations!$B$1*12-Calculations!$A6))</f>
        <v>3941112188.3091893</v>
      </c>
      <c r="AH6" s="5">
        <f>AG6+AH5</f>
        <v>7996696514.868022</v>
      </c>
    </row>
    <row r="7" spans="1:34" x14ac:dyDescent="0.3">
      <c r="A7">
        <f t="shared" ref="A7:A70" si="8">A6+1</f>
        <v>3</v>
      </c>
      <c r="B7">
        <f t="shared" ref="B7:B70" si="9">B6</f>
        <v>25000</v>
      </c>
      <c r="C7" s="5">
        <f t="shared" si="0"/>
        <v>141566.00246713267</v>
      </c>
      <c r="D7" s="5">
        <f t="shared" ref="D7:D70" si="10">C7+D6</f>
        <v>426470.0401753356</v>
      </c>
      <c r="E7" s="5">
        <f>$C7/((1+'How much will I make'!$C$4/12)^(Calculations!$B$1*12-Calculations!$A7))</f>
        <v>25000</v>
      </c>
      <c r="F7" s="5">
        <f t="shared" ref="F7:F70" si="11">E7+F6</f>
        <v>75000</v>
      </c>
      <c r="G7" s="5">
        <f t="shared" si="1"/>
        <v>795902.42653107177</v>
      </c>
      <c r="H7" s="5">
        <f t="shared" ref="H7:H70" si="12">G7+H6</f>
        <v>2407660.1112583345</v>
      </c>
      <c r="I7" s="5">
        <f>G7/((1+'How much will I make'!$C$4/12)^(Calculations!$B$1*12-Calculations!$A7))</f>
        <v>140553.2424205904</v>
      </c>
      <c r="J7" s="5">
        <f t="shared" ref="J7:J70" si="13">I7+J6</f>
        <v>423411.77263827121</v>
      </c>
      <c r="K7" s="5">
        <f t="shared" si="2"/>
        <v>4442918.0777472155</v>
      </c>
      <c r="L7" s="5">
        <f t="shared" ref="L7:L70" si="14">K7+L6</f>
        <v>13496057.867106814</v>
      </c>
      <c r="M7" s="5">
        <f>K7/((1+'How much will I make'!$C$4/12)^(Calculations!$B$1*12-Calculations!$A7))</f>
        <v>784601.88186403131</v>
      </c>
      <c r="N7" s="5">
        <f t="shared" ref="N7:N70" si="15">M7+N6</f>
        <v>2373393.3374139089</v>
      </c>
      <c r="O7" s="5">
        <f t="shared" si="3"/>
        <v>24626902.908406727</v>
      </c>
      <c r="P7" s="5">
        <f t="shared" ref="P7:P70" si="16">O7+P6</f>
        <v>75118894.67700395</v>
      </c>
      <c r="Q7" s="5">
        <f>O7/((1+'How much will I make'!$C$4/12)^(Calculations!$B$1*12-Calculations!$A7))</f>
        <v>4349014.3253364004</v>
      </c>
      <c r="R7" s="5">
        <f t="shared" ref="R7:R70" si="17">Q7+R6</f>
        <v>13210128.20526804</v>
      </c>
      <c r="S7" s="5">
        <f t="shared" si="4"/>
        <v>135553081.55852881</v>
      </c>
      <c r="T7" s="5">
        <f t="shared" ref="T7:T70" si="18">S7+T6</f>
        <v>415190146.07575417</v>
      </c>
      <c r="U7" s="5">
        <f>S7/((1+'How much will I make'!$C$4/12)^(Calculations!$B$1*12-Calculations!$A7))</f>
        <v>23938141.784783412</v>
      </c>
      <c r="V7" s="5">
        <f t="shared" ref="V7:V70" si="19">U7+V6</f>
        <v>73012960.440009058</v>
      </c>
      <c r="W7" s="5">
        <f t="shared" si="5"/>
        <v>740955075.10607493</v>
      </c>
      <c r="X7" s="5">
        <f t="shared" ref="X7:X70" si="20">W7+X6</f>
        <v>2278899952.8731217</v>
      </c>
      <c r="Y7" s="5">
        <f>W7/((1+'How much will I make'!$C$4/12)^(Calculations!$B$1*12-Calculations!$A7))</f>
        <v>130849755.9783293</v>
      </c>
      <c r="Z7" s="5">
        <f t="shared" ref="Z7:Z70" si="21">Y7+Z6</f>
        <v>400749765.71844757</v>
      </c>
      <c r="AA7" s="5">
        <f t="shared" si="6"/>
        <v>4022367288.9553351</v>
      </c>
      <c r="AB7" s="5">
        <f t="shared" ref="AB7:AB70" si="22">AA7+AB6</f>
        <v>12422480810.155828</v>
      </c>
      <c r="AC7" s="5">
        <f>AA7/((1+'How much will I make'!$C$4/12)^(Calculations!$B$1*12-Calculations!$A7))</f>
        <v>710334264.38123918</v>
      </c>
      <c r="AD7" s="5">
        <f t="shared" ref="AD7:AD70" si="23">AC7+AD6</f>
        <v>2184497086.843956</v>
      </c>
      <c r="AE7" s="5">
        <f t="shared" si="7"/>
        <v>21687181768.289597</v>
      </c>
      <c r="AF7" s="5">
        <f t="shared" ref="AF7:AF70" si="24">AE7+AF6</f>
        <v>67254360350.329178</v>
      </c>
      <c r="AG7" s="5">
        <f>AE7/((1+'How much will I make'!$C$4/12)^(Calculations!$B$1*12-Calculations!$A7))</f>
        <v>3829871118.4778814</v>
      </c>
      <c r="AH7" s="5">
        <f t="shared" ref="AH7:AH70" si="25">AG7+AH6</f>
        <v>11826567633.345903</v>
      </c>
    </row>
    <row r="8" spans="1:34" x14ac:dyDescent="0.3">
      <c r="A8">
        <f t="shared" si="8"/>
        <v>4</v>
      </c>
      <c r="B8">
        <f t="shared" si="9"/>
        <v>25000</v>
      </c>
      <c r="C8" s="5">
        <f t="shared" si="0"/>
        <v>140978.59166851387</v>
      </c>
      <c r="D8" s="5">
        <f t="shared" si="10"/>
        <v>567448.63184384943</v>
      </c>
      <c r="E8" s="5">
        <f>$C8/((1+'How much will I make'!$C$4/12)^(Calculations!$B$1*12-Calculations!$A8))</f>
        <v>25000</v>
      </c>
      <c r="F8" s="5">
        <f t="shared" si="11"/>
        <v>100000</v>
      </c>
      <c r="G8" s="5">
        <f t="shared" si="1"/>
        <v>789324.72052668268</v>
      </c>
      <c r="H8" s="5">
        <f t="shared" si="12"/>
        <v>3196984.8317850172</v>
      </c>
      <c r="I8" s="5">
        <f>G8/((1+'How much will I make'!$C$4/12)^(Calculations!$B$1*12-Calculations!$A8))</f>
        <v>139972.44389819121</v>
      </c>
      <c r="J8" s="5">
        <f t="shared" si="13"/>
        <v>563384.21653646242</v>
      </c>
      <c r="K8" s="5">
        <f t="shared" si="2"/>
        <v>4388067.2372812005</v>
      </c>
      <c r="L8" s="5">
        <f t="shared" si="14"/>
        <v>17884125.104388013</v>
      </c>
      <c r="M8" s="5">
        <f>K8/((1+'How much will I make'!$C$4/12)^(Calculations!$B$1*12-Calculations!$A8))</f>
        <v>778144.25320671406</v>
      </c>
      <c r="N8" s="5">
        <f t="shared" si="15"/>
        <v>3151537.590620623</v>
      </c>
      <c r="O8" s="5">
        <f t="shared" si="3"/>
        <v>24223183.188596781</v>
      </c>
      <c r="P8" s="5">
        <f t="shared" si="16"/>
        <v>99342077.865600735</v>
      </c>
      <c r="Q8" s="5">
        <f>O8/((1+'How much will I make'!$C$4/12)^(Calculations!$B$1*12-Calculations!$A8))</f>
        <v>4295542.8377298051</v>
      </c>
      <c r="R8" s="5">
        <f t="shared" si="17"/>
        <v>17505671.042997845</v>
      </c>
      <c r="S8" s="5">
        <f t="shared" si="4"/>
        <v>132786692.13896701</v>
      </c>
      <c r="T8" s="5">
        <f t="shared" si="18"/>
        <v>547976838.2147212</v>
      </c>
      <c r="U8" s="5">
        <f>S8/((1+'How much will I make'!$C$4/12)^(Calculations!$B$1*12-Calculations!$A8))</f>
        <v>23547314.980133887</v>
      </c>
      <c r="V8" s="5">
        <f t="shared" si="19"/>
        <v>96560275.420142949</v>
      </c>
      <c r="W8" s="5">
        <f t="shared" si="5"/>
        <v>722883000.10348773</v>
      </c>
      <c r="X8" s="5">
        <f t="shared" si="20"/>
        <v>3001782952.9766092</v>
      </c>
      <c r="Y8" s="5">
        <f>W8/((1+'How much will I make'!$C$4/12)^(Calculations!$B$1*12-Calculations!$A8))</f>
        <v>128190208.09259088</v>
      </c>
      <c r="Z8" s="5">
        <f t="shared" si="21"/>
        <v>528939973.81103843</v>
      </c>
      <c r="AA8" s="5">
        <f t="shared" si="6"/>
        <v>3908373074.2885857</v>
      </c>
      <c r="AB8" s="5">
        <f t="shared" si="22"/>
        <v>16330853884.444414</v>
      </c>
      <c r="AC8" s="5">
        <f>AA8/((1+'How much will I make'!$C$4/12)^(Calculations!$B$1*12-Calculations!$A8))</f>
        <v>693079181.03594601</v>
      </c>
      <c r="AD8" s="5">
        <f t="shared" si="23"/>
        <v>2877576267.8799019</v>
      </c>
      <c r="AE8" s="5">
        <f t="shared" si="7"/>
        <v>20987595259.63509</v>
      </c>
      <c r="AF8" s="5">
        <f t="shared" si="24"/>
        <v>88241955609.964264</v>
      </c>
      <c r="AG8" s="5">
        <f>AE8/((1+'How much will I make'!$C$4/12)^(Calculations!$B$1*12-Calculations!$A8))</f>
        <v>3721769917.5531015</v>
      </c>
      <c r="AH8" s="5">
        <f t="shared" si="25"/>
        <v>15548337550.899006</v>
      </c>
    </row>
    <row r="9" spans="1:34" x14ac:dyDescent="0.3">
      <c r="A9">
        <f t="shared" si="8"/>
        <v>5</v>
      </c>
      <c r="B9">
        <f t="shared" si="9"/>
        <v>25000</v>
      </c>
      <c r="C9" s="5">
        <f t="shared" si="0"/>
        <v>140393.61825910097</v>
      </c>
      <c r="D9" s="5">
        <f t="shared" si="10"/>
        <v>707842.25010295038</v>
      </c>
      <c r="E9" s="5">
        <f>$C9/((1+'How much will I make'!$C$4/12)^(Calculations!$B$1*12-Calculations!$A9))</f>
        <v>25000</v>
      </c>
      <c r="F9" s="5">
        <f t="shared" si="11"/>
        <v>125000</v>
      </c>
      <c r="G9" s="5">
        <f t="shared" si="1"/>
        <v>782801.37572894152</v>
      </c>
      <c r="H9" s="5">
        <f t="shared" si="12"/>
        <v>3979786.2075139587</v>
      </c>
      <c r="I9" s="5">
        <f>G9/((1+'How much will I make'!$C$4/12)^(Calculations!$B$1*12-Calculations!$A9))</f>
        <v>139394.0453696863</v>
      </c>
      <c r="J9" s="5">
        <f t="shared" si="13"/>
        <v>702778.26190614875</v>
      </c>
      <c r="K9" s="5">
        <f t="shared" si="2"/>
        <v>4333893.5676851347</v>
      </c>
      <c r="L9" s="5">
        <f t="shared" si="14"/>
        <v>22218018.672073148</v>
      </c>
      <c r="M9" s="5">
        <f>K9/((1+'How much will I make'!$C$4/12)^(Calculations!$B$1*12-Calculations!$A9))</f>
        <v>771739.77375645272</v>
      </c>
      <c r="N9" s="5">
        <f t="shared" si="15"/>
        <v>3923277.3643770758</v>
      </c>
      <c r="O9" s="5">
        <f t="shared" si="3"/>
        <v>23826081.824849293</v>
      </c>
      <c r="P9" s="5">
        <f t="shared" si="16"/>
        <v>123168159.69045003</v>
      </c>
      <c r="Q9" s="5">
        <f>O9/((1+'How much will I make'!$C$4/12)^(Calculations!$B$1*12-Calculations!$A9))</f>
        <v>4242728.7864462417</v>
      </c>
      <c r="R9" s="5">
        <f t="shared" si="17"/>
        <v>21748399.829444088</v>
      </c>
      <c r="S9" s="5">
        <f t="shared" si="4"/>
        <v>130076759.64633507</v>
      </c>
      <c r="T9" s="5">
        <f t="shared" si="18"/>
        <v>678053597.86105633</v>
      </c>
      <c r="U9" s="5">
        <f>S9/((1+'How much will I make'!$C$4/12)^(Calculations!$B$1*12-Calculations!$A9))</f>
        <v>23162869.021274563</v>
      </c>
      <c r="V9" s="5">
        <f t="shared" si="19"/>
        <v>119723144.44141752</v>
      </c>
      <c r="W9" s="5">
        <f t="shared" si="5"/>
        <v>705251707.41803706</v>
      </c>
      <c r="X9" s="5">
        <f t="shared" si="20"/>
        <v>3707034660.3946462</v>
      </c>
      <c r="Y9" s="5">
        <f>W9/((1+'How much will I make'!$C$4/12)^(Calculations!$B$1*12-Calculations!$A9))</f>
        <v>125584716.05818866</v>
      </c>
      <c r="Z9" s="5">
        <f t="shared" si="21"/>
        <v>654524689.86922705</v>
      </c>
      <c r="AA9" s="5">
        <f t="shared" si="6"/>
        <v>3797609464.895793</v>
      </c>
      <c r="AB9" s="5">
        <f t="shared" si="22"/>
        <v>20128463349.340206</v>
      </c>
      <c r="AC9" s="5">
        <f>AA9/((1+'How much will I make'!$C$4/12)^(Calculations!$B$1*12-Calculations!$A9))</f>
        <v>676243249.51280582</v>
      </c>
      <c r="AD9" s="5">
        <f t="shared" si="23"/>
        <v>3553819517.3927078</v>
      </c>
      <c r="AE9" s="5">
        <f t="shared" si="7"/>
        <v>20310576057.711376</v>
      </c>
      <c r="AF9" s="5">
        <f t="shared" si="24"/>
        <v>108552531667.67564</v>
      </c>
      <c r="AG9" s="5">
        <f>AE9/((1+'How much will I make'!$C$4/12)^(Calculations!$B$1*12-Calculations!$A9))</f>
        <v>3616719960.2028117</v>
      </c>
      <c r="AH9" s="5">
        <f t="shared" si="25"/>
        <v>19165057511.101818</v>
      </c>
    </row>
    <row r="10" spans="1:34" x14ac:dyDescent="0.3">
      <c r="A10">
        <f t="shared" si="8"/>
        <v>6</v>
      </c>
      <c r="B10">
        <f t="shared" si="9"/>
        <v>25000</v>
      </c>
      <c r="C10" s="5">
        <f t="shared" si="0"/>
        <v>139811.0721252457</v>
      </c>
      <c r="D10" s="5">
        <f t="shared" si="10"/>
        <v>847653.32222819608</v>
      </c>
      <c r="E10" s="5">
        <f>$C10/((1+'How much will I make'!$C$4/12)^(Calculations!$B$1*12-Calculations!$A10))</f>
        <v>25000</v>
      </c>
      <c r="F10" s="5">
        <f t="shared" si="11"/>
        <v>150000</v>
      </c>
      <c r="G10" s="5">
        <f t="shared" si="1"/>
        <v>776331.94287167769</v>
      </c>
      <c r="H10" s="5">
        <f t="shared" si="12"/>
        <v>4756118.1503856368</v>
      </c>
      <c r="I10" s="5">
        <f>G10/((1+'How much will I make'!$C$4/12)^(Calculations!$B$1*12-Calculations!$A10))</f>
        <v>138818.03691774554</v>
      </c>
      <c r="J10" s="5">
        <f t="shared" si="13"/>
        <v>841596.29882389423</v>
      </c>
      <c r="K10" s="5">
        <f t="shared" si="2"/>
        <v>4280388.7088248264</v>
      </c>
      <c r="L10" s="5">
        <f t="shared" si="14"/>
        <v>26498407.380897976</v>
      </c>
      <c r="M10" s="5">
        <f>K10/((1+'How much will I make'!$C$4/12)^(Calculations!$B$1*12-Calculations!$A10))</f>
        <v>765388.00607121515</v>
      </c>
      <c r="N10" s="5">
        <f t="shared" si="15"/>
        <v>4688665.3704482913</v>
      </c>
      <c r="O10" s="5">
        <f t="shared" si="3"/>
        <v>23435490.319523904</v>
      </c>
      <c r="P10" s="5">
        <f t="shared" si="16"/>
        <v>146603650.00997394</v>
      </c>
      <c r="Q10" s="5">
        <f>O10/((1+'How much will I make'!$C$4/12)^(Calculations!$B$1*12-Calculations!$A10))</f>
        <v>4190564.0882522343</v>
      </c>
      <c r="R10" s="5">
        <f t="shared" si="17"/>
        <v>25938963.917696323</v>
      </c>
      <c r="S10" s="5">
        <f t="shared" si="4"/>
        <v>127422131.89845067</v>
      </c>
      <c r="T10" s="5">
        <f t="shared" si="18"/>
        <v>805475729.75950694</v>
      </c>
      <c r="U10" s="5">
        <f>S10/((1+'How much will I make'!$C$4/12)^(Calculations!$B$1*12-Calculations!$A10))</f>
        <v>22784699.731131315</v>
      </c>
      <c r="V10" s="5">
        <f t="shared" si="19"/>
        <v>142507844.17254883</v>
      </c>
      <c r="W10" s="5">
        <f t="shared" si="5"/>
        <v>688050446.2614994</v>
      </c>
      <c r="X10" s="5">
        <f t="shared" si="20"/>
        <v>4395085106.6561451</v>
      </c>
      <c r="Y10" s="5">
        <f>W10/((1+'How much will I make'!$C$4/12)^(Calculations!$B$1*12-Calculations!$A10))</f>
        <v>123032181.17895722</v>
      </c>
      <c r="Z10" s="5">
        <f t="shared" si="21"/>
        <v>777556871.04818428</v>
      </c>
      <c r="AA10" s="5">
        <f t="shared" si="6"/>
        <v>3689984905.1619043</v>
      </c>
      <c r="AB10" s="5">
        <f t="shared" si="22"/>
        <v>23818448254.50211</v>
      </c>
      <c r="AC10" s="5">
        <f>AA10/((1+'How much will I make'!$C$4/12)^(Calculations!$B$1*12-Calculations!$A10))</f>
        <v>659816287.98617935</v>
      </c>
      <c r="AD10" s="5">
        <f t="shared" si="23"/>
        <v>4213635805.3788872</v>
      </c>
      <c r="AE10" s="5">
        <f t="shared" si="7"/>
        <v>19655396184.881973</v>
      </c>
      <c r="AF10" s="5">
        <f t="shared" si="24"/>
        <v>128207927852.55762</v>
      </c>
      <c r="AG10" s="5">
        <f>AE10/((1+'How much will I make'!$C$4/12)^(Calculations!$B$1*12-Calculations!$A10))</f>
        <v>3514635122.6164432</v>
      </c>
      <c r="AH10" s="5">
        <f t="shared" si="25"/>
        <v>22679692633.718262</v>
      </c>
    </row>
    <row r="11" spans="1:34" x14ac:dyDescent="0.3">
      <c r="A11">
        <f t="shared" si="8"/>
        <v>7</v>
      </c>
      <c r="B11">
        <f t="shared" si="9"/>
        <v>25000</v>
      </c>
      <c r="C11" s="5">
        <f t="shared" si="0"/>
        <v>139230.94319526546</v>
      </c>
      <c r="D11" s="5">
        <f t="shared" si="10"/>
        <v>986884.26542346156</v>
      </c>
      <c r="E11" s="5">
        <f>$C11/((1+'How much will I make'!$C$4/12)^(Calculations!$B$1*12-Calculations!$A11))</f>
        <v>25000</v>
      </c>
      <c r="F11" s="5">
        <f t="shared" si="11"/>
        <v>175000</v>
      </c>
      <c r="G11" s="5">
        <f t="shared" si="1"/>
        <v>769915.97640166362</v>
      </c>
      <c r="H11" s="5">
        <f t="shared" si="12"/>
        <v>5526034.1267873002</v>
      </c>
      <c r="I11" s="5">
        <f>G11/((1+'How much will I make'!$C$4/12)^(Calculations!$B$1*12-Calculations!$A11))</f>
        <v>138244.40866601927</v>
      </c>
      <c r="J11" s="5">
        <f t="shared" si="13"/>
        <v>979840.70748991356</v>
      </c>
      <c r="K11" s="5">
        <f t="shared" si="2"/>
        <v>4227544.4037776049</v>
      </c>
      <c r="L11" s="5">
        <f t="shared" si="14"/>
        <v>30725951.784675583</v>
      </c>
      <c r="M11" s="5">
        <f>K11/((1+'How much will I make'!$C$4/12)^(Calculations!$B$1*12-Calculations!$A11))</f>
        <v>759088.51630931173</v>
      </c>
      <c r="N11" s="5">
        <f t="shared" si="15"/>
        <v>5447753.8867576029</v>
      </c>
      <c r="O11" s="5">
        <f t="shared" si="3"/>
        <v>23051301.953630071</v>
      </c>
      <c r="P11" s="5">
        <f t="shared" si="16"/>
        <v>169654951.963604</v>
      </c>
      <c r="Q11" s="5">
        <f>O11/((1+'How much will I make'!$C$4/12)^(Calculations!$B$1*12-Calculations!$A11))</f>
        <v>4139040.7592983129</v>
      </c>
      <c r="R11" s="5">
        <f t="shared" si="17"/>
        <v>30078004.676994637</v>
      </c>
      <c r="S11" s="5">
        <f t="shared" si="4"/>
        <v>124821680.22705375</v>
      </c>
      <c r="T11" s="5">
        <f t="shared" si="18"/>
        <v>930297409.9865607</v>
      </c>
      <c r="U11" s="5">
        <f>S11/((1+'How much will I make'!$C$4/12)^(Calculations!$B$1*12-Calculations!$A11))</f>
        <v>22412704.633480195</v>
      </c>
      <c r="V11" s="5">
        <f t="shared" si="19"/>
        <v>164920548.80602902</v>
      </c>
      <c r="W11" s="5">
        <f t="shared" si="5"/>
        <v>671268728.05999959</v>
      </c>
      <c r="X11" s="5">
        <f t="shared" si="20"/>
        <v>5066353834.7161446</v>
      </c>
      <c r="Y11" s="5">
        <f>W11/((1+'How much will I make'!$C$4/12)^(Calculations!$B$1*12-Calculations!$A11))</f>
        <v>120531527.08995403</v>
      </c>
      <c r="Z11" s="5">
        <f t="shared" si="21"/>
        <v>898088398.13813829</v>
      </c>
      <c r="AA11" s="5">
        <f t="shared" si="6"/>
        <v>3585410434.1654129</v>
      </c>
      <c r="AB11" s="5">
        <f t="shared" si="22"/>
        <v>27403858688.667522</v>
      </c>
      <c r="AC11" s="5">
        <f>AA11/((1+'How much will I make'!$C$4/12)^(Calculations!$B$1*12-Calculations!$A11))</f>
        <v>643788361.96222341</v>
      </c>
      <c r="AD11" s="5">
        <f t="shared" si="23"/>
        <v>4857424167.3411102</v>
      </c>
      <c r="AE11" s="5">
        <f t="shared" si="7"/>
        <v>19021351146.659969</v>
      </c>
      <c r="AF11" s="5">
        <f t="shared" si="24"/>
        <v>147229278999.21759</v>
      </c>
      <c r="AG11" s="5">
        <f>AE11/((1+'How much will I make'!$C$4/12)^(Calculations!$B$1*12-Calculations!$A11))</f>
        <v>3415431711.8974295</v>
      </c>
      <c r="AH11" s="5">
        <f t="shared" si="25"/>
        <v>26095124345.615692</v>
      </c>
    </row>
    <row r="12" spans="1:34" x14ac:dyDescent="0.3">
      <c r="A12">
        <f t="shared" si="8"/>
        <v>8</v>
      </c>
      <c r="B12">
        <f t="shared" si="9"/>
        <v>25000</v>
      </c>
      <c r="C12" s="5">
        <f t="shared" si="0"/>
        <v>138653.2214392685</v>
      </c>
      <c r="D12" s="5">
        <f t="shared" si="10"/>
        <v>1125537.48686273</v>
      </c>
      <c r="E12" s="5">
        <f>$C12/((1+'How much will I make'!$C$4/12)^(Calculations!$B$1*12-Calculations!$A12))</f>
        <v>25000</v>
      </c>
      <c r="F12" s="5">
        <f t="shared" si="11"/>
        <v>200000</v>
      </c>
      <c r="G12" s="5">
        <f t="shared" si="1"/>
        <v>763553.0344479311</v>
      </c>
      <c r="H12" s="5">
        <f t="shared" si="12"/>
        <v>6289587.161235231</v>
      </c>
      <c r="I12" s="5">
        <f>G12/((1+'How much will I make'!$C$4/12)^(Calculations!$B$1*12-Calculations!$A12))</f>
        <v>137673.15077896963</v>
      </c>
      <c r="J12" s="5">
        <f t="shared" si="13"/>
        <v>1117513.8582688831</v>
      </c>
      <c r="K12" s="5">
        <f t="shared" si="2"/>
        <v>4175352.4975581286</v>
      </c>
      <c r="L12" s="5">
        <f t="shared" si="14"/>
        <v>34901304.282233715</v>
      </c>
      <c r="M12" s="5">
        <f>K12/((1+'How much will I make'!$C$4/12)^(Calculations!$B$1*12-Calculations!$A12))</f>
        <v>752840.87419977016</v>
      </c>
      <c r="N12" s="5">
        <f t="shared" si="15"/>
        <v>6200594.7609573733</v>
      </c>
      <c r="O12" s="5">
        <f t="shared" si="3"/>
        <v>22673411.75766892</v>
      </c>
      <c r="P12" s="5">
        <f t="shared" si="16"/>
        <v>192328363.72127292</v>
      </c>
      <c r="Q12" s="5">
        <f>O12/((1+'How much will I make'!$C$4/12)^(Calculations!$B$1*12-Calculations!$A12))</f>
        <v>4088150.9138971036</v>
      </c>
      <c r="R12" s="5">
        <f t="shared" si="17"/>
        <v>34166155.590891741</v>
      </c>
      <c r="S12" s="5">
        <f t="shared" si="4"/>
        <v>122274298.99793018</v>
      </c>
      <c r="T12" s="5">
        <f t="shared" si="18"/>
        <v>1052571708.9844909</v>
      </c>
      <c r="U12" s="5">
        <f>S12/((1+'How much will I make'!$C$4/12)^(Calculations!$B$1*12-Calculations!$A12))</f>
        <v>22046782.925178472</v>
      </c>
      <c r="V12" s="5">
        <f t="shared" si="19"/>
        <v>186967331.73120749</v>
      </c>
      <c r="W12" s="5">
        <f t="shared" si="5"/>
        <v>654896320.05853605</v>
      </c>
      <c r="X12" s="5">
        <f t="shared" si="20"/>
        <v>5721250154.7746811</v>
      </c>
      <c r="Y12" s="5">
        <f>W12/((1+'How much will I make'!$C$4/12)^(Calculations!$B$1*12-Calculations!$A12))</f>
        <v>118081699.30357283</v>
      </c>
      <c r="Z12" s="5">
        <f t="shared" si="21"/>
        <v>1016170097.4417112</v>
      </c>
      <c r="AA12" s="5">
        <f t="shared" si="6"/>
        <v>3483799612.1445313</v>
      </c>
      <c r="AB12" s="5">
        <f t="shared" si="22"/>
        <v>30887658300.812054</v>
      </c>
      <c r="AC12" s="5">
        <f>AA12/((1+'How much will I make'!$C$4/12)^(Calculations!$B$1*12-Calculations!$A12))</f>
        <v>628149778.27083349</v>
      </c>
      <c r="AD12" s="5">
        <f t="shared" si="23"/>
        <v>5485573945.6119442</v>
      </c>
      <c r="AE12" s="5">
        <f t="shared" si="7"/>
        <v>18407759174.187073</v>
      </c>
      <c r="AF12" s="5">
        <f t="shared" si="24"/>
        <v>165637038173.40466</v>
      </c>
      <c r="AG12" s="5">
        <f>AE12/((1+'How much will I make'!$C$4/12)^(Calculations!$B$1*12-Calculations!$A12))</f>
        <v>3319028397.4487123</v>
      </c>
      <c r="AH12" s="5">
        <f t="shared" si="25"/>
        <v>29414152743.064404</v>
      </c>
    </row>
    <row r="13" spans="1:34" x14ac:dyDescent="0.3">
      <c r="A13">
        <f t="shared" si="8"/>
        <v>9</v>
      </c>
      <c r="B13">
        <f t="shared" si="9"/>
        <v>25000</v>
      </c>
      <c r="C13" s="5">
        <f t="shared" si="0"/>
        <v>138077.8968689811</v>
      </c>
      <c r="D13" s="5">
        <f t="shared" si="10"/>
        <v>1263615.3837317112</v>
      </c>
      <c r="E13" s="5">
        <f>$C13/((1+'How much will I make'!$C$4/12)^(Calculations!$B$1*12-Calculations!$A13))</f>
        <v>25000.000000000004</v>
      </c>
      <c r="F13" s="5">
        <f t="shared" si="11"/>
        <v>225000</v>
      </c>
      <c r="G13" s="5">
        <f t="shared" si="1"/>
        <v>757242.67879133672</v>
      </c>
      <c r="H13" s="5">
        <f t="shared" si="12"/>
        <v>7046829.8400265677</v>
      </c>
      <c r="I13" s="5">
        <f>G13/((1+'How much will I make'!$C$4/12)^(Calculations!$B$1*12-Calculations!$A13))</f>
        <v>137104.25346170118</v>
      </c>
      <c r="J13" s="5">
        <f t="shared" si="13"/>
        <v>1254618.1117305842</v>
      </c>
      <c r="K13" s="5">
        <f t="shared" si="2"/>
        <v>4123804.9358598799</v>
      </c>
      <c r="L13" s="5">
        <f t="shared" si="14"/>
        <v>39025109.218093596</v>
      </c>
      <c r="M13" s="5">
        <f>K13/((1+'How much will I make'!$C$4/12)^(Calculations!$B$1*12-Calculations!$A13))</f>
        <v>746644.65301294078</v>
      </c>
      <c r="N13" s="5">
        <f t="shared" si="15"/>
        <v>6947239.413970314</v>
      </c>
      <c r="O13" s="5">
        <f t="shared" si="3"/>
        <v>22301716.482953031</v>
      </c>
      <c r="P13" s="5">
        <f t="shared" si="16"/>
        <v>214630080.20422596</v>
      </c>
      <c r="Q13" s="5">
        <f>O13/((1+'How much will I make'!$C$4/12)^(Calculations!$B$1*12-Calculations!$A13))</f>
        <v>4037886.7633164003</v>
      </c>
      <c r="R13" s="5">
        <f t="shared" si="17"/>
        <v>38204042.354208142</v>
      </c>
      <c r="S13" s="5">
        <f t="shared" si="4"/>
        <v>119778905.14082961</v>
      </c>
      <c r="T13" s="5">
        <f t="shared" si="18"/>
        <v>1172350614.1253204</v>
      </c>
      <c r="U13" s="5">
        <f>S13/((1+'How much will I make'!$C$4/12)^(Calculations!$B$1*12-Calculations!$A13))</f>
        <v>21686835.448849034</v>
      </c>
      <c r="V13" s="5">
        <f t="shared" si="19"/>
        <v>208654167.18005651</v>
      </c>
      <c r="W13" s="5">
        <f t="shared" si="5"/>
        <v>638923239.0814985</v>
      </c>
      <c r="X13" s="5">
        <f t="shared" si="20"/>
        <v>6360173393.8561792</v>
      </c>
      <c r="Y13" s="5">
        <f>W13/((1+'How much will I make'!$C$4/12)^(Calculations!$B$1*12-Calculations!$A13))</f>
        <v>115681664.76488231</v>
      </c>
      <c r="Z13" s="5">
        <f t="shared" si="21"/>
        <v>1131851762.2065935</v>
      </c>
      <c r="AA13" s="5">
        <f t="shared" si="6"/>
        <v>3385068449.0473185</v>
      </c>
      <c r="AB13" s="5">
        <f t="shared" si="22"/>
        <v>34272726749.859371</v>
      </c>
      <c r="AC13" s="5">
        <f>AA13/((1+'How much will I make'!$C$4/12)^(Calculations!$B$1*12-Calculations!$A13))</f>
        <v>612891079.2035259</v>
      </c>
      <c r="AD13" s="5">
        <f t="shared" si="23"/>
        <v>6098465024.8154697</v>
      </c>
      <c r="AE13" s="5">
        <f t="shared" si="7"/>
        <v>17813960491.148773</v>
      </c>
      <c r="AF13" s="5">
        <f t="shared" si="24"/>
        <v>183450998664.55344</v>
      </c>
      <c r="AG13" s="5">
        <f>AE13/((1+'How much will I make'!$C$4/12)^(Calculations!$B$1*12-Calculations!$A13))</f>
        <v>3225346144.2949171</v>
      </c>
      <c r="AH13" s="5">
        <f t="shared" si="25"/>
        <v>32639498887.359322</v>
      </c>
    </row>
    <row r="14" spans="1:34" x14ac:dyDescent="0.3">
      <c r="A14">
        <f t="shared" si="8"/>
        <v>10</v>
      </c>
      <c r="B14">
        <f t="shared" si="9"/>
        <v>25000</v>
      </c>
      <c r="C14" s="5">
        <f t="shared" si="0"/>
        <v>137504.95953757456</v>
      </c>
      <c r="D14" s="5">
        <f t="shared" si="10"/>
        <v>1401120.3432692857</v>
      </c>
      <c r="E14" s="5">
        <f>$C14/((1+'How much will I make'!$C$4/12)^(Calculations!$B$1*12-Calculations!$A14))</f>
        <v>25000</v>
      </c>
      <c r="F14" s="5">
        <f t="shared" si="11"/>
        <v>250000</v>
      </c>
      <c r="G14" s="5">
        <f t="shared" si="1"/>
        <v>750984.47483438347</v>
      </c>
      <c r="H14" s="5">
        <f t="shared" si="12"/>
        <v>7797814.3148609512</v>
      </c>
      <c r="I14" s="5">
        <f>G14/((1+'How much will I make'!$C$4/12)^(Calculations!$B$1*12-Calculations!$A14))</f>
        <v>136537.70695979329</v>
      </c>
      <c r="J14" s="5">
        <f t="shared" si="13"/>
        <v>1391155.8186903775</v>
      </c>
      <c r="K14" s="5">
        <f t="shared" si="2"/>
        <v>4072893.7638122281</v>
      </c>
      <c r="L14" s="5">
        <f t="shared" si="14"/>
        <v>43098002.981905825</v>
      </c>
      <c r="M14" s="5">
        <f>K14/((1+'How much will I make'!$C$4/12)^(Calculations!$B$1*12-Calculations!$A14))</f>
        <v>740499.42953135271</v>
      </c>
      <c r="N14" s="5">
        <f t="shared" si="15"/>
        <v>7687738.8435016666</v>
      </c>
      <c r="O14" s="5">
        <f t="shared" si="3"/>
        <v>21936114.573396429</v>
      </c>
      <c r="P14" s="5">
        <f t="shared" si="16"/>
        <v>236566194.7776224</v>
      </c>
      <c r="Q14" s="5">
        <f>O14/((1+'How much will I make'!$C$4/12)^(Calculations!$B$1*12-Calculations!$A14))</f>
        <v>3988240.6145871007</v>
      </c>
      <c r="R14" s="5">
        <f t="shared" si="17"/>
        <v>42192282.96879524</v>
      </c>
      <c r="S14" s="5">
        <f t="shared" si="4"/>
        <v>117334437.68897596</v>
      </c>
      <c r="T14" s="5">
        <f t="shared" si="18"/>
        <v>1289685051.8142965</v>
      </c>
      <c r="U14" s="5">
        <f>S14/((1+'How much will I make'!$C$4/12)^(Calculations!$B$1*12-Calculations!$A14))</f>
        <v>21332764.666010682</v>
      </c>
      <c r="V14" s="5">
        <f t="shared" si="19"/>
        <v>229986931.84606719</v>
      </c>
      <c r="W14" s="5">
        <f t="shared" si="5"/>
        <v>623339745.44536448</v>
      </c>
      <c r="X14" s="5">
        <f t="shared" si="20"/>
        <v>6983513139.3015442</v>
      </c>
      <c r="Y14" s="5">
        <f>W14/((1+'How much will I make'!$C$4/12)^(Calculations!$B$1*12-Calculations!$A14))</f>
        <v>113330411.41600257</v>
      </c>
      <c r="Z14" s="5">
        <f t="shared" si="21"/>
        <v>1245182173.622596</v>
      </c>
      <c r="AA14" s="5">
        <f t="shared" si="6"/>
        <v>3289135335.1067066</v>
      </c>
      <c r="AB14" s="5">
        <f t="shared" si="22"/>
        <v>37561862084.96608</v>
      </c>
      <c r="AC14" s="5">
        <f>AA14/((1+'How much will I make'!$C$4/12)^(Calculations!$B$1*12-Calculations!$A14))</f>
        <v>598003036.79372358</v>
      </c>
      <c r="AD14" s="5">
        <f t="shared" si="23"/>
        <v>6696468061.6091938</v>
      </c>
      <c r="AE14" s="5">
        <f t="shared" si="7"/>
        <v>17239316604.337521</v>
      </c>
      <c r="AF14" s="5">
        <f t="shared" si="24"/>
        <v>200690315268.89096</v>
      </c>
      <c r="AG14" s="5">
        <f>AE14/((1+'How much will I make'!$C$4/12)^(Calculations!$B$1*12-Calculations!$A14))</f>
        <v>3134308148.2865915</v>
      </c>
      <c r="AH14" s="5">
        <f t="shared" si="25"/>
        <v>35773807035.645912</v>
      </c>
    </row>
    <row r="15" spans="1:34" x14ac:dyDescent="0.3">
      <c r="A15">
        <f t="shared" si="8"/>
        <v>11</v>
      </c>
      <c r="B15">
        <f t="shared" si="9"/>
        <v>25000</v>
      </c>
      <c r="C15" s="5">
        <f t="shared" si="0"/>
        <v>136934.39953949329</v>
      </c>
      <c r="D15" s="5">
        <f t="shared" si="10"/>
        <v>1538054.742808779</v>
      </c>
      <c r="E15" s="5">
        <f>$C15/((1+'How much will I make'!$C$4/12)^(Calculations!$B$1*12-Calculations!$A15))</f>
        <v>25000</v>
      </c>
      <c r="F15" s="5">
        <f t="shared" si="11"/>
        <v>275000</v>
      </c>
      <c r="G15" s="5">
        <f t="shared" si="1"/>
        <v>744777.99157128937</v>
      </c>
      <c r="H15" s="5">
        <f t="shared" si="12"/>
        <v>8542592.3064322397</v>
      </c>
      <c r="I15" s="5">
        <f>G15/((1+'How much will I make'!$C$4/12)^(Calculations!$B$1*12-Calculations!$A15))</f>
        <v>135973.50155913303</v>
      </c>
      <c r="J15" s="5">
        <f t="shared" si="13"/>
        <v>1527129.3202495105</v>
      </c>
      <c r="K15" s="5">
        <f t="shared" si="2"/>
        <v>4022611.1247528172</v>
      </c>
      <c r="L15" s="5">
        <f t="shared" si="14"/>
        <v>47120614.106658645</v>
      </c>
      <c r="M15" s="5">
        <f>K15/((1+'How much will I make'!$C$4/12)^(Calculations!$B$1*12-Calculations!$A15))</f>
        <v>734404.78402080678</v>
      </c>
      <c r="N15" s="5">
        <f t="shared" si="15"/>
        <v>8422143.6275224742</v>
      </c>
      <c r="O15" s="5">
        <f t="shared" si="3"/>
        <v>21576506.13776698</v>
      </c>
      <c r="P15" s="5">
        <f t="shared" si="16"/>
        <v>258142700.91538939</v>
      </c>
      <c r="Q15" s="5">
        <f>O15/((1+'How much will I make'!$C$4/12)^(Calculations!$B$1*12-Calculations!$A15))</f>
        <v>3939204.869325785</v>
      </c>
      <c r="R15" s="5">
        <f t="shared" si="17"/>
        <v>46131487.838121027</v>
      </c>
      <c r="S15" s="5">
        <f t="shared" si="4"/>
        <v>114939857.32797647</v>
      </c>
      <c r="T15" s="5">
        <f t="shared" si="18"/>
        <v>1404624909.1422729</v>
      </c>
      <c r="U15" s="5">
        <f>S15/((1+'How much will I make'!$C$4/12)^(Calculations!$B$1*12-Calculations!$A15))</f>
        <v>20984474.630647253</v>
      </c>
      <c r="V15" s="5">
        <f t="shared" si="19"/>
        <v>250971406.47671443</v>
      </c>
      <c r="W15" s="5">
        <f t="shared" si="5"/>
        <v>608136337.0198679</v>
      </c>
      <c r="X15" s="5">
        <f t="shared" si="20"/>
        <v>7591649476.3214121</v>
      </c>
      <c r="Y15" s="5">
        <f>W15/((1+'How much will I make'!$C$4/12)^(Calculations!$B$1*12-Calculations!$A15))</f>
        <v>111026947.76933591</v>
      </c>
      <c r="Z15" s="5">
        <f t="shared" si="21"/>
        <v>1356209121.391932</v>
      </c>
      <c r="AA15" s="5">
        <f t="shared" si="6"/>
        <v>3195920973.3830352</v>
      </c>
      <c r="AB15" s="5">
        <f t="shared" si="22"/>
        <v>40757783058.349113</v>
      </c>
      <c r="AC15" s="5">
        <f>AA15/((1+'How much will I make'!$C$4/12)^(Calculations!$B$1*12-Calculations!$A15))</f>
        <v>583476647.23598158</v>
      </c>
      <c r="AD15" s="5">
        <f t="shared" si="23"/>
        <v>7279944708.8451757</v>
      </c>
      <c r="AE15" s="5">
        <f t="shared" si="7"/>
        <v>16683209617.100828</v>
      </c>
      <c r="AF15" s="5">
        <f t="shared" si="24"/>
        <v>217373524885.99179</v>
      </c>
      <c r="AG15" s="5">
        <f>AE15/((1+'How much will I make'!$C$4/12)^(Calculations!$B$1*12-Calculations!$A15))</f>
        <v>3045839773.1333423</v>
      </c>
      <c r="AH15" s="5">
        <f t="shared" si="25"/>
        <v>38819646808.779251</v>
      </c>
    </row>
    <row r="16" spans="1:34" x14ac:dyDescent="0.3">
      <c r="A16">
        <f t="shared" si="8"/>
        <v>12</v>
      </c>
      <c r="B16">
        <f t="shared" si="9"/>
        <v>25000</v>
      </c>
      <c r="C16" s="5">
        <f t="shared" si="0"/>
        <v>136366.2070102838</v>
      </c>
      <c r="D16" s="5">
        <f t="shared" si="10"/>
        <v>1674420.9498190628</v>
      </c>
      <c r="E16" s="5">
        <f>$C16/((1+'How much will I make'!$C$4/12)^(Calculations!$B$1*12-Calculations!$A16))</f>
        <v>25000.000000000004</v>
      </c>
      <c r="F16" s="5">
        <f t="shared" si="11"/>
        <v>300000</v>
      </c>
      <c r="G16" s="5">
        <f t="shared" si="1"/>
        <v>738622.80155830353</v>
      </c>
      <c r="H16" s="5">
        <f t="shared" si="12"/>
        <v>9281215.1079905424</v>
      </c>
      <c r="I16" s="5">
        <f>G16/((1+'How much will I make'!$C$4/12)^(Calculations!$B$1*12-Calculations!$A16))</f>
        <v>135411.62758574815</v>
      </c>
      <c r="J16" s="5">
        <f t="shared" si="13"/>
        <v>1662540.9478352587</v>
      </c>
      <c r="K16" s="5">
        <f t="shared" si="2"/>
        <v>3972949.259015128</v>
      </c>
      <c r="L16" s="5">
        <f t="shared" si="14"/>
        <v>51093563.365673773</v>
      </c>
      <c r="M16" s="5">
        <f>K16/((1+'How much will I make'!$C$4/12)^(Calculations!$B$1*12-Calculations!$A16))</f>
        <v>728360.30020170531</v>
      </c>
      <c r="N16" s="5">
        <f t="shared" si="15"/>
        <v>9150503.9277241789</v>
      </c>
      <c r="O16" s="5">
        <f t="shared" si="3"/>
        <v>21222792.92239375</v>
      </c>
      <c r="P16" s="5">
        <f t="shared" si="16"/>
        <v>279365493.83778316</v>
      </c>
      <c r="Q16" s="5">
        <f>O16/((1+'How much will I make'!$C$4/12)^(Calculations!$B$1*12-Calculations!$A16))</f>
        <v>3890772.0225717789</v>
      </c>
      <c r="R16" s="5">
        <f t="shared" si="17"/>
        <v>50022259.860692807</v>
      </c>
      <c r="S16" s="5">
        <f t="shared" si="4"/>
        <v>112594145.95393614</v>
      </c>
      <c r="T16" s="5">
        <f t="shared" si="18"/>
        <v>1517219055.096209</v>
      </c>
      <c r="U16" s="5">
        <f>S16/((1+'How much will I make'!$C$4/12)^(Calculations!$B$1*12-Calculations!$A16))</f>
        <v>20641870.963208113</v>
      </c>
      <c r="V16" s="5">
        <f t="shared" si="19"/>
        <v>271613277.43992257</v>
      </c>
      <c r="W16" s="5">
        <f t="shared" si="5"/>
        <v>593303743.43401754</v>
      </c>
      <c r="X16" s="5">
        <f t="shared" si="20"/>
        <v>8184953219.7554293</v>
      </c>
      <c r="Y16" s="5">
        <f>W16/((1+'How much will I make'!$C$4/12)^(Calculations!$B$1*12-Calculations!$A16))</f>
        <v>108770302.48947136</v>
      </c>
      <c r="Z16" s="5">
        <f t="shared" si="21"/>
        <v>1464979423.8814034</v>
      </c>
      <c r="AA16" s="5">
        <f t="shared" si="6"/>
        <v>3105348314.2183337</v>
      </c>
      <c r="AB16" s="5">
        <f t="shared" si="22"/>
        <v>43863131372.567444</v>
      </c>
      <c r="AC16" s="5">
        <f>AA16/((1+'How much will I make'!$C$4/12)^(Calculations!$B$1*12-Calculations!$A16))</f>
        <v>569303125.44077539</v>
      </c>
      <c r="AD16" s="5">
        <f t="shared" si="23"/>
        <v>7849247834.2859516</v>
      </c>
      <c r="AE16" s="5">
        <f t="shared" si="7"/>
        <v>16145041564.936281</v>
      </c>
      <c r="AF16" s="5">
        <f t="shared" si="24"/>
        <v>233518566450.92807</v>
      </c>
      <c r="AG16" s="5">
        <f>AE16/((1+'How much will I make'!$C$4/12)^(Calculations!$B$1*12-Calculations!$A16))</f>
        <v>2959868489.2142549</v>
      </c>
      <c r="AH16" s="5">
        <f t="shared" si="25"/>
        <v>41779515297.993507</v>
      </c>
    </row>
    <row r="17" spans="1:34" x14ac:dyDescent="0.3">
      <c r="A17">
        <f t="shared" si="8"/>
        <v>13</v>
      </c>
      <c r="B17">
        <f>B16*(1+'How much will I make'!$C$3)</f>
        <v>29500</v>
      </c>
      <c r="C17" s="5">
        <f t="shared" si="0"/>
        <v>160244.43910917998</v>
      </c>
      <c r="D17" s="5">
        <f t="shared" si="10"/>
        <v>1834665.3889282427</v>
      </c>
      <c r="E17" s="5">
        <f>$C17/((1+'How much will I make'!$C$4/12)^(Calculations!$B$1*12-Calculations!$A17))</f>
        <v>29500</v>
      </c>
      <c r="F17" s="5">
        <f t="shared" si="11"/>
        <v>329500</v>
      </c>
      <c r="G17" s="5">
        <f t="shared" si="1"/>
        <v>864371.80744343635</v>
      </c>
      <c r="H17" s="5">
        <f t="shared" si="12"/>
        <v>10145586.915433979</v>
      </c>
      <c r="I17" s="5">
        <f>G17/((1+'How much will I make'!$C$4/12)^(Calculations!$B$1*12-Calculations!$A17))</f>
        <v>159125.44897865728</v>
      </c>
      <c r="J17" s="5">
        <f t="shared" si="13"/>
        <v>1821666.396813916</v>
      </c>
      <c r="K17" s="5">
        <f t="shared" si="2"/>
        <v>4630202.5932225687</v>
      </c>
      <c r="L17" s="5">
        <f t="shared" si="14"/>
        <v>55723765.958896339</v>
      </c>
      <c r="M17" s="5">
        <f>K17/((1+'How much will I make'!$C$4/12)^(Calculations!$B$1*12-Calculations!$A17))</f>
        <v>852391.36696033308</v>
      </c>
      <c r="N17" s="5">
        <f t="shared" si="15"/>
        <v>10002895.294684513</v>
      </c>
      <c r="O17" s="5">
        <f t="shared" si="3"/>
        <v>24632356.375499632</v>
      </c>
      <c r="P17" s="5">
        <f t="shared" si="16"/>
        <v>303997850.21328276</v>
      </c>
      <c r="Q17" s="5">
        <f>O17/((1+'How much will I make'!$C$4/12)^(Calculations!$B$1*12-Calculations!$A17))</f>
        <v>4534662.9007334523</v>
      </c>
      <c r="R17" s="5">
        <f t="shared" si="17"/>
        <v>54556922.761426255</v>
      </c>
      <c r="S17" s="5">
        <f t="shared" si="4"/>
        <v>130149641.36389679</v>
      </c>
      <c r="T17" s="5">
        <f t="shared" si="18"/>
        <v>1647368696.4601059</v>
      </c>
      <c r="U17" s="5">
        <f>S17/((1+'How much will I make'!$C$4/12)^(Calculations!$B$1*12-Calculations!$A17))</f>
        <v>23959735.773539275</v>
      </c>
      <c r="V17" s="5">
        <f t="shared" si="19"/>
        <v>295573013.21346188</v>
      </c>
      <c r="W17" s="5">
        <f t="shared" si="5"/>
        <v>683022846.09964943</v>
      </c>
      <c r="X17" s="5">
        <f t="shared" si="20"/>
        <v>8867976065.8550797</v>
      </c>
      <c r="Y17" s="5">
        <f>W17/((1+'How much will I make'!$C$4/12)^(Calculations!$B$1*12-Calculations!$A17))</f>
        <v>125740238.30063358</v>
      </c>
      <c r="Z17" s="5">
        <f t="shared" si="21"/>
        <v>1590719662.1820371</v>
      </c>
      <c r="AA17" s="5">
        <f t="shared" si="6"/>
        <v>3560464140.0268517</v>
      </c>
      <c r="AB17" s="5">
        <f t="shared" si="22"/>
        <v>47423595512.594299</v>
      </c>
      <c r="AC17" s="5">
        <f>AA17/((1+'How much will I make'!$C$4/12)^(Calculations!$B$1*12-Calculations!$A17))</f>
        <v>655459201.67144835</v>
      </c>
      <c r="AD17" s="5">
        <f t="shared" si="23"/>
        <v>8504707035.9574003</v>
      </c>
      <c r="AE17" s="5">
        <f t="shared" si="7"/>
        <v>18436595851.572395</v>
      </c>
      <c r="AF17" s="5">
        <f t="shared" si="24"/>
        <v>251955162302.50046</v>
      </c>
      <c r="AG17" s="5">
        <f>AE17/((1+'How much will I make'!$C$4/12)^(Calculations!$B$1*12-Calculations!$A17))</f>
        <v>3394062100.6562486</v>
      </c>
      <c r="AH17" s="5">
        <f t="shared" si="25"/>
        <v>45173577398.649757</v>
      </c>
    </row>
    <row r="18" spans="1:34" x14ac:dyDescent="0.3">
      <c r="A18">
        <f t="shared" si="8"/>
        <v>14</v>
      </c>
      <c r="B18">
        <f>B17</f>
        <v>29500</v>
      </c>
      <c r="C18" s="5">
        <f t="shared" si="0"/>
        <v>159579.5244240796</v>
      </c>
      <c r="D18" s="5">
        <f t="shared" si="10"/>
        <v>1994244.9133523223</v>
      </c>
      <c r="E18" s="5">
        <f>$C18/((1+'How much will I make'!$C$4/12)^(Calculations!$B$1*12-Calculations!$A18))</f>
        <v>29500.000000000004</v>
      </c>
      <c r="F18" s="5">
        <f t="shared" si="11"/>
        <v>359000</v>
      </c>
      <c r="G18" s="5">
        <f t="shared" si="1"/>
        <v>857228.238786879</v>
      </c>
      <c r="H18" s="5">
        <f t="shared" si="12"/>
        <v>11002815.154220857</v>
      </c>
      <c r="I18" s="5">
        <f>G18/((1+'How much will I make'!$C$4/12)^(Calculations!$B$1*12-Calculations!$A18))</f>
        <v>158467.90580105959</v>
      </c>
      <c r="J18" s="5">
        <f t="shared" si="13"/>
        <v>1980134.3026149757</v>
      </c>
      <c r="K18" s="5">
        <f t="shared" si="2"/>
        <v>4573039.5982445134</v>
      </c>
      <c r="L18" s="5">
        <f t="shared" si="14"/>
        <v>60296805.55714085</v>
      </c>
      <c r="M18" s="5">
        <f>K18/((1+'How much will I make'!$C$4/12)^(Calculations!$B$1*12-Calculations!$A18))</f>
        <v>845375.80015407573</v>
      </c>
      <c r="N18" s="5">
        <f t="shared" si="15"/>
        <v>10848271.094838588</v>
      </c>
      <c r="O18" s="5">
        <f t="shared" si="3"/>
        <v>24228547.254589807</v>
      </c>
      <c r="P18" s="5">
        <f t="shared" si="16"/>
        <v>328226397.46787256</v>
      </c>
      <c r="Q18" s="5">
        <f>O18/((1+'How much will I make'!$C$4/12)^(Calculations!$B$1*12-Calculations!$A18))</f>
        <v>4478908.8486752566</v>
      </c>
      <c r="R18" s="5">
        <f t="shared" si="17"/>
        <v>59035831.610101514</v>
      </c>
      <c r="S18" s="5">
        <f t="shared" si="4"/>
        <v>127493526.23402138</v>
      </c>
      <c r="T18" s="5">
        <f t="shared" si="18"/>
        <v>1774862222.6941273</v>
      </c>
      <c r="U18" s="5">
        <f>S18/((1+'How much will I make'!$C$4/12)^(Calculations!$B$1*12-Calculations!$A18))</f>
        <v>23568556.413971301</v>
      </c>
      <c r="V18" s="5">
        <f t="shared" si="19"/>
        <v>319141569.62743318</v>
      </c>
      <c r="W18" s="5">
        <f t="shared" si="5"/>
        <v>666363752.29234087</v>
      </c>
      <c r="X18" s="5">
        <f t="shared" si="20"/>
        <v>9534339818.1474209</v>
      </c>
      <c r="Y18" s="5">
        <f>W18/((1+'How much will I make'!$C$4/12)^(Calculations!$B$1*12-Calculations!$A18))</f>
        <v>123184542.40021424</v>
      </c>
      <c r="Z18" s="5">
        <f t="shared" si="21"/>
        <v>1713904204.5822513</v>
      </c>
      <c r="AA18" s="5">
        <f t="shared" si="6"/>
        <v>3459560298.0017991</v>
      </c>
      <c r="AB18" s="5">
        <f t="shared" si="22"/>
        <v>50883155810.5961</v>
      </c>
      <c r="AC18" s="5">
        <f>AA18/((1+'How much will I make'!$C$4/12)^(Calculations!$B$1*12-Calculations!$A18))</f>
        <v>639537115.80088711</v>
      </c>
      <c r="AD18" s="5">
        <f t="shared" si="23"/>
        <v>9144244151.7582874</v>
      </c>
      <c r="AE18" s="5">
        <f t="shared" si="7"/>
        <v>17841866953.134575</v>
      </c>
      <c r="AF18" s="5">
        <f t="shared" si="24"/>
        <v>269797029255.63504</v>
      </c>
      <c r="AG18" s="5">
        <f>AE18/((1+'How much will I make'!$C$4/12)^(Calculations!$B$1*12-Calculations!$A18))</f>
        <v>3298261960.7183714</v>
      </c>
      <c r="AH18" s="5">
        <f t="shared" si="25"/>
        <v>48471839359.368126</v>
      </c>
    </row>
    <row r="19" spans="1:34" x14ac:dyDescent="0.3">
      <c r="A19">
        <f t="shared" si="8"/>
        <v>15</v>
      </c>
      <c r="B19">
        <f>B18</f>
        <v>29500</v>
      </c>
      <c r="C19" s="5">
        <f t="shared" si="0"/>
        <v>158917.36872107512</v>
      </c>
      <c r="D19" s="5">
        <f t="shared" si="10"/>
        <v>2153162.2820733972</v>
      </c>
      <c r="E19" s="5">
        <f>$C19/((1+'How much will I make'!$C$4/12)^(Calculations!$B$1*12-Calculations!$A19))</f>
        <v>29500</v>
      </c>
      <c r="F19" s="5">
        <f t="shared" si="11"/>
        <v>388500</v>
      </c>
      <c r="G19" s="5">
        <f t="shared" si="1"/>
        <v>850143.7078878138</v>
      </c>
      <c r="H19" s="5">
        <f t="shared" si="12"/>
        <v>11852958.86210867</v>
      </c>
      <c r="I19" s="5">
        <f>G19/((1+'How much will I make'!$C$4/12)^(Calculations!$B$1*12-Calculations!$A19))</f>
        <v>157813.07974403037</v>
      </c>
      <c r="J19" s="5">
        <f t="shared" si="13"/>
        <v>2137947.382359006</v>
      </c>
      <c r="K19" s="5">
        <f t="shared" si="2"/>
        <v>4516582.3192538405</v>
      </c>
      <c r="L19" s="5">
        <f t="shared" si="14"/>
        <v>64813387.876394689</v>
      </c>
      <c r="M19" s="5">
        <f>K19/((1+'How much will I make'!$C$4/12)^(Calculations!$B$1*12-Calculations!$A19))</f>
        <v>838417.97463840421</v>
      </c>
      <c r="N19" s="5">
        <f t="shared" si="15"/>
        <v>11686689.069476992</v>
      </c>
      <c r="O19" s="5">
        <f t="shared" si="3"/>
        <v>23831357.955334235</v>
      </c>
      <c r="P19" s="5">
        <f t="shared" si="16"/>
        <v>352057755.42320681</v>
      </c>
      <c r="Q19" s="5">
        <f>O19/((1+'How much will I make'!$C$4/12)^(Calculations!$B$1*12-Calculations!$A19))</f>
        <v>4423840.2972571179</v>
      </c>
      <c r="R19" s="5">
        <f t="shared" si="17"/>
        <v>63459671.907358631</v>
      </c>
      <c r="S19" s="5">
        <f t="shared" si="4"/>
        <v>124891617.53536791</v>
      </c>
      <c r="T19" s="5">
        <f t="shared" si="18"/>
        <v>1899753840.2294953</v>
      </c>
      <c r="U19" s="5">
        <f>S19/((1+'How much will I make'!$C$4/12)^(Calculations!$B$1*12-Calculations!$A19))</f>
        <v>23183763.65619218</v>
      </c>
      <c r="V19" s="5">
        <f t="shared" si="19"/>
        <v>342325333.28362536</v>
      </c>
      <c r="W19" s="5">
        <f t="shared" si="5"/>
        <v>650110977.8461864</v>
      </c>
      <c r="X19" s="5">
        <f t="shared" si="20"/>
        <v>10184450795.993607</v>
      </c>
      <c r="Y19" s="5">
        <f>W19/((1+'How much will I make'!$C$4/12)^(Calculations!$B$1*12-Calculations!$A19))</f>
        <v>120680791.53842129</v>
      </c>
      <c r="Z19" s="5">
        <f t="shared" si="21"/>
        <v>1834584996.1206727</v>
      </c>
      <c r="AA19" s="5">
        <f t="shared" si="6"/>
        <v>3361516079.0300884</v>
      </c>
      <c r="AB19" s="5">
        <f t="shared" si="22"/>
        <v>54244671889.62619</v>
      </c>
      <c r="AC19" s="5">
        <f>AA19/((1+'How much will I make'!$C$4/12)^(Calculations!$B$1*12-Calculations!$A19))</f>
        <v>624001801.24701929</v>
      </c>
      <c r="AD19" s="5">
        <f t="shared" si="23"/>
        <v>9768245953.0053062</v>
      </c>
      <c r="AE19" s="5">
        <f t="shared" si="7"/>
        <v>17266322857.872166</v>
      </c>
      <c r="AF19" s="5">
        <f t="shared" si="24"/>
        <v>287063352113.5072</v>
      </c>
      <c r="AG19" s="5">
        <f>AE19/((1+'How much will I make'!$C$4/12)^(Calculations!$B$1*12-Calculations!$A19))</f>
        <v>3205165856.9884162</v>
      </c>
      <c r="AH19" s="5">
        <f t="shared" si="25"/>
        <v>51677005216.356544</v>
      </c>
    </row>
    <row r="20" spans="1:34" x14ac:dyDescent="0.3">
      <c r="A20">
        <f t="shared" si="8"/>
        <v>16</v>
      </c>
      <c r="B20">
        <f>B19</f>
        <v>29500</v>
      </c>
      <c r="C20" s="5">
        <f t="shared" si="0"/>
        <v>158257.96055210801</v>
      </c>
      <c r="D20" s="5">
        <f t="shared" si="10"/>
        <v>2311420.2426255052</v>
      </c>
      <c r="E20" s="5">
        <f>$C20/((1+'How much will I make'!$C$4/12)^(Calculations!$B$1*12-Calculations!$A20))</f>
        <v>29500</v>
      </c>
      <c r="F20" s="5">
        <f t="shared" si="11"/>
        <v>418000</v>
      </c>
      <c r="G20" s="5">
        <f t="shared" si="1"/>
        <v>843117.72683088982</v>
      </c>
      <c r="H20" s="5">
        <f t="shared" si="12"/>
        <v>12696076.588939561</v>
      </c>
      <c r="I20" s="5">
        <f>G20/((1+'How much will I make'!$C$4/12)^(Calculations!$B$1*12-Calculations!$A20))</f>
        <v>157160.95957979886</v>
      </c>
      <c r="J20" s="5">
        <f t="shared" si="13"/>
        <v>2295108.3419388048</v>
      </c>
      <c r="K20" s="5">
        <f t="shared" si="2"/>
        <v>4460822.0437074965</v>
      </c>
      <c r="L20" s="5">
        <f t="shared" si="14"/>
        <v>69274209.920102179</v>
      </c>
      <c r="M20" s="5">
        <f>K20/((1+'How much will I make'!$C$4/12)^(Calculations!$B$1*12-Calculations!$A20))</f>
        <v>831517.4151763597</v>
      </c>
      <c r="N20" s="5">
        <f t="shared" si="15"/>
        <v>12518206.484653352</v>
      </c>
      <c r="O20" s="5">
        <f t="shared" si="3"/>
        <v>23440679.956066463</v>
      </c>
      <c r="P20" s="5">
        <f t="shared" si="16"/>
        <v>375498435.3792733</v>
      </c>
      <c r="Q20" s="5">
        <f>O20/((1+'How much will I make'!$C$4/12)^(Calculations!$B$1*12-Calculations!$A20))</f>
        <v>4369448.8181924811</v>
      </c>
      <c r="R20" s="5">
        <f t="shared" si="17"/>
        <v>67829120.725551113</v>
      </c>
      <c r="S20" s="5">
        <f t="shared" si="4"/>
        <v>122342809.01423794</v>
      </c>
      <c r="T20" s="5">
        <f t="shared" si="18"/>
        <v>2022096649.2437332</v>
      </c>
      <c r="U20" s="5">
        <f>S20/((1+'How much will I make'!$C$4/12)^(Calculations!$B$1*12-Calculations!$A20))</f>
        <v>22805253.229152307</v>
      </c>
      <c r="V20" s="5">
        <f t="shared" si="19"/>
        <v>365130586.51277769</v>
      </c>
      <c r="W20" s="5">
        <f t="shared" si="5"/>
        <v>634254612.53286481</v>
      </c>
      <c r="X20" s="5">
        <f t="shared" si="20"/>
        <v>10818705408.526472</v>
      </c>
      <c r="Y20" s="5">
        <f>W20/((1+'How much will I make'!$C$4/12)^(Calculations!$B$1*12-Calculations!$A20))</f>
        <v>118227929.92178671</v>
      </c>
      <c r="Z20" s="5">
        <f t="shared" si="21"/>
        <v>1952812926.0424595</v>
      </c>
      <c r="AA20" s="5">
        <f t="shared" si="6"/>
        <v>3266250441.1628394</v>
      </c>
      <c r="AB20" s="5">
        <f t="shared" si="22"/>
        <v>57510922330.789032</v>
      </c>
      <c r="AC20" s="5">
        <f>AA20/((1+'How much will I make'!$C$4/12)^(Calculations!$B$1*12-Calculations!$A20))</f>
        <v>608843862.75518906</v>
      </c>
      <c r="AD20" s="5">
        <f t="shared" si="23"/>
        <v>10377089815.760496</v>
      </c>
      <c r="AE20" s="5">
        <f t="shared" si="7"/>
        <v>16709344701.166615</v>
      </c>
      <c r="AF20" s="5">
        <f t="shared" si="24"/>
        <v>303772696814.67383</v>
      </c>
      <c r="AG20" s="5">
        <f>AE20/((1+'How much will I make'!$C$4/12)^(Calculations!$B$1*12-Calculations!$A20))</f>
        <v>3114697465.8637438</v>
      </c>
      <c r="AH20" s="5">
        <f t="shared" si="25"/>
        <v>54791702682.220291</v>
      </c>
    </row>
    <row r="21" spans="1:34" x14ac:dyDescent="0.3">
      <c r="A21">
        <f t="shared" si="8"/>
        <v>17</v>
      </c>
      <c r="B21">
        <f t="shared" si="9"/>
        <v>29500</v>
      </c>
      <c r="C21" s="5">
        <f t="shared" si="0"/>
        <v>157601.28851662209</v>
      </c>
      <c r="D21" s="5">
        <f t="shared" si="10"/>
        <v>2469021.5311421272</v>
      </c>
      <c r="E21" s="5">
        <f>$C21/((1+'How much will I make'!$C$4/12)^(Calculations!$B$1*12-Calculations!$A21))</f>
        <v>29500</v>
      </c>
      <c r="F21" s="5">
        <f t="shared" si="11"/>
        <v>447500</v>
      </c>
      <c r="G21" s="5">
        <f t="shared" si="1"/>
        <v>836149.81173311407</v>
      </c>
      <c r="H21" s="5">
        <f t="shared" si="12"/>
        <v>13532226.400672674</v>
      </c>
      <c r="I21" s="5">
        <f>G21/((1+'How much will I make'!$C$4/12)^(Calculations!$B$1*12-Calculations!$A21))</f>
        <v>156511.53412698981</v>
      </c>
      <c r="J21" s="5">
        <f t="shared" si="13"/>
        <v>2451619.8760657948</v>
      </c>
      <c r="K21" s="5">
        <f t="shared" si="2"/>
        <v>4405750.1666246885</v>
      </c>
      <c r="L21" s="5">
        <f t="shared" si="14"/>
        <v>73679960.086726874</v>
      </c>
      <c r="M21" s="5">
        <f>K21/((1+'How much will I make'!$C$4/12)^(Calculations!$B$1*12-Calculations!$A21))</f>
        <v>824673.65044239792</v>
      </c>
      <c r="N21" s="5">
        <f t="shared" si="15"/>
        <v>13342880.135095749</v>
      </c>
      <c r="O21" s="5">
        <f t="shared" si="3"/>
        <v>23056406.514163733</v>
      </c>
      <c r="P21" s="5">
        <f t="shared" si="16"/>
        <v>398554841.89343703</v>
      </c>
      <c r="Q21" s="5">
        <f>O21/((1+'How much will I make'!$C$4/12)^(Calculations!$B$1*12-Calculations!$A21))</f>
        <v>4315726.0868212618</v>
      </c>
      <c r="R21" s="5">
        <f t="shared" si="17"/>
        <v>72144846.812372372</v>
      </c>
      <c r="S21" s="5">
        <f t="shared" si="4"/>
        <v>119846016.99353921</v>
      </c>
      <c r="T21" s="5">
        <f t="shared" si="18"/>
        <v>2141942666.2372723</v>
      </c>
      <c r="U21" s="5">
        <f>S21/((1+'How much will I make'!$C$4/12)^(Calculations!$B$1*12-Calculations!$A21))</f>
        <v>22432922.564186554</v>
      </c>
      <c r="V21" s="5">
        <f t="shared" si="19"/>
        <v>387563509.07696426</v>
      </c>
      <c r="W21" s="5">
        <f t="shared" si="5"/>
        <v>618784987.83694136</v>
      </c>
      <c r="X21" s="5">
        <f t="shared" si="20"/>
        <v>11437490396.363413</v>
      </c>
      <c r="Y21" s="5">
        <f>W21/((1+'How much will I make'!$C$4/12)^(Calculations!$B$1*12-Calculations!$A21))</f>
        <v>115824923.21605936</v>
      </c>
      <c r="Z21" s="5">
        <f t="shared" si="21"/>
        <v>2068637849.2585189</v>
      </c>
      <c r="AA21" s="5">
        <f t="shared" si="6"/>
        <v>3173684639.1865659</v>
      </c>
      <c r="AB21" s="5">
        <f t="shared" si="22"/>
        <v>60684606969.975601</v>
      </c>
      <c r="AC21" s="5">
        <f>AA21/((1+'How much will I make'!$C$4/12)^(Calculations!$B$1*12-Calculations!$A21))</f>
        <v>594054133.29554904</v>
      </c>
      <c r="AD21" s="5">
        <f t="shared" si="23"/>
        <v>10971143949.056046</v>
      </c>
      <c r="AE21" s="5">
        <f t="shared" si="7"/>
        <v>16170333581.774136</v>
      </c>
      <c r="AF21" s="5">
        <f t="shared" si="24"/>
        <v>319943030396.44794</v>
      </c>
      <c r="AG21" s="5">
        <f>AE21/((1+'How much will I make'!$C$4/12)^(Calculations!$B$1*12-Calculations!$A21))</f>
        <v>3026782618.036943</v>
      </c>
      <c r="AH21" s="5">
        <f t="shared" si="25"/>
        <v>57818485300.257233</v>
      </c>
    </row>
    <row r="22" spans="1:34" x14ac:dyDescent="0.3">
      <c r="A22">
        <f t="shared" si="8"/>
        <v>18</v>
      </c>
      <c r="B22">
        <f t="shared" si="9"/>
        <v>29500</v>
      </c>
      <c r="C22" s="5">
        <f t="shared" si="0"/>
        <v>156947.34126136638</v>
      </c>
      <c r="D22" s="5">
        <f t="shared" si="10"/>
        <v>2625968.8724034936</v>
      </c>
      <c r="E22" s="5">
        <f>$C22/((1+'How much will I make'!$C$4/12)^(Calculations!$B$1*12-Calculations!$A22))</f>
        <v>29500</v>
      </c>
      <c r="F22" s="5">
        <f t="shared" si="11"/>
        <v>477000</v>
      </c>
      <c r="G22" s="5">
        <f t="shared" si="1"/>
        <v>829239.48271052632</v>
      </c>
      <c r="H22" s="5">
        <f t="shared" si="12"/>
        <v>14361465.8833832</v>
      </c>
      <c r="I22" s="5">
        <f>G22/((1+'How much will I make'!$C$4/12)^(Calculations!$B$1*12-Calculations!$A22))</f>
        <v>155864.79225043202</v>
      </c>
      <c r="J22" s="5">
        <f t="shared" si="13"/>
        <v>2607484.6683162269</v>
      </c>
      <c r="K22" s="5">
        <f t="shared" si="2"/>
        <v>4351358.1892589526</v>
      </c>
      <c r="L22" s="5">
        <f t="shared" si="14"/>
        <v>78031318.275985822</v>
      </c>
      <c r="M22" s="5">
        <f>K22/((1+'How much will I make'!$C$4/12)^(Calculations!$B$1*12-Calculations!$A22))</f>
        <v>817886.21299019747</v>
      </c>
      <c r="N22" s="5">
        <f t="shared" si="15"/>
        <v>14160766.348085947</v>
      </c>
      <c r="O22" s="5">
        <f t="shared" si="3"/>
        <v>22678432.636882361</v>
      </c>
      <c r="P22" s="5">
        <f t="shared" si="16"/>
        <v>421233274.53031939</v>
      </c>
      <c r="Q22" s="5">
        <f>O22/((1+'How much will I make'!$C$4/12)^(Calculations!$B$1*12-Calculations!$A22))</f>
        <v>4262663.8808357548</v>
      </c>
      <c r="R22" s="5">
        <f t="shared" si="17"/>
        <v>76407510.693208128</v>
      </c>
      <c r="S22" s="5">
        <f t="shared" si="4"/>
        <v>117400179.91203842</v>
      </c>
      <c r="T22" s="5">
        <f t="shared" si="18"/>
        <v>2259342846.1493106</v>
      </c>
      <c r="U22" s="5">
        <f>S22/((1+'How much will I make'!$C$4/12)^(Calculations!$B$1*12-Calculations!$A22))</f>
        <v>22066670.767220244</v>
      </c>
      <c r="V22" s="5">
        <f t="shared" si="19"/>
        <v>409630179.84418452</v>
      </c>
      <c r="W22" s="5">
        <f t="shared" si="5"/>
        <v>603692671.06043053</v>
      </c>
      <c r="X22" s="5">
        <f t="shared" si="20"/>
        <v>12041183067.423843</v>
      </c>
      <c r="Y22" s="5">
        <f>W22/((1+'How much will I make'!$C$4/12)^(Calculations!$B$1*12-Calculations!$A22))</f>
        <v>113470758.11004189</v>
      </c>
      <c r="Z22" s="5">
        <f t="shared" si="21"/>
        <v>2182108607.3685608</v>
      </c>
      <c r="AA22" s="5">
        <f t="shared" si="6"/>
        <v>3083742159.533505</v>
      </c>
      <c r="AB22" s="5">
        <f t="shared" si="22"/>
        <v>63768349129.509109</v>
      </c>
      <c r="AC22" s="5">
        <f>AA22/((1+'How much will I make'!$C$4/12)^(Calculations!$B$1*12-Calculations!$A22))</f>
        <v>579623668.51913893</v>
      </c>
      <c r="AD22" s="5">
        <f t="shared" si="23"/>
        <v>11550767617.575184</v>
      </c>
      <c r="AE22" s="5">
        <f t="shared" si="7"/>
        <v>15648709917.84594</v>
      </c>
      <c r="AF22" s="5">
        <f t="shared" si="24"/>
        <v>335591740314.29388</v>
      </c>
      <c r="AG22" s="5">
        <f>AE22/((1+'How much will I make'!$C$4/12)^(Calculations!$B$1*12-Calculations!$A22))</f>
        <v>2941349237.6891265</v>
      </c>
      <c r="AH22" s="5">
        <f t="shared" si="25"/>
        <v>60759834537.946358</v>
      </c>
    </row>
    <row r="23" spans="1:34" x14ac:dyDescent="0.3">
      <c r="A23">
        <f t="shared" si="8"/>
        <v>19</v>
      </c>
      <c r="B23">
        <f t="shared" si="9"/>
        <v>29500</v>
      </c>
      <c r="C23" s="5">
        <f t="shared" si="0"/>
        <v>156296.1074801989</v>
      </c>
      <c r="D23" s="5">
        <f t="shared" si="10"/>
        <v>2782264.9798836927</v>
      </c>
      <c r="E23" s="5">
        <f>$C23/((1+'How much will I make'!$C$4/12)^(Calculations!$B$1*12-Calculations!$A23))</f>
        <v>29500</v>
      </c>
      <c r="F23" s="5">
        <f t="shared" si="11"/>
        <v>506500</v>
      </c>
      <c r="G23" s="5">
        <f t="shared" si="1"/>
        <v>822386.26384515001</v>
      </c>
      <c r="H23" s="5">
        <f t="shared" si="12"/>
        <v>15183852.147228349</v>
      </c>
      <c r="I23" s="5">
        <f>G23/((1+'How much will I make'!$C$4/12)^(Calculations!$B$1*12-Calculations!$A23))</f>
        <v>155220.72286096739</v>
      </c>
      <c r="J23" s="5">
        <f t="shared" si="13"/>
        <v>2762705.3911771942</v>
      </c>
      <c r="K23" s="5">
        <f t="shared" si="2"/>
        <v>4297637.7177866185</v>
      </c>
      <c r="L23" s="5">
        <f t="shared" si="14"/>
        <v>82328955.993772447</v>
      </c>
      <c r="M23" s="5">
        <f>K23/((1+'How much will I make'!$C$4/12)^(Calculations!$B$1*12-Calculations!$A23))</f>
        <v>811154.6392207304</v>
      </c>
      <c r="N23" s="5">
        <f t="shared" si="15"/>
        <v>14971920.987306677</v>
      </c>
      <c r="O23" s="5">
        <f t="shared" si="3"/>
        <v>22306655.052671175</v>
      </c>
      <c r="P23" s="5">
        <f t="shared" si="16"/>
        <v>443539929.58299059</v>
      </c>
      <c r="Q23" s="5">
        <f>O23/((1+'How much will I make'!$C$4/12)^(Calculations!$B$1*12-Calculations!$A23))</f>
        <v>4210254.0790222008</v>
      </c>
      <c r="R23" s="5">
        <f t="shared" si="17"/>
        <v>80617764.772230327</v>
      </c>
      <c r="S23" s="5">
        <f t="shared" si="4"/>
        <v>115004257.87301727</v>
      </c>
      <c r="T23" s="5">
        <f t="shared" si="18"/>
        <v>2374347104.0223279</v>
      </c>
      <c r="U23" s="5">
        <f>S23/((1+'How much will I make'!$C$4/12)^(Calculations!$B$1*12-Calculations!$A23))</f>
        <v>21706398.591428902</v>
      </c>
      <c r="V23" s="5">
        <f t="shared" si="19"/>
        <v>431336578.43561339</v>
      </c>
      <c r="W23" s="5">
        <f t="shared" si="5"/>
        <v>588968459.57115173</v>
      </c>
      <c r="X23" s="5">
        <f t="shared" si="20"/>
        <v>12630151526.994995</v>
      </c>
      <c r="Y23" s="5">
        <f>W23/((1+'How much will I make'!$C$4/12)^(Calculations!$B$1*12-Calculations!$A23))</f>
        <v>111164441.88829306</v>
      </c>
      <c r="Z23" s="5">
        <f t="shared" si="21"/>
        <v>2293273049.2568541</v>
      </c>
      <c r="AA23" s="5">
        <f t="shared" si="6"/>
        <v>2996348657.0366049</v>
      </c>
      <c r="AB23" s="5">
        <f t="shared" si="22"/>
        <v>66764697786.545715</v>
      </c>
      <c r="AC23" s="5">
        <f>AA23/((1+'How much will I make'!$C$4/12)^(Calculations!$B$1*12-Calculations!$A23))</f>
        <v>565543741.34863365</v>
      </c>
      <c r="AD23" s="5">
        <f t="shared" si="23"/>
        <v>12116311358.923817</v>
      </c>
      <c r="AE23" s="5">
        <f t="shared" si="7"/>
        <v>15143912823.721878</v>
      </c>
      <c r="AF23" s="5">
        <f t="shared" si="24"/>
        <v>350735653138.01575</v>
      </c>
      <c r="AG23" s="5">
        <f>AE23/((1+'How much will I make'!$C$4/12)^(Calculations!$B$1*12-Calculations!$A23))</f>
        <v>2858327283.3995142</v>
      </c>
      <c r="AH23" s="5">
        <f t="shared" si="25"/>
        <v>63618161821.345871</v>
      </c>
    </row>
    <row r="24" spans="1:34" x14ac:dyDescent="0.3">
      <c r="A24">
        <f t="shared" si="8"/>
        <v>20</v>
      </c>
      <c r="B24">
        <f t="shared" si="9"/>
        <v>29500</v>
      </c>
      <c r="C24" s="5">
        <f t="shared" si="0"/>
        <v>155647.57591389102</v>
      </c>
      <c r="D24" s="5">
        <f t="shared" si="10"/>
        <v>2937912.5557975839</v>
      </c>
      <c r="E24" s="5">
        <f>$C24/((1+'How much will I make'!$C$4/12)^(Calculations!$B$1*12-Calculations!$A24))</f>
        <v>29500</v>
      </c>
      <c r="F24" s="5">
        <f t="shared" si="11"/>
        <v>536000</v>
      </c>
      <c r="G24" s="5">
        <f t="shared" si="1"/>
        <v>815589.68315221497</v>
      </c>
      <c r="H24" s="5">
        <f t="shared" si="12"/>
        <v>15999441.830380565</v>
      </c>
      <c r="I24" s="5">
        <f>G24/((1+'How much will I make'!$C$4/12)^(Calculations!$B$1*12-Calculations!$A24))</f>
        <v>154579.31491526094</v>
      </c>
      <c r="J24" s="5">
        <f t="shared" si="13"/>
        <v>2917284.706092455</v>
      </c>
      <c r="K24" s="5">
        <f t="shared" si="2"/>
        <v>4244580.4620114751</v>
      </c>
      <c r="L24" s="5">
        <f t="shared" si="14"/>
        <v>86573536.455783918</v>
      </c>
      <c r="M24" s="5">
        <f>K24/((1+'How much will I make'!$C$4/12)^(Calculations!$B$1*12-Calculations!$A24))</f>
        <v>804478.46935060096</v>
      </c>
      <c r="N24" s="5">
        <f t="shared" si="15"/>
        <v>15776399.456657277</v>
      </c>
      <c r="O24" s="5">
        <f t="shared" si="3"/>
        <v>21940972.182955254</v>
      </c>
      <c r="P24" s="5">
        <f t="shared" si="16"/>
        <v>465480901.76594585</v>
      </c>
      <c r="Q24" s="5">
        <f>O24/((1+'How much will I make'!$C$4/12)^(Calculations!$B$1*12-Calculations!$A24))</f>
        <v>4158488.6600178289</v>
      </c>
      <c r="R24" s="5">
        <f t="shared" si="17"/>
        <v>84776253.43224816</v>
      </c>
      <c r="S24" s="5">
        <f t="shared" si="4"/>
        <v>112657232.20213935</v>
      </c>
      <c r="T24" s="5">
        <f t="shared" si="18"/>
        <v>2487004336.2244673</v>
      </c>
      <c r="U24" s="5">
        <f>S24/((1+'How much will I make'!$C$4/12)^(Calculations!$B$1*12-Calculations!$A24))</f>
        <v>21352008.410344344</v>
      </c>
      <c r="V24" s="5">
        <f t="shared" si="19"/>
        <v>452688586.84595776</v>
      </c>
      <c r="W24" s="5">
        <f t="shared" si="5"/>
        <v>574603375.19136775</v>
      </c>
      <c r="X24" s="5">
        <f t="shared" si="20"/>
        <v>13204754902.186363</v>
      </c>
      <c r="Y24" s="5">
        <f>W24/((1+'How much will I make'!$C$4/12)^(Calculations!$B$1*12-Calculations!$A24))</f>
        <v>108905002.01251478</v>
      </c>
      <c r="Z24" s="5">
        <f t="shared" si="21"/>
        <v>2402178051.2693686</v>
      </c>
      <c r="AA24" s="5">
        <f t="shared" si="6"/>
        <v>2911431893.4768629</v>
      </c>
      <c r="AB24" s="5">
        <f t="shared" si="22"/>
        <v>69676129680.022583</v>
      </c>
      <c r="AC24" s="5">
        <f>AA24/((1+'How much will I make'!$C$4/12)^(Calculations!$B$1*12-Calculations!$A24))</f>
        <v>551805836.70048857</v>
      </c>
      <c r="AD24" s="5">
        <f t="shared" si="23"/>
        <v>12668117195.624306</v>
      </c>
      <c r="AE24" s="5">
        <f t="shared" si="7"/>
        <v>14655399506.827621</v>
      </c>
      <c r="AF24" s="5">
        <f t="shared" si="24"/>
        <v>365391052644.84338</v>
      </c>
      <c r="AG24" s="5">
        <f>AE24/((1+'How much will I make'!$C$4/12)^(Calculations!$B$1*12-Calculations!$A24))</f>
        <v>2777648690.7229147</v>
      </c>
      <c r="AH24" s="5">
        <f t="shared" si="25"/>
        <v>66395810512.068787</v>
      </c>
    </row>
    <row r="25" spans="1:34" x14ac:dyDescent="0.3">
      <c r="A25">
        <f t="shared" si="8"/>
        <v>21</v>
      </c>
      <c r="B25">
        <f t="shared" si="9"/>
        <v>29500</v>
      </c>
      <c r="C25" s="5">
        <f t="shared" si="0"/>
        <v>155001.73534993298</v>
      </c>
      <c r="D25" s="5">
        <f t="shared" si="10"/>
        <v>3092914.291147517</v>
      </c>
      <c r="E25" s="5">
        <f>$C25/((1+'How much will I make'!$C$4/12)^(Calculations!$B$1*12-Calculations!$A25))</f>
        <v>29500</v>
      </c>
      <c r="F25" s="5">
        <f t="shared" si="11"/>
        <v>565500</v>
      </c>
      <c r="G25" s="5">
        <f t="shared" si="1"/>
        <v>808849.2725476512</v>
      </c>
      <c r="H25" s="5">
        <f t="shared" si="12"/>
        <v>16808291.102928218</v>
      </c>
      <c r="I25" s="5">
        <f>G25/((1+'How much will I make'!$C$4/12)^(Calculations!$B$1*12-Calculations!$A25))</f>
        <v>153940.55741561108</v>
      </c>
      <c r="J25" s="5">
        <f t="shared" si="13"/>
        <v>3071225.2635080661</v>
      </c>
      <c r="K25" s="5">
        <f t="shared" si="2"/>
        <v>4192178.2340854066</v>
      </c>
      <c r="L25" s="5">
        <f t="shared" si="14"/>
        <v>90765714.689869329</v>
      </c>
      <c r="M25" s="5">
        <f>K25/((1+'How much will I make'!$C$4/12)^(Calculations!$B$1*12-Calculations!$A25))</f>
        <v>797857.24738063698</v>
      </c>
      <c r="N25" s="5">
        <f t="shared" si="15"/>
        <v>16574256.704037914</v>
      </c>
      <c r="O25" s="5">
        <f t="shared" si="3"/>
        <v>21581284.114382219</v>
      </c>
      <c r="P25" s="5">
        <f t="shared" si="16"/>
        <v>487062185.88032806</v>
      </c>
      <c r="Q25" s="5">
        <f>O25/((1+'How much will I make'!$C$4/12)^(Calculations!$B$1*12-Calculations!$A25))</f>
        <v>4107359.7010831838</v>
      </c>
      <c r="R25" s="5">
        <f t="shared" si="17"/>
        <v>88883613.133331344</v>
      </c>
      <c r="S25" s="5">
        <f t="shared" si="4"/>
        <v>110358105.01434062</v>
      </c>
      <c r="T25" s="5">
        <f t="shared" si="18"/>
        <v>2597362441.2388077</v>
      </c>
      <c r="U25" s="5">
        <f>S25/((1+'How much will I make'!$C$4/12)^(Calculations!$B$1*12-Calculations!$A25))</f>
        <v>21003404.191399951</v>
      </c>
      <c r="V25" s="5">
        <f t="shared" si="19"/>
        <v>473691991.03735769</v>
      </c>
      <c r="W25" s="5">
        <f t="shared" si="5"/>
        <v>560588658.72328556</v>
      </c>
      <c r="X25" s="5">
        <f t="shared" si="20"/>
        <v>13765343560.909649</v>
      </c>
      <c r="Y25" s="5">
        <f>W25/((1+'How much will I make'!$C$4/12)^(Calculations!$B$1*12-Calculations!$A25))</f>
        <v>106691485.71144739</v>
      </c>
      <c r="Z25" s="5">
        <f t="shared" si="21"/>
        <v>2508869536.9808159</v>
      </c>
      <c r="AA25" s="5">
        <f t="shared" si="6"/>
        <v>2828921677.8722563</v>
      </c>
      <c r="AB25" s="5">
        <f t="shared" si="22"/>
        <v>72505051357.894836</v>
      </c>
      <c r="AC25" s="5">
        <f>AA25/((1+'How much will I make'!$C$4/12)^(Calculations!$B$1*12-Calculations!$A25))</f>
        <v>538401646.33529472</v>
      </c>
      <c r="AD25" s="5">
        <f t="shared" si="23"/>
        <v>13206518841.9596</v>
      </c>
      <c r="AE25" s="5">
        <f t="shared" si="7"/>
        <v>14182644684.026728</v>
      </c>
      <c r="AF25" s="5">
        <f t="shared" si="24"/>
        <v>379573697328.87012</v>
      </c>
      <c r="AG25" s="5">
        <f>AE25/((1+'How much will I make'!$C$4/12)^(Calculations!$B$1*12-Calculations!$A25))</f>
        <v>2699247316.3879929</v>
      </c>
      <c r="AH25" s="5">
        <f t="shared" si="25"/>
        <v>69095057828.456787</v>
      </c>
    </row>
    <row r="26" spans="1:34" x14ac:dyDescent="0.3">
      <c r="A26">
        <f t="shared" si="8"/>
        <v>22</v>
      </c>
      <c r="B26">
        <f t="shared" si="9"/>
        <v>29500</v>
      </c>
      <c r="C26" s="5">
        <f t="shared" si="0"/>
        <v>154358.57462233986</v>
      </c>
      <c r="D26" s="5">
        <f t="shared" si="10"/>
        <v>3247272.8657698571</v>
      </c>
      <c r="E26" s="5">
        <f>$C26/((1+'How much will I make'!$C$4/12)^(Calculations!$B$1*12-Calculations!$A26))</f>
        <v>29500</v>
      </c>
      <c r="F26" s="5">
        <f t="shared" si="11"/>
        <v>595000</v>
      </c>
      <c r="G26" s="5">
        <f t="shared" si="1"/>
        <v>802164.56781585247</v>
      </c>
      <c r="H26" s="5">
        <f t="shared" si="12"/>
        <v>17610455.670744069</v>
      </c>
      <c r="I26" s="5">
        <f>G26/((1+'How much will I make'!$C$4/12)^(Calculations!$B$1*12-Calculations!$A26))</f>
        <v>153304.43940976149</v>
      </c>
      <c r="J26" s="5">
        <f t="shared" si="13"/>
        <v>3224529.7029178278</v>
      </c>
      <c r="K26" s="5">
        <f t="shared" si="2"/>
        <v>4140422.9472448472</v>
      </c>
      <c r="L26" s="5">
        <f t="shared" si="14"/>
        <v>94906137.637114182</v>
      </c>
      <c r="M26" s="5">
        <f>K26/((1+'How much will I make'!$C$4/12)^(Calculations!$B$1*12-Calculations!$A26))</f>
        <v>791290.52106474736</v>
      </c>
      <c r="N26" s="5">
        <f t="shared" si="15"/>
        <v>17365547.225102663</v>
      </c>
      <c r="O26" s="5">
        <f t="shared" si="3"/>
        <v>21227492.571523502</v>
      </c>
      <c r="P26" s="5">
        <f t="shared" si="16"/>
        <v>508289678.45185155</v>
      </c>
      <c r="Q26" s="5">
        <f>O26/((1+'How much will I make'!$C$4/12)^(Calculations!$B$1*12-Calculations!$A26))</f>
        <v>4056859.3768895403</v>
      </c>
      <c r="R26" s="5">
        <f t="shared" si="17"/>
        <v>92940472.510220885</v>
      </c>
      <c r="S26" s="5">
        <f t="shared" si="4"/>
        <v>108105898.78955817</v>
      </c>
      <c r="T26" s="5">
        <f t="shared" si="18"/>
        <v>2705468340.0283661</v>
      </c>
      <c r="U26" s="5">
        <f>S26/((1+'How much will I make'!$C$4/12)^(Calculations!$B$1*12-Calculations!$A26))</f>
        <v>20660491.469907716</v>
      </c>
      <c r="V26" s="5">
        <f t="shared" si="19"/>
        <v>494352482.50726539</v>
      </c>
      <c r="W26" s="5">
        <f t="shared" si="5"/>
        <v>546915764.60808337</v>
      </c>
      <c r="X26" s="5">
        <f t="shared" si="20"/>
        <v>14312259325.517733</v>
      </c>
      <c r="Y26" s="5">
        <f>W26/((1+'How much will I make'!$C$4/12)^(Calculations!$B$1*12-Calculations!$A26))</f>
        <v>104522959.57910091</v>
      </c>
      <c r="Z26" s="5">
        <f t="shared" si="21"/>
        <v>2613392496.559917</v>
      </c>
      <c r="AA26" s="5">
        <f t="shared" si="6"/>
        <v>2748749808.4588723</v>
      </c>
      <c r="AB26" s="5">
        <f t="shared" si="22"/>
        <v>75253801166.353714</v>
      </c>
      <c r="AC26" s="5">
        <f>AA26/((1+'How much will I make'!$C$4/12)^(Calculations!$B$1*12-Calculations!$A26))</f>
        <v>525323063.83322287</v>
      </c>
      <c r="AD26" s="5">
        <f t="shared" si="23"/>
        <v>13731841905.792824</v>
      </c>
      <c r="AE26" s="5">
        <f t="shared" si="7"/>
        <v>13725140016.800058</v>
      </c>
      <c r="AF26" s="5">
        <f t="shared" si="24"/>
        <v>393298837345.67017</v>
      </c>
      <c r="AG26" s="5">
        <f>AE26/((1+'How much will I make'!$C$4/12)^(Calculations!$B$1*12-Calculations!$A26))</f>
        <v>2623058884.07059</v>
      </c>
      <c r="AH26" s="5">
        <f t="shared" si="25"/>
        <v>71718116712.527374</v>
      </c>
    </row>
    <row r="27" spans="1:34" x14ac:dyDescent="0.3">
      <c r="A27">
        <f t="shared" si="8"/>
        <v>23</v>
      </c>
      <c r="B27">
        <f t="shared" si="9"/>
        <v>29500</v>
      </c>
      <c r="C27" s="5">
        <f t="shared" si="0"/>
        <v>153718.08261145878</v>
      </c>
      <c r="D27" s="5">
        <f t="shared" si="10"/>
        <v>3400990.9483813159</v>
      </c>
      <c r="E27" s="5">
        <f>$C27/((1+'How much will I make'!$C$4/12)^(Calculations!$B$1*12-Calculations!$A27))</f>
        <v>29500</v>
      </c>
      <c r="F27" s="5">
        <f t="shared" si="11"/>
        <v>624500</v>
      </c>
      <c r="G27" s="5">
        <f t="shared" si="1"/>
        <v>795535.10857770499</v>
      </c>
      <c r="H27" s="5">
        <f t="shared" si="12"/>
        <v>18405990.779321775</v>
      </c>
      <c r="I27" s="5">
        <f>G27/((1+'How much will I make'!$C$4/12)^(Calculations!$B$1*12-Calculations!$A27))</f>
        <v>152670.94999071289</v>
      </c>
      <c r="J27" s="5">
        <f t="shared" si="13"/>
        <v>3377200.6529085408</v>
      </c>
      <c r="K27" s="5">
        <f t="shared" si="2"/>
        <v>4089306.6145628113</v>
      </c>
      <c r="L27" s="5">
        <f t="shared" si="14"/>
        <v>98995444.251676992</v>
      </c>
      <c r="M27" s="5">
        <f>K27/((1+'How much will I make'!$C$4/12)^(Calculations!$B$1*12-Calculations!$A27))</f>
        <v>784777.84187902918</v>
      </c>
      <c r="N27" s="5">
        <f t="shared" si="15"/>
        <v>18150325.066981692</v>
      </c>
      <c r="O27" s="5">
        <f t="shared" si="3"/>
        <v>20879500.890023116</v>
      </c>
      <c r="P27" s="5">
        <f t="shared" si="16"/>
        <v>529169179.34187466</v>
      </c>
      <c r="Q27" s="5">
        <f>O27/((1+'How much will I make'!$C$4/12)^(Calculations!$B$1*12-Calculations!$A27))</f>
        <v>4006979.9583212263</v>
      </c>
      <c r="R27" s="5">
        <f t="shared" si="17"/>
        <v>96947452.468542114</v>
      </c>
      <c r="S27" s="5">
        <f t="shared" si="4"/>
        <v>105899655.95711823</v>
      </c>
      <c r="T27" s="5">
        <f t="shared" si="18"/>
        <v>2811367995.9854841</v>
      </c>
      <c r="U27" s="5">
        <f>S27/((1+'How much will I make'!$C$4/12)^(Calculations!$B$1*12-Calculations!$A27))</f>
        <v>20323177.323460244</v>
      </c>
      <c r="V27" s="5">
        <f t="shared" si="19"/>
        <v>514675659.83072561</v>
      </c>
      <c r="W27" s="5">
        <f t="shared" si="5"/>
        <v>533576355.7152034</v>
      </c>
      <c r="X27" s="5">
        <f t="shared" si="20"/>
        <v>14845835681.232937</v>
      </c>
      <c r="Y27" s="5">
        <f>W27/((1+'How much will I make'!$C$4/12)^(Calculations!$B$1*12-Calculations!$A27))</f>
        <v>102398509.18115172</v>
      </c>
      <c r="Z27" s="5">
        <f t="shared" si="21"/>
        <v>2715791005.7410688</v>
      </c>
      <c r="AA27" s="5">
        <f t="shared" si="6"/>
        <v>2670850016.3163133</v>
      </c>
      <c r="AB27" s="5">
        <f t="shared" si="22"/>
        <v>77924651182.670029</v>
      </c>
      <c r="AC27" s="5">
        <f>AA27/((1+'How much will I make'!$C$4/12)^(Calculations!$B$1*12-Calculations!$A27))</f>
        <v>512562179.69152516</v>
      </c>
      <c r="AD27" s="5">
        <f t="shared" si="23"/>
        <v>14244404085.484348</v>
      </c>
      <c r="AE27" s="5">
        <f t="shared" si="7"/>
        <v>13282393564.645216</v>
      </c>
      <c r="AF27" s="5">
        <f t="shared" si="24"/>
        <v>406581230910.31537</v>
      </c>
      <c r="AG27" s="5">
        <f>AE27/((1+'How much will I make'!$C$4/12)^(Calculations!$B$1*12-Calculations!$A27))</f>
        <v>2549020931.6976299</v>
      </c>
      <c r="AH27" s="5">
        <f t="shared" si="25"/>
        <v>74267137644.225006</v>
      </c>
    </row>
    <row r="28" spans="1:34" x14ac:dyDescent="0.3">
      <c r="A28">
        <f t="shared" si="8"/>
        <v>24</v>
      </c>
      <c r="B28">
        <f t="shared" si="9"/>
        <v>29500</v>
      </c>
      <c r="C28" s="5">
        <f t="shared" si="0"/>
        <v>153080.24824377641</v>
      </c>
      <c r="D28" s="5">
        <f t="shared" si="10"/>
        <v>3554071.1966250925</v>
      </c>
      <c r="E28" s="5">
        <f>$C28/((1+'How much will I make'!$C$4/12)^(Calculations!$B$1*12-Calculations!$A28))</f>
        <v>29500</v>
      </c>
      <c r="F28" s="5">
        <f t="shared" si="11"/>
        <v>654000</v>
      </c>
      <c r="G28" s="5">
        <f t="shared" si="1"/>
        <v>788960.4382588811</v>
      </c>
      <c r="H28" s="5">
        <f t="shared" si="12"/>
        <v>19194951.217580657</v>
      </c>
      <c r="I28" s="5">
        <f>G28/((1+'How much will I make'!$C$4/12)^(Calculations!$B$1*12-Calculations!$A28))</f>
        <v>152040.07829653641</v>
      </c>
      <c r="J28" s="5">
        <f t="shared" si="13"/>
        <v>3529240.7312050774</v>
      </c>
      <c r="K28" s="5">
        <f t="shared" si="2"/>
        <v>4038821.347716358</v>
      </c>
      <c r="L28" s="5">
        <f t="shared" si="14"/>
        <v>103034265.59939335</v>
      </c>
      <c r="M28" s="5">
        <f>K28/((1+'How much will I make'!$C$4/12)^(Calculations!$B$1*12-Calculations!$A28))</f>
        <v>778318.76499113592</v>
      </c>
      <c r="N28" s="5">
        <f t="shared" si="15"/>
        <v>18928643.831972826</v>
      </c>
      <c r="O28" s="5">
        <f t="shared" si="3"/>
        <v>20537213.990186669</v>
      </c>
      <c r="P28" s="5">
        <f t="shared" si="16"/>
        <v>549706393.33206129</v>
      </c>
      <c r="Q28" s="5">
        <f>O28/((1+'How much will I make'!$C$4/12)^(Calculations!$B$1*12-Calculations!$A28))</f>
        <v>3957713.8112926856</v>
      </c>
      <c r="R28" s="5">
        <f t="shared" si="17"/>
        <v>100905166.27983481</v>
      </c>
      <c r="S28" s="5">
        <f t="shared" si="4"/>
        <v>103738438.48860559</v>
      </c>
      <c r="T28" s="5">
        <f t="shared" si="18"/>
        <v>2915106434.4740896</v>
      </c>
      <c r="U28" s="5">
        <f>S28/((1+'How much will I make'!$C$4/12)^(Calculations!$B$1*12-Calculations!$A28))</f>
        <v>19991370.346750684</v>
      </c>
      <c r="V28" s="5">
        <f t="shared" si="19"/>
        <v>534667030.17747629</v>
      </c>
      <c r="W28" s="5">
        <f t="shared" si="5"/>
        <v>520562298.258735</v>
      </c>
      <c r="X28" s="5">
        <f t="shared" si="20"/>
        <v>15366397979.491673</v>
      </c>
      <c r="Y28" s="5">
        <f>W28/((1+'How much will I make'!$C$4/12)^(Calculations!$B$1*12-Calculations!$A28))</f>
        <v>100317238.66933967</v>
      </c>
      <c r="Z28" s="5">
        <f t="shared" si="21"/>
        <v>2816108244.4104085</v>
      </c>
      <c r="AA28" s="5">
        <f t="shared" si="6"/>
        <v>2595157910.5907502</v>
      </c>
      <c r="AB28" s="5">
        <f t="shared" si="22"/>
        <v>80519809093.260773</v>
      </c>
      <c r="AC28" s="5">
        <f>AA28/((1+'How much will I make'!$C$4/12)^(Calculations!$B$1*12-Calculations!$A28))</f>
        <v>500111276.54112375</v>
      </c>
      <c r="AD28" s="5">
        <f t="shared" si="23"/>
        <v>14744515362.025473</v>
      </c>
      <c r="AE28" s="5">
        <f t="shared" si="7"/>
        <v>12853929256.108273</v>
      </c>
      <c r="AF28" s="5">
        <f t="shared" si="24"/>
        <v>419435160166.42365</v>
      </c>
      <c r="AG28" s="5">
        <f>AE28/((1+'How much will I make'!$C$4/12)^(Calculations!$B$1*12-Calculations!$A28))</f>
        <v>2477072760.2384219</v>
      </c>
      <c r="AH28" s="5">
        <f t="shared" si="25"/>
        <v>76744210404.463425</v>
      </c>
    </row>
    <row r="29" spans="1:34" x14ac:dyDescent="0.3">
      <c r="A29">
        <f t="shared" si="8"/>
        <v>25</v>
      </c>
      <c r="B29">
        <f>B28*(1+'How much will I make'!$C$3)</f>
        <v>34810</v>
      </c>
      <c r="C29" s="5">
        <f t="shared" si="0"/>
        <v>179885.17138023846</v>
      </c>
      <c r="D29" s="5">
        <f t="shared" si="10"/>
        <v>3733956.3680053311</v>
      </c>
      <c r="E29" s="5">
        <f>$C29/((1+'How much will I make'!$C$4/12)^(Calculations!$B$1*12-Calculations!$A29))</f>
        <v>34810</v>
      </c>
      <c r="F29" s="5">
        <f t="shared" si="11"/>
        <v>688810</v>
      </c>
      <c r="G29" s="5">
        <f t="shared" si="1"/>
        <v>923279.32278890535</v>
      </c>
      <c r="H29" s="5">
        <f t="shared" si="12"/>
        <v>20118230.540369563</v>
      </c>
      <c r="I29" s="5">
        <f>G29/((1+'How much will I make'!$C$4/12)^(Calculations!$B$1*12-Calculations!$A29))</f>
        <v>178665.93994202075</v>
      </c>
      <c r="J29" s="5">
        <f t="shared" si="13"/>
        <v>3707906.6711470983</v>
      </c>
      <c r="K29" s="5">
        <f t="shared" si="2"/>
        <v>4706972.0398077052</v>
      </c>
      <c r="L29" s="5">
        <f t="shared" si="14"/>
        <v>107741237.63920106</v>
      </c>
      <c r="M29" s="5">
        <f>K29/((1+'How much will I make'!$C$4/12)^(Calculations!$B$1*12-Calculations!$A29))</f>
        <v>910857.16209127265</v>
      </c>
      <c r="N29" s="5">
        <f t="shared" si="15"/>
        <v>19839500.9940641</v>
      </c>
      <c r="O29" s="5">
        <f t="shared" si="3"/>
        <v>23836635.254183866</v>
      </c>
      <c r="P29" s="5">
        <f t="shared" si="16"/>
        <v>573543028.58624518</v>
      </c>
      <c r="Q29" s="5">
        <f>O29/((1+'How much will I make'!$C$4/12)^(Calculations!$B$1*12-Calculations!$A29))</f>
        <v>4612683.0067844829</v>
      </c>
      <c r="R29" s="5">
        <f t="shared" si="17"/>
        <v>105517849.28661929</v>
      </c>
      <c r="S29" s="5">
        <f t="shared" si="4"/>
        <v>119913166.44886985</v>
      </c>
      <c r="T29" s="5">
        <f t="shared" si="18"/>
        <v>3035019600.9229593</v>
      </c>
      <c r="U29" s="5">
        <f>S29/((1+'How much will I make'!$C$4/12)^(Calculations!$B$1*12-Calculations!$A29))</f>
        <v>23204677.139628418</v>
      </c>
      <c r="V29" s="5">
        <f t="shared" si="19"/>
        <v>557871707.3171047</v>
      </c>
      <c r="W29" s="5">
        <f t="shared" si="5"/>
        <v>599281475.06859255</v>
      </c>
      <c r="X29" s="5">
        <f t="shared" si="20"/>
        <v>15965679454.560265</v>
      </c>
      <c r="Y29" s="5">
        <f>W29/((1+'How much will I make'!$C$4/12)^(Calculations!$B$1*12-Calculations!$A29))</f>
        <v>115968359.07636921</v>
      </c>
      <c r="Z29" s="5">
        <f t="shared" si="21"/>
        <v>2932076603.4867778</v>
      </c>
      <c r="AA29" s="5">
        <f t="shared" si="6"/>
        <v>2975500891.8190308</v>
      </c>
      <c r="AB29" s="5">
        <f t="shared" si="22"/>
        <v>83495309985.079803</v>
      </c>
      <c r="AC29" s="5">
        <f>AA29/((1+'How much will I make'!$C$4/12)^(Calculations!$B$1*12-Calculations!$A29))</f>
        <v>575796132.88568759</v>
      </c>
      <c r="AD29" s="5">
        <f t="shared" si="23"/>
        <v>15320311494.91116</v>
      </c>
      <c r="AE29" s="5">
        <f t="shared" si="7"/>
        <v>14678357924.717188</v>
      </c>
      <c r="AF29" s="5">
        <f t="shared" si="24"/>
        <v>434113518091.14081</v>
      </c>
      <c r="AG29" s="5">
        <f>AE29/((1+'How much will I make'!$C$4/12)^(Calculations!$B$1*12-Calculations!$A29))</f>
        <v>2840443353.0508165</v>
      </c>
      <c r="AH29" s="5">
        <f t="shared" si="25"/>
        <v>79584653757.514236</v>
      </c>
    </row>
    <row r="30" spans="1:34" x14ac:dyDescent="0.3">
      <c r="A30">
        <f t="shared" si="8"/>
        <v>26</v>
      </c>
      <c r="B30">
        <f>B29</f>
        <v>34810</v>
      </c>
      <c r="C30" s="5">
        <f t="shared" si="0"/>
        <v>179138.75988073542</v>
      </c>
      <c r="D30" s="5">
        <f t="shared" si="10"/>
        <v>3913095.1278860667</v>
      </c>
      <c r="E30" s="5">
        <f>$C30/((1+'How much will I make'!$C$4/12)^(Calculations!$B$1*12-Calculations!$A30))</f>
        <v>34810</v>
      </c>
      <c r="F30" s="5">
        <f t="shared" si="11"/>
        <v>723620</v>
      </c>
      <c r="G30" s="5">
        <f t="shared" si="1"/>
        <v>915648.91516255087</v>
      </c>
      <c r="H30" s="5">
        <f t="shared" si="12"/>
        <v>21033879.455532115</v>
      </c>
      <c r="I30" s="5">
        <f>G30/((1+'How much will I make'!$C$4/12)^(Calculations!$B$1*12-Calculations!$A30))</f>
        <v>177927.65093399587</v>
      </c>
      <c r="J30" s="5">
        <f t="shared" si="13"/>
        <v>3885834.3220810941</v>
      </c>
      <c r="K30" s="5">
        <f t="shared" si="2"/>
        <v>4648861.2738841549</v>
      </c>
      <c r="L30" s="5">
        <f t="shared" si="14"/>
        <v>112390098.91308522</v>
      </c>
      <c r="M30" s="5">
        <f>K30/((1+'How much will I make'!$C$4/12)^(Calculations!$B$1*12-Calculations!$A30))</f>
        <v>903360.39532508957</v>
      </c>
      <c r="N30" s="5">
        <f t="shared" si="15"/>
        <v>20742861.389389191</v>
      </c>
      <c r="O30" s="5">
        <f t="shared" si="3"/>
        <v>23445870.741820201</v>
      </c>
      <c r="P30" s="5">
        <f t="shared" si="16"/>
        <v>596988899.3280654</v>
      </c>
      <c r="Q30" s="5">
        <f>O30/((1+'How much will I make'!$C$4/12)^(Calculations!$B$1*12-Calculations!$A30))</f>
        <v>4555969.6911272975</v>
      </c>
      <c r="R30" s="5">
        <f t="shared" si="17"/>
        <v>110073818.97774659</v>
      </c>
      <c r="S30" s="5">
        <f t="shared" si="4"/>
        <v>117465958.97032151</v>
      </c>
      <c r="T30" s="5">
        <f t="shared" si="18"/>
        <v>3152485559.893281</v>
      </c>
      <c r="U30" s="5">
        <f>S30/((1+'How much will I make'!$C$4/12)^(Calculations!$B$1*12-Calculations!$A30))</f>
        <v>22825825.267961018</v>
      </c>
      <c r="V30" s="5">
        <f t="shared" si="19"/>
        <v>580697532.58506572</v>
      </c>
      <c r="W30" s="5">
        <f t="shared" si="5"/>
        <v>584664853.725456</v>
      </c>
      <c r="X30" s="5">
        <f t="shared" si="20"/>
        <v>16550344308.285721</v>
      </c>
      <c r="Y30" s="5">
        <f>W30/((1+'How much will I make'!$C$4/12)^(Calculations!$B$1*12-Calculations!$A30))</f>
        <v>113611278.60733727</v>
      </c>
      <c r="Z30" s="5">
        <f t="shared" si="21"/>
        <v>3045687882.0941153</v>
      </c>
      <c r="AA30" s="5">
        <f t="shared" si="6"/>
        <v>2891174955.6136332</v>
      </c>
      <c r="AB30" s="5">
        <f t="shared" si="22"/>
        <v>86386484940.693436</v>
      </c>
      <c r="AC30" s="5">
        <f>AA30/((1+'How much will I make'!$C$4/12)^(Calculations!$B$1*12-Calculations!$A30))</f>
        <v>561809182.28927398</v>
      </c>
      <c r="AD30" s="5">
        <f t="shared" si="23"/>
        <v>15882120677.200434</v>
      </c>
      <c r="AE30" s="5">
        <f t="shared" si="7"/>
        <v>14204862507.790825</v>
      </c>
      <c r="AF30" s="5">
        <f t="shared" si="24"/>
        <v>448318380598.93164</v>
      </c>
      <c r="AG30" s="5">
        <f>AE30/((1+'How much will I make'!$C$4/12)^(Calculations!$B$1*12-Calculations!$A30))</f>
        <v>2760269548.7308331</v>
      </c>
      <c r="AH30" s="5">
        <f t="shared" si="25"/>
        <v>82344923306.245071</v>
      </c>
    </row>
    <row r="31" spans="1:34" x14ac:dyDescent="0.3">
      <c r="A31">
        <f t="shared" si="8"/>
        <v>27</v>
      </c>
      <c r="B31">
        <f>B30</f>
        <v>34810</v>
      </c>
      <c r="C31" s="5">
        <f t="shared" si="0"/>
        <v>178395.44552438377</v>
      </c>
      <c r="D31" s="5">
        <f t="shared" si="10"/>
        <v>4091490.5734104505</v>
      </c>
      <c r="E31" s="5">
        <f>$C31/((1+'How much will I make'!$C$4/12)^(Calculations!$B$1*12-Calculations!$A31))</f>
        <v>34810</v>
      </c>
      <c r="F31" s="5">
        <f t="shared" si="11"/>
        <v>758430</v>
      </c>
      <c r="G31" s="5">
        <f t="shared" si="1"/>
        <v>908081.56875624869</v>
      </c>
      <c r="H31" s="5">
        <f t="shared" si="12"/>
        <v>21941961.024288364</v>
      </c>
      <c r="I31" s="5">
        <f>G31/((1+'How much will I make'!$C$4/12)^(Calculations!$B$1*12-Calculations!$A31))</f>
        <v>177192.41270699591</v>
      </c>
      <c r="J31" s="5">
        <f t="shared" si="13"/>
        <v>4063026.73478809</v>
      </c>
      <c r="K31" s="5">
        <f t="shared" si="2"/>
        <v>4591467.924823855</v>
      </c>
      <c r="L31" s="5">
        <f t="shared" si="14"/>
        <v>116981566.83790907</v>
      </c>
      <c r="M31" s="5">
        <f>K31/((1+'How much will I make'!$C$4/12)^(Calculations!$B$1*12-Calculations!$A31))</f>
        <v>895925.33034298988</v>
      </c>
      <c r="N31" s="5">
        <f t="shared" si="15"/>
        <v>21638786.71973218</v>
      </c>
      <c r="O31" s="5">
        <f t="shared" si="3"/>
        <v>23061512.205069054</v>
      </c>
      <c r="P31" s="5">
        <f t="shared" si="16"/>
        <v>620050411.53313446</v>
      </c>
      <c r="Q31" s="5">
        <f>O31/((1+'How much will I make'!$C$4/12)^(Calculations!$B$1*12-Calculations!$A31))</f>
        <v>4499953.6703347499</v>
      </c>
      <c r="R31" s="5">
        <f t="shared" si="17"/>
        <v>114573772.64808135</v>
      </c>
      <c r="S31" s="5">
        <f t="shared" si="4"/>
        <v>115068694.50153942</v>
      </c>
      <c r="T31" s="5">
        <f t="shared" si="18"/>
        <v>3267554254.3948202</v>
      </c>
      <c r="U31" s="5">
        <f>S31/((1+'How much will I make'!$C$4/12)^(Calculations!$B$1*12-Calculations!$A31))</f>
        <v>22453158.7329739</v>
      </c>
      <c r="V31" s="5">
        <f t="shared" si="19"/>
        <v>603150691.31803966</v>
      </c>
      <c r="W31" s="5">
        <f t="shared" si="5"/>
        <v>570404735.34190834</v>
      </c>
      <c r="X31" s="5">
        <f t="shared" si="20"/>
        <v>17120749043.627628</v>
      </c>
      <c r="Y31" s="5">
        <f>W31/((1+'How much will I make'!$C$4/12)^(Calculations!$B$1*12-Calculations!$A31))</f>
        <v>111302106.27791987</v>
      </c>
      <c r="Z31" s="5">
        <f t="shared" si="21"/>
        <v>3156989988.372035</v>
      </c>
      <c r="AA31" s="5">
        <f t="shared" si="6"/>
        <v>2809238823.2683082</v>
      </c>
      <c r="AB31" s="5">
        <f t="shared" si="22"/>
        <v>89195723763.961746</v>
      </c>
      <c r="AC31" s="5">
        <f>AA31/((1+'How much will I make'!$C$4/12)^(Calculations!$B$1*12-Calculations!$A31))</f>
        <v>548161995.6749599</v>
      </c>
      <c r="AD31" s="5">
        <f t="shared" si="23"/>
        <v>16430282672.875393</v>
      </c>
      <c r="AE31" s="5">
        <f t="shared" si="7"/>
        <v>13746641136.571766</v>
      </c>
      <c r="AF31" s="5">
        <f t="shared" si="24"/>
        <v>462065021735.50342</v>
      </c>
      <c r="AG31" s="5">
        <f>AE31/((1+'How much will I make'!$C$4/12)^(Calculations!$B$1*12-Calculations!$A31))</f>
        <v>2682358714.6940761</v>
      </c>
      <c r="AH31" s="5">
        <f t="shared" si="25"/>
        <v>85027282020.939148</v>
      </c>
    </row>
    <row r="32" spans="1:34" x14ac:dyDescent="0.3">
      <c r="A32">
        <f t="shared" si="8"/>
        <v>28</v>
      </c>
      <c r="B32">
        <f>B31</f>
        <v>34810</v>
      </c>
      <c r="C32" s="5">
        <f t="shared" si="0"/>
        <v>177655.21545996729</v>
      </c>
      <c r="D32" s="5">
        <f t="shared" si="10"/>
        <v>4269145.7888704175</v>
      </c>
      <c r="E32" s="5">
        <f>$C32/((1+'How much will I make'!$C$4/12)^(Calculations!$B$1*12-Calculations!$A32))</f>
        <v>34810</v>
      </c>
      <c r="F32" s="5">
        <f t="shared" si="11"/>
        <v>793240</v>
      </c>
      <c r="G32" s="5">
        <f t="shared" si="1"/>
        <v>900576.76240289153</v>
      </c>
      <c r="H32" s="5">
        <f t="shared" si="12"/>
        <v>22842537.786691256</v>
      </c>
      <c r="I32" s="5">
        <f>G32/((1+'How much will I make'!$C$4/12)^(Calculations!$B$1*12-Calculations!$A32))</f>
        <v>176460.2126544877</v>
      </c>
      <c r="J32" s="5">
        <f t="shared" si="13"/>
        <v>4239486.9474425782</v>
      </c>
      <c r="K32" s="5">
        <f t="shared" si="2"/>
        <v>4534783.1356285</v>
      </c>
      <c r="L32" s="5">
        <f t="shared" si="14"/>
        <v>121516349.97353758</v>
      </c>
      <c r="M32" s="5">
        <f>K32/((1+'How much will I make'!$C$4/12)^(Calculations!$B$1*12-Calculations!$A32))</f>
        <v>888551.45931136038</v>
      </c>
      <c r="N32" s="5">
        <f t="shared" si="15"/>
        <v>22527338.179043539</v>
      </c>
      <c r="O32" s="5">
        <f t="shared" si="3"/>
        <v>22683454.627936773</v>
      </c>
      <c r="P32" s="5">
        <f t="shared" si="16"/>
        <v>642733866.16107118</v>
      </c>
      <c r="Q32" s="5">
        <f>O32/((1+'How much will I make'!$C$4/12)^(Calculations!$B$1*12-Calculations!$A32))</f>
        <v>4444626.3711093217</v>
      </c>
      <c r="R32" s="5">
        <f t="shared" si="17"/>
        <v>119018399.01919067</v>
      </c>
      <c r="S32" s="5">
        <f t="shared" si="4"/>
        <v>112720353.79742639</v>
      </c>
      <c r="T32" s="5">
        <f t="shared" si="18"/>
        <v>3380274608.1922464</v>
      </c>
      <c r="U32" s="5">
        <f>S32/((1+'How much will I make'!$C$4/12)^(Calculations!$B$1*12-Calculations!$A32))</f>
        <v>22086576.549578406</v>
      </c>
      <c r="V32" s="5">
        <f t="shared" si="19"/>
        <v>625237267.86761808</v>
      </c>
      <c r="W32" s="5">
        <f t="shared" si="5"/>
        <v>556492424.72381318</v>
      </c>
      <c r="X32" s="5">
        <f t="shared" si="20"/>
        <v>17677241468.35144</v>
      </c>
      <c r="Y32" s="5">
        <f>W32/((1+'How much will I make'!$C$4/12)^(Calculations!$B$1*12-Calculations!$A32))</f>
        <v>109039868.34544185</v>
      </c>
      <c r="Z32" s="5">
        <f t="shared" si="21"/>
        <v>3266029856.7174768</v>
      </c>
      <c r="AA32" s="5">
        <f t="shared" si="6"/>
        <v>2729624767.5481539</v>
      </c>
      <c r="AB32" s="5">
        <f t="shared" si="22"/>
        <v>91925348531.509903</v>
      </c>
      <c r="AC32" s="5">
        <f>AA32/((1+'How much will I make'!$C$4/12)^(Calculations!$B$1*12-Calculations!$A32))</f>
        <v>534846319.66666126</v>
      </c>
      <c r="AD32" s="5">
        <f t="shared" si="23"/>
        <v>16965128992.542053</v>
      </c>
      <c r="AE32" s="5">
        <f t="shared" si="7"/>
        <v>13303201099.908159</v>
      </c>
      <c r="AF32" s="5">
        <f t="shared" si="24"/>
        <v>475368222835.41156</v>
      </c>
      <c r="AG32" s="5">
        <f>AE32/((1+'How much will I make'!$C$4/12)^(Calculations!$B$1*12-Calculations!$A32))</f>
        <v>2606646976.7793236</v>
      </c>
      <c r="AH32" s="5">
        <f t="shared" si="25"/>
        <v>87633928997.718475</v>
      </c>
    </row>
    <row r="33" spans="1:34" x14ac:dyDescent="0.3">
      <c r="A33">
        <f t="shared" si="8"/>
        <v>29</v>
      </c>
      <c r="B33">
        <f t="shared" si="9"/>
        <v>34810</v>
      </c>
      <c r="C33" s="5">
        <f t="shared" si="0"/>
        <v>176918.05688959401</v>
      </c>
      <c r="D33" s="5">
        <f t="shared" si="10"/>
        <v>4446063.8457600111</v>
      </c>
      <c r="E33" s="5">
        <f>$C33/((1+'How much will I make'!$C$4/12)^(Calculations!$B$1*12-Calculations!$A33))</f>
        <v>34810</v>
      </c>
      <c r="F33" s="5">
        <f t="shared" si="11"/>
        <v>828050</v>
      </c>
      <c r="G33" s="5">
        <f t="shared" si="1"/>
        <v>893133.97924253694</v>
      </c>
      <c r="H33" s="5">
        <f t="shared" si="12"/>
        <v>23735671.765933793</v>
      </c>
      <c r="I33" s="5">
        <f>G33/((1+'How much will I make'!$C$4/12)^(Calculations!$B$1*12-Calculations!$A33))</f>
        <v>175731.03822203109</v>
      </c>
      <c r="J33" s="5">
        <f t="shared" si="13"/>
        <v>4415217.9856646089</v>
      </c>
      <c r="K33" s="5">
        <f t="shared" si="2"/>
        <v>4478798.1586454306</v>
      </c>
      <c r="L33" s="5">
        <f t="shared" si="14"/>
        <v>125995148.13218302</v>
      </c>
      <c r="M33" s="5">
        <f>K33/((1+'How much will I make'!$C$4/12)^(Calculations!$B$1*12-Calculations!$A33))</f>
        <v>881238.27857628709</v>
      </c>
      <c r="N33" s="5">
        <f t="shared" si="15"/>
        <v>23408576.457619827</v>
      </c>
      <c r="O33" s="5">
        <f t="shared" si="3"/>
        <v>22311594.716003381</v>
      </c>
      <c r="P33" s="5">
        <f t="shared" si="16"/>
        <v>665045460.8770746</v>
      </c>
      <c r="Q33" s="5">
        <f>O33/((1+'How much will I make'!$C$4/12)^(Calculations!$B$1*12-Calculations!$A33))</f>
        <v>4389979.3255628943</v>
      </c>
      <c r="R33" s="5">
        <f t="shared" si="17"/>
        <v>123408378.34475356</v>
      </c>
      <c r="S33" s="5">
        <f t="shared" si="4"/>
        <v>110419938.41380544</v>
      </c>
      <c r="T33" s="5">
        <f t="shared" si="18"/>
        <v>3490694546.6060519</v>
      </c>
      <c r="U33" s="5">
        <f>S33/((1+'How much will I make'!$C$4/12)^(Calculations!$B$1*12-Calculations!$A33))</f>
        <v>21725979.38142202</v>
      </c>
      <c r="V33" s="5">
        <f t="shared" si="19"/>
        <v>646963247.24904013</v>
      </c>
      <c r="W33" s="5">
        <f t="shared" si="5"/>
        <v>542919438.75493979</v>
      </c>
      <c r="X33" s="5">
        <f t="shared" si="20"/>
        <v>18220160907.10638</v>
      </c>
      <c r="Y33" s="5">
        <f>W33/((1+'How much will I make'!$C$4/12)^(Calculations!$B$1*12-Calculations!$A33))</f>
        <v>106823610.85874587</v>
      </c>
      <c r="Z33" s="5">
        <f t="shared" si="21"/>
        <v>3372853467.5762229</v>
      </c>
      <c r="AA33" s="5">
        <f t="shared" si="6"/>
        <v>2652266980.6135917</v>
      </c>
      <c r="AB33" s="5">
        <f t="shared" si="22"/>
        <v>94577615512.123489</v>
      </c>
      <c r="AC33" s="5">
        <f>AA33/((1+'How much will I make'!$C$4/12)^(Calculations!$B$1*12-Calculations!$A33))</f>
        <v>521854101.3751635</v>
      </c>
      <c r="AD33" s="5">
        <f t="shared" si="23"/>
        <v>17486983093.917217</v>
      </c>
      <c r="AE33" s="5">
        <f t="shared" si="7"/>
        <v>12874065580.556278</v>
      </c>
      <c r="AF33" s="5">
        <f t="shared" si="24"/>
        <v>488242288415.96783</v>
      </c>
      <c r="AG33" s="5">
        <f>AE33/((1+'How much will I make'!$C$4/12)^(Calculations!$B$1*12-Calculations!$A33))</f>
        <v>2533072263.7250671</v>
      </c>
      <c r="AH33" s="5">
        <f t="shared" si="25"/>
        <v>90167001261.443542</v>
      </c>
    </row>
    <row r="34" spans="1:34" x14ac:dyDescent="0.3">
      <c r="A34">
        <f t="shared" si="8"/>
        <v>30</v>
      </c>
      <c r="B34">
        <f t="shared" si="9"/>
        <v>34810</v>
      </c>
      <c r="C34" s="5">
        <f t="shared" si="0"/>
        <v>176183.95706847531</v>
      </c>
      <c r="D34" s="5">
        <f t="shared" si="10"/>
        <v>4622247.8028284861</v>
      </c>
      <c r="E34" s="5">
        <f>$C34/((1+'How much will I make'!$C$4/12)^(Calculations!$B$1*12-Calculations!$A34))</f>
        <v>34810</v>
      </c>
      <c r="F34" s="5">
        <f t="shared" si="11"/>
        <v>862860</v>
      </c>
      <c r="G34" s="5">
        <f t="shared" si="1"/>
        <v>885752.7066868135</v>
      </c>
      <c r="H34" s="5">
        <f t="shared" si="12"/>
        <v>24621424.472620606</v>
      </c>
      <c r="I34" s="5">
        <f>G34/((1+'How much will I make'!$C$4/12)^(Calculations!$B$1*12-Calculations!$A34))</f>
        <v>175004.87690706406</v>
      </c>
      <c r="J34" s="5">
        <f t="shared" si="13"/>
        <v>4590222.8625716725</v>
      </c>
      <c r="K34" s="5">
        <f t="shared" si="2"/>
        <v>4423504.3542177109</v>
      </c>
      <c r="L34" s="5">
        <f t="shared" si="14"/>
        <v>130418652.48640072</v>
      </c>
      <c r="M34" s="5">
        <f>K34/((1+'How much will I make'!$C$4/12)^(Calculations!$B$1*12-Calculations!$A34))</f>
        <v>873985.2886291577</v>
      </c>
      <c r="N34" s="5">
        <f t="shared" si="15"/>
        <v>24282561.746248987</v>
      </c>
      <c r="O34" s="5">
        <f t="shared" si="3"/>
        <v>21945830.868200053</v>
      </c>
      <c r="P34" s="5">
        <f t="shared" si="16"/>
        <v>686991291.74527466</v>
      </c>
      <c r="Q34" s="5">
        <f>O34/((1+'How much will I make'!$C$4/12)^(Calculations!$B$1*12-Calculations!$A34))</f>
        <v>4336004.1699207304</v>
      </c>
      <c r="R34" s="5">
        <f t="shared" si="17"/>
        <v>127744382.51467429</v>
      </c>
      <c r="S34" s="5">
        <f t="shared" si="4"/>
        <v>108166470.28291148</v>
      </c>
      <c r="T34" s="5">
        <f t="shared" si="18"/>
        <v>3598861016.8889632</v>
      </c>
      <c r="U34" s="5">
        <f>S34/((1+'How much will I make'!$C$4/12)^(Calculations!$B$1*12-Calculations!$A34))</f>
        <v>21371269.513970245</v>
      </c>
      <c r="V34" s="5">
        <f t="shared" si="19"/>
        <v>668334516.76301038</v>
      </c>
      <c r="W34" s="5">
        <f t="shared" si="5"/>
        <v>529677501.22433138</v>
      </c>
      <c r="X34" s="5">
        <f t="shared" si="20"/>
        <v>18749838408.330711</v>
      </c>
      <c r="Y34" s="5">
        <f>W34/((1+'How much will I make'!$C$4/12)^(Calculations!$B$1*12-Calculations!$A34))</f>
        <v>104652399.25592583</v>
      </c>
      <c r="Z34" s="5">
        <f t="shared" si="21"/>
        <v>3477505866.8321486</v>
      </c>
      <c r="AA34" s="5">
        <f t="shared" si="6"/>
        <v>2577101519.6245422</v>
      </c>
      <c r="AB34" s="5">
        <f t="shared" si="22"/>
        <v>97154717031.748032</v>
      </c>
      <c r="AC34" s="5">
        <f>AA34/((1+'How much will I make'!$C$4/12)^(Calculations!$B$1*12-Calculations!$A34))</f>
        <v>509177483.52799356</v>
      </c>
      <c r="AD34" s="5">
        <f t="shared" si="23"/>
        <v>17996160577.44521</v>
      </c>
      <c r="AE34" s="5">
        <f t="shared" si="7"/>
        <v>12458773142.47382</v>
      </c>
      <c r="AF34" s="5">
        <f t="shared" si="24"/>
        <v>500701061558.44165</v>
      </c>
      <c r="AG34" s="5">
        <f>AE34/((1+'How much will I make'!$C$4/12)^(Calculations!$B$1*12-Calculations!$A34))</f>
        <v>2461574256.2812152</v>
      </c>
      <c r="AH34" s="5">
        <f t="shared" si="25"/>
        <v>92628575517.724762</v>
      </c>
    </row>
    <row r="35" spans="1:34" x14ac:dyDescent="0.3">
      <c r="A35">
        <f t="shared" si="8"/>
        <v>31</v>
      </c>
      <c r="B35">
        <f t="shared" si="9"/>
        <v>34810</v>
      </c>
      <c r="C35" s="5">
        <f t="shared" si="0"/>
        <v>175452.90330470569</v>
      </c>
      <c r="D35" s="5">
        <f t="shared" si="10"/>
        <v>4797700.7061331915</v>
      </c>
      <c r="E35" s="5">
        <f>$C35/((1+'How much will I make'!$C$4/12)^(Calculations!$B$1*12-Calculations!$A35))</f>
        <v>34810</v>
      </c>
      <c r="F35" s="5">
        <f t="shared" si="11"/>
        <v>897670</v>
      </c>
      <c r="G35" s="5">
        <f t="shared" si="1"/>
        <v>878432.43638361664</v>
      </c>
      <c r="H35" s="5">
        <f t="shared" si="12"/>
        <v>25499856.909004223</v>
      </c>
      <c r="I35" s="5">
        <f>G35/((1+'How much will I make'!$C$4/12)^(Calculations!$B$1*12-Calculations!$A35))</f>
        <v>174281.71625868775</v>
      </c>
      <c r="J35" s="5">
        <f t="shared" si="13"/>
        <v>4764504.5788303604</v>
      </c>
      <c r="K35" s="5">
        <f t="shared" si="2"/>
        <v>4368893.1893508248</v>
      </c>
      <c r="L35" s="5">
        <f t="shared" si="14"/>
        <v>134787545.67575154</v>
      </c>
      <c r="M35" s="5">
        <f>K35/((1+'How much will I make'!$C$4/12)^(Calculations!$B$1*12-Calculations!$A35))</f>
        <v>866791.99407253892</v>
      </c>
      <c r="N35" s="5">
        <f t="shared" si="15"/>
        <v>25149353.740321524</v>
      </c>
      <c r="O35" s="5">
        <f t="shared" si="3"/>
        <v>21586063.149049234</v>
      </c>
      <c r="P35" s="5">
        <f t="shared" si="16"/>
        <v>708577354.89432395</v>
      </c>
      <c r="Q35" s="5">
        <f>O35/((1+'How much will I make'!$C$4/12)^(Calculations!$B$1*12-Calculations!$A35))</f>
        <v>4282692.6432413775</v>
      </c>
      <c r="R35" s="5">
        <f t="shared" si="17"/>
        <v>132027075.15791567</v>
      </c>
      <c r="S35" s="5">
        <f t="shared" si="4"/>
        <v>105958991.29754597</v>
      </c>
      <c r="T35" s="5">
        <f t="shared" si="18"/>
        <v>3704820008.1865091</v>
      </c>
      <c r="U35" s="5">
        <f>S35/((1+'How much will I make'!$C$4/12)^(Calculations!$B$1*12-Calculations!$A35))</f>
        <v>21022350.828027878</v>
      </c>
      <c r="V35" s="5">
        <f t="shared" si="19"/>
        <v>689356867.59103823</v>
      </c>
      <c r="W35" s="5">
        <f t="shared" si="5"/>
        <v>516758537.77983558</v>
      </c>
      <c r="X35" s="5">
        <f t="shared" si="20"/>
        <v>19266596946.110546</v>
      </c>
      <c r="Y35" s="5">
        <f>W35/((1+'How much will I make'!$C$4/12)^(Calculations!$B$1*12-Calculations!$A35))</f>
        <v>102525317.97023632</v>
      </c>
      <c r="Z35" s="5">
        <f t="shared" si="21"/>
        <v>3580031184.8023849</v>
      </c>
      <c r="AA35" s="5">
        <f t="shared" si="6"/>
        <v>2504066253.8861952</v>
      </c>
      <c r="AB35" s="5">
        <f t="shared" si="22"/>
        <v>99658783285.634232</v>
      </c>
      <c r="AC35" s="5">
        <f>AA35/((1+'How much will I make'!$C$4/12)^(Calculations!$B$1*12-Calculations!$A35))</f>
        <v>496808799.71759707</v>
      </c>
      <c r="AD35" s="5">
        <f t="shared" si="23"/>
        <v>18492969377.162807</v>
      </c>
      <c r="AE35" s="5">
        <f t="shared" si="7"/>
        <v>12056877234.652081</v>
      </c>
      <c r="AF35" s="5">
        <f t="shared" si="24"/>
        <v>512757938793.09375</v>
      </c>
      <c r="AG35" s="5">
        <f>AE35/((1+'How much will I make'!$C$4/12)^(Calculations!$B$1*12-Calculations!$A35))</f>
        <v>2392094337.7571483</v>
      </c>
      <c r="AH35" s="5">
        <f t="shared" si="25"/>
        <v>95020669855.481903</v>
      </c>
    </row>
    <row r="36" spans="1:34" x14ac:dyDescent="0.3">
      <c r="A36">
        <f t="shared" si="8"/>
        <v>32</v>
      </c>
      <c r="B36">
        <f t="shared" si="9"/>
        <v>34810</v>
      </c>
      <c r="C36" s="5">
        <f t="shared" si="0"/>
        <v>174724.882959043</v>
      </c>
      <c r="D36" s="5">
        <f t="shared" si="10"/>
        <v>4972425.5890922341</v>
      </c>
      <c r="E36" s="5">
        <f>$C36/((1+'How much will I make'!$C$4/12)^(Calculations!$B$1*12-Calculations!$A36))</f>
        <v>34810</v>
      </c>
      <c r="F36" s="5">
        <f t="shared" si="11"/>
        <v>932480</v>
      </c>
      <c r="G36" s="5">
        <f t="shared" si="1"/>
        <v>871172.66418209928</v>
      </c>
      <c r="H36" s="5">
        <f t="shared" si="12"/>
        <v>26371029.573186323</v>
      </c>
      <c r="I36" s="5">
        <f>G36/((1+'How much will I make'!$C$4/12)^(Calculations!$B$1*12-Calculations!$A36))</f>
        <v>173561.54387745354</v>
      </c>
      <c r="J36" s="5">
        <f t="shared" si="13"/>
        <v>4938066.122707814</v>
      </c>
      <c r="K36" s="5">
        <f t="shared" si="2"/>
        <v>4314956.2363958769</v>
      </c>
      <c r="L36" s="5">
        <f t="shared" si="14"/>
        <v>139102501.9121474</v>
      </c>
      <c r="M36" s="5">
        <f>K36/((1+'How much will I make'!$C$4/12)^(Calculations!$B$1*12-Calculations!$A36))</f>
        <v>859657.90358634538</v>
      </c>
      <c r="N36" s="5">
        <f t="shared" si="15"/>
        <v>26009011.643907871</v>
      </c>
      <c r="O36" s="5">
        <f t="shared" si="3"/>
        <v>21232193.2613599</v>
      </c>
      <c r="P36" s="5">
        <f t="shared" si="16"/>
        <v>729809548.15568388</v>
      </c>
      <c r="Q36" s="5">
        <f>O36/((1+'How much will I make'!$C$4/12)^(Calculations!$B$1*12-Calculations!$A36))</f>
        <v>4230036.586152344</v>
      </c>
      <c r="R36" s="5">
        <f t="shared" si="17"/>
        <v>136257111.744068</v>
      </c>
      <c r="S36" s="5">
        <f t="shared" si="4"/>
        <v>103796562.9037185</v>
      </c>
      <c r="T36" s="5">
        <f t="shared" si="18"/>
        <v>3808616571.0902276</v>
      </c>
      <c r="U36" s="5">
        <f>S36/((1+'How much will I make'!$C$4/12)^(Calculations!$B$1*12-Calculations!$A36))</f>
        <v>20679128.773692731</v>
      </c>
      <c r="V36" s="5">
        <f t="shared" si="19"/>
        <v>710035996.36473095</v>
      </c>
      <c r="W36" s="5">
        <f t="shared" si="5"/>
        <v>504154671.00471771</v>
      </c>
      <c r="X36" s="5">
        <f t="shared" si="20"/>
        <v>19770751617.115265</v>
      </c>
      <c r="Y36" s="5">
        <f>W36/((1+'How much will I make'!$C$4/12)^(Calculations!$B$1*12-Calculations!$A36))</f>
        <v>100441470.04401202</v>
      </c>
      <c r="Z36" s="5">
        <f t="shared" si="21"/>
        <v>3680472654.8463969</v>
      </c>
      <c r="AA36" s="5">
        <f t="shared" si="6"/>
        <v>2433100813.4926591</v>
      </c>
      <c r="AB36" s="5">
        <f t="shared" si="22"/>
        <v>102091884099.12689</v>
      </c>
      <c r="AC36" s="5">
        <f>AA36/((1+'How much will I make'!$C$4/12)^(Calculations!$B$1*12-Calculations!$A36))</f>
        <v>484740569.76494288</v>
      </c>
      <c r="AD36" s="5">
        <f t="shared" si="23"/>
        <v>18977709946.92775</v>
      </c>
      <c r="AE36" s="5">
        <f t="shared" si="7"/>
        <v>11667945710.953627</v>
      </c>
      <c r="AF36" s="5">
        <f t="shared" si="24"/>
        <v>524425884504.04736</v>
      </c>
      <c r="AG36" s="5">
        <f>AE36/((1+'How much will I make'!$C$4/12)^(Calculations!$B$1*12-Calculations!$A36))</f>
        <v>2324575545.9656162</v>
      </c>
      <c r="AH36" s="5">
        <f t="shared" si="25"/>
        <v>97345245401.447525</v>
      </c>
    </row>
    <row r="37" spans="1:34" x14ac:dyDescent="0.3">
      <c r="A37">
        <f t="shared" si="8"/>
        <v>33</v>
      </c>
      <c r="B37">
        <f t="shared" si="9"/>
        <v>34810</v>
      </c>
      <c r="C37" s="5">
        <f t="shared" si="0"/>
        <v>173999.88344469015</v>
      </c>
      <c r="D37" s="5">
        <f t="shared" si="10"/>
        <v>5146425.4725369243</v>
      </c>
      <c r="E37" s="5">
        <f>$C37/((1+'How much will I make'!$C$4/12)^(Calculations!$B$1*12-Calculations!$A37))</f>
        <v>34810</v>
      </c>
      <c r="F37" s="5">
        <f t="shared" si="11"/>
        <v>967290</v>
      </c>
      <c r="G37" s="5">
        <f t="shared" si="1"/>
        <v>863972.89009794977</v>
      </c>
      <c r="H37" s="5">
        <f t="shared" si="12"/>
        <v>27235002.463284273</v>
      </c>
      <c r="I37" s="5">
        <f>G37/((1+'How much will I make'!$C$4/12)^(Calculations!$B$1*12-Calculations!$A37))</f>
        <v>172844.34741515003</v>
      </c>
      <c r="J37" s="5">
        <f t="shared" si="13"/>
        <v>5110910.4701229641</v>
      </c>
      <c r="K37" s="5">
        <f t="shared" si="2"/>
        <v>4261685.1717490135</v>
      </c>
      <c r="L37" s="5">
        <f t="shared" si="14"/>
        <v>143364187.08389643</v>
      </c>
      <c r="M37" s="5">
        <f>K37/((1+'How much will I make'!$C$4/12)^(Calculations!$B$1*12-Calculations!$A37))</f>
        <v>852582.52989427652</v>
      </c>
      <c r="N37" s="5">
        <f t="shared" si="15"/>
        <v>26861594.173802149</v>
      </c>
      <c r="O37" s="5">
        <f t="shared" si="3"/>
        <v>20884124.519370396</v>
      </c>
      <c r="P37" s="5">
        <f t="shared" si="16"/>
        <v>750693672.67505431</v>
      </c>
      <c r="Q37" s="5">
        <f>O37/((1+'How much will I make'!$C$4/12)^(Calculations!$B$1*12-Calculations!$A37))</f>
        <v>4178027.9396012905</v>
      </c>
      <c r="R37" s="5">
        <f t="shared" si="17"/>
        <v>140435139.6836693</v>
      </c>
      <c r="S37" s="5">
        <f t="shared" si="4"/>
        <v>101678265.70160179</v>
      </c>
      <c r="T37" s="5">
        <f t="shared" si="18"/>
        <v>3910294836.7918296</v>
      </c>
      <c r="U37" s="5">
        <f>S37/((1+'How much will I make'!$C$4/12)^(Calculations!$B$1*12-Calculations!$A37))</f>
        <v>20341510.344734479</v>
      </c>
      <c r="V37" s="5">
        <f t="shared" si="19"/>
        <v>730377506.70946538</v>
      </c>
      <c r="W37" s="5">
        <f t="shared" si="5"/>
        <v>491858215.61435878</v>
      </c>
      <c r="X37" s="5">
        <f t="shared" si="20"/>
        <v>20262609832.729622</v>
      </c>
      <c r="Y37" s="5">
        <f>W37/((1+'How much will I make'!$C$4/12)^(Calculations!$B$1*12-Calculations!$A37))</f>
        <v>98399976.750434533</v>
      </c>
      <c r="Z37" s="5">
        <f t="shared" si="21"/>
        <v>3778872631.5968313</v>
      </c>
      <c r="AA37" s="5">
        <f t="shared" si="6"/>
        <v>2364146539.4260664</v>
      </c>
      <c r="AB37" s="5">
        <f t="shared" si="22"/>
        <v>104456030638.55296</v>
      </c>
      <c r="AC37" s="5">
        <f>AA37/((1+'How much will I make'!$C$4/12)^(Calculations!$B$1*12-Calculations!$A37))</f>
        <v>472965495.19575411</v>
      </c>
      <c r="AD37" s="5">
        <f t="shared" si="23"/>
        <v>19450675442.123505</v>
      </c>
      <c r="AE37" s="5">
        <f t="shared" si="7"/>
        <v>11291560365.438993</v>
      </c>
      <c r="AF37" s="5">
        <f t="shared" si="24"/>
        <v>535717444869.48633</v>
      </c>
      <c r="AG37" s="5">
        <f>AE37/((1+'How much will I make'!$C$4/12)^(Calculations!$B$1*12-Calculations!$A37))</f>
        <v>2258962526.5230379</v>
      </c>
      <c r="AH37" s="5">
        <f t="shared" si="25"/>
        <v>99604207927.970566</v>
      </c>
    </row>
    <row r="38" spans="1:34" x14ac:dyDescent="0.3">
      <c r="A38">
        <f t="shared" si="8"/>
        <v>34</v>
      </c>
      <c r="B38">
        <f t="shared" si="9"/>
        <v>34810</v>
      </c>
      <c r="C38" s="5">
        <f t="shared" si="0"/>
        <v>173277.89222707733</v>
      </c>
      <c r="D38" s="5">
        <f t="shared" si="10"/>
        <v>5319703.3647640012</v>
      </c>
      <c r="E38" s="5">
        <f>$C38/((1+'How much will I make'!$C$4/12)^(Calculations!$B$1*12-Calculations!$A38))</f>
        <v>34810</v>
      </c>
      <c r="F38" s="5">
        <f t="shared" si="11"/>
        <v>1002100</v>
      </c>
      <c r="G38" s="5">
        <f t="shared" si="1"/>
        <v>856832.6182789586</v>
      </c>
      <c r="H38" s="5">
        <f t="shared" si="12"/>
        <v>28091835.081563231</v>
      </c>
      <c r="I38" s="5">
        <f>G38/((1+'How much will I make'!$C$4/12)^(Calculations!$B$1*12-Calculations!$A38))</f>
        <v>172130.11457459157</v>
      </c>
      <c r="J38" s="5">
        <f t="shared" si="13"/>
        <v>5283040.5846975558</v>
      </c>
      <c r="K38" s="5">
        <f t="shared" si="2"/>
        <v>4209071.7745669279</v>
      </c>
      <c r="L38" s="5">
        <f t="shared" si="14"/>
        <v>147573258.85846335</v>
      </c>
      <c r="M38" s="5">
        <f>K38/((1+'How much will I make'!$C$4/12)^(Calculations!$B$1*12-Calculations!$A38))</f>
        <v>845565.38973053778</v>
      </c>
      <c r="N38" s="5">
        <f t="shared" si="15"/>
        <v>27707159.563532688</v>
      </c>
      <c r="O38" s="5">
        <f t="shared" si="3"/>
        <v>20541761.82233154</v>
      </c>
      <c r="P38" s="5">
        <f t="shared" si="16"/>
        <v>771235434.49738586</v>
      </c>
      <c r="Q38" s="5">
        <f>O38/((1+'How much will I make'!$C$4/12)^(Calculations!$B$1*12-Calculations!$A38))</f>
        <v>4126658.7436225871</v>
      </c>
      <c r="R38" s="5">
        <f t="shared" si="17"/>
        <v>144561798.4272919</v>
      </c>
      <c r="S38" s="5">
        <f t="shared" si="4"/>
        <v>99603199.054630354</v>
      </c>
      <c r="T38" s="5">
        <f t="shared" si="18"/>
        <v>4009898035.8464599</v>
      </c>
      <c r="U38" s="5">
        <f>S38/((1+'How much will I make'!$C$4/12)^(Calculations!$B$1*12-Calculations!$A38))</f>
        <v>20009404.053391881</v>
      </c>
      <c r="V38" s="5">
        <f t="shared" si="19"/>
        <v>750386910.76285732</v>
      </c>
      <c r="W38" s="5">
        <f t="shared" si="5"/>
        <v>479861673.77010614</v>
      </c>
      <c r="X38" s="5">
        <f t="shared" si="20"/>
        <v>20742471506.499729</v>
      </c>
      <c r="Y38" s="5">
        <f>W38/((1+'How much will I make'!$C$4/12)^(Calculations!$B$1*12-Calculations!$A38))</f>
        <v>96399977.222986683</v>
      </c>
      <c r="Z38" s="5">
        <f t="shared" si="21"/>
        <v>3875272608.819818</v>
      </c>
      <c r="AA38" s="5">
        <f t="shared" si="6"/>
        <v>2297146435.0698624</v>
      </c>
      <c r="AB38" s="5">
        <f t="shared" si="22"/>
        <v>106753177073.62283</v>
      </c>
      <c r="AC38" s="5">
        <f>AA38/((1+'How much will I make'!$C$4/12)^(Calculations!$B$1*12-Calculations!$A38))</f>
        <v>461476454.82662654</v>
      </c>
      <c r="AD38" s="5">
        <f t="shared" si="23"/>
        <v>19912151896.95013</v>
      </c>
      <c r="AE38" s="5">
        <f t="shared" si="7"/>
        <v>10927316482.682896</v>
      </c>
      <c r="AF38" s="5">
        <f t="shared" si="24"/>
        <v>546644761352.16925</v>
      </c>
      <c r="AG38" s="5">
        <f>AE38/((1+'How much will I make'!$C$4/12)^(Calculations!$B$1*12-Calculations!$A38))</f>
        <v>2195201487.4679518</v>
      </c>
      <c r="AH38" s="5">
        <f t="shared" si="25"/>
        <v>101799409415.43852</v>
      </c>
    </row>
    <row r="39" spans="1:34" x14ac:dyDescent="0.3">
      <c r="A39">
        <f t="shared" si="8"/>
        <v>35</v>
      </c>
      <c r="B39">
        <f t="shared" si="9"/>
        <v>34810</v>
      </c>
      <c r="C39" s="5">
        <f t="shared" si="0"/>
        <v>172558.89682364542</v>
      </c>
      <c r="D39" s="5">
        <f t="shared" si="10"/>
        <v>5492262.2615876468</v>
      </c>
      <c r="E39" s="5">
        <f>$C39/((1+'How much will I make'!$C$4/12)^(Calculations!$B$1*12-Calculations!$A39))</f>
        <v>34810</v>
      </c>
      <c r="F39" s="5">
        <f t="shared" si="11"/>
        <v>1036910</v>
      </c>
      <c r="G39" s="5">
        <f t="shared" si="1"/>
        <v>849751.35697086796</v>
      </c>
      <c r="H39" s="5">
        <f t="shared" si="12"/>
        <v>28941586.4385341</v>
      </c>
      <c r="I39" s="5">
        <f>G39/((1+'How much will I make'!$C$4/12)^(Calculations!$B$1*12-Calculations!$A39))</f>
        <v>171418.83310940734</v>
      </c>
      <c r="J39" s="5">
        <f t="shared" si="13"/>
        <v>5454459.4178069634</v>
      </c>
      <c r="K39" s="5">
        <f t="shared" si="2"/>
        <v>4157107.9254982001</v>
      </c>
      <c r="L39" s="5">
        <f t="shared" si="14"/>
        <v>151730366.78396153</v>
      </c>
      <c r="M39" s="5">
        <f>K39/((1+'How much will I make'!$C$4/12)^(Calculations!$B$1*12-Calculations!$A39))</f>
        <v>838606.0038068298</v>
      </c>
      <c r="N39" s="5">
        <f t="shared" si="15"/>
        <v>28545765.567339517</v>
      </c>
      <c r="O39" s="5">
        <f t="shared" si="3"/>
        <v>20205011.628522824</v>
      </c>
      <c r="P39" s="5">
        <f t="shared" si="16"/>
        <v>791440446.12590873</v>
      </c>
      <c r="Q39" s="5">
        <f>O39/((1+'How much will I make'!$C$4/12)^(Calculations!$B$1*12-Calculations!$A39))</f>
        <v>4075921.1361190309</v>
      </c>
      <c r="R39" s="5">
        <f t="shared" si="17"/>
        <v>148637719.56341094</v>
      </c>
      <c r="S39" s="5">
        <f t="shared" si="4"/>
        <v>97570480.70657669</v>
      </c>
      <c r="T39" s="5">
        <f t="shared" si="18"/>
        <v>4107468516.5530367</v>
      </c>
      <c r="U39" s="5">
        <f>S39/((1+'How much will I make'!$C$4/12)^(Calculations!$B$1*12-Calculations!$A39))</f>
        <v>19682719.905581411</v>
      </c>
      <c r="V39" s="5">
        <f t="shared" si="19"/>
        <v>770069630.66843867</v>
      </c>
      <c r="W39" s="5">
        <f t="shared" si="5"/>
        <v>468157730.5074206</v>
      </c>
      <c r="X39" s="5">
        <f t="shared" si="20"/>
        <v>21210629237.007149</v>
      </c>
      <c r="Y39" s="5">
        <f>W39/((1+'How much will I make'!$C$4/12)^(Calculations!$B$1*12-Calculations!$A39))</f>
        <v>94440628.092438191</v>
      </c>
      <c r="Z39" s="5">
        <f t="shared" si="21"/>
        <v>3969713236.9122562</v>
      </c>
      <c r="AA39" s="5">
        <f t="shared" si="6"/>
        <v>2232045119.0962229</v>
      </c>
      <c r="AB39" s="5">
        <f t="shared" si="22"/>
        <v>108985222192.71906</v>
      </c>
      <c r="AC39" s="5">
        <f>AA39/((1+'How much will I make'!$C$4/12)^(Calculations!$B$1*12-Calculations!$A39))</f>
        <v>450266500.4583686</v>
      </c>
      <c r="AD39" s="5">
        <f t="shared" si="23"/>
        <v>20362418397.408501</v>
      </c>
      <c r="AE39" s="5">
        <f t="shared" si="7"/>
        <v>10574822402.59635</v>
      </c>
      <c r="AF39" s="5">
        <f t="shared" si="24"/>
        <v>557219583754.76563</v>
      </c>
      <c r="AG39" s="5">
        <f>AE39/((1+'How much will I make'!$C$4/12)^(Calculations!$B$1*12-Calculations!$A39))</f>
        <v>2133240155.1603889</v>
      </c>
      <c r="AH39" s="5">
        <f t="shared" si="25"/>
        <v>103932649570.59891</v>
      </c>
    </row>
    <row r="40" spans="1:34" x14ac:dyDescent="0.3">
      <c r="A40">
        <f t="shared" si="8"/>
        <v>36</v>
      </c>
      <c r="B40">
        <f t="shared" si="9"/>
        <v>34810</v>
      </c>
      <c r="C40" s="5">
        <f t="shared" si="0"/>
        <v>171842.88480363032</v>
      </c>
      <c r="D40" s="5">
        <f t="shared" si="10"/>
        <v>5664105.1463912772</v>
      </c>
      <c r="E40" s="5">
        <f>$C40/((1+'How much will I make'!$C$4/12)^(Calculations!$B$1*12-Calculations!$A40))</f>
        <v>34810</v>
      </c>
      <c r="F40" s="5">
        <f t="shared" si="11"/>
        <v>1071720</v>
      </c>
      <c r="G40" s="5">
        <f t="shared" si="1"/>
        <v>842728.61848350533</v>
      </c>
      <c r="H40" s="5">
        <f t="shared" si="12"/>
        <v>29784315.057017606</v>
      </c>
      <c r="I40" s="5">
        <f>G40/((1+'How much will I make'!$C$4/12)^(Calculations!$B$1*12-Calculations!$A40))</f>
        <v>170710.49082383123</v>
      </c>
      <c r="J40" s="5">
        <f t="shared" si="13"/>
        <v>5625169.9086307948</v>
      </c>
      <c r="K40" s="5">
        <f t="shared" si="2"/>
        <v>4105785.6054303213</v>
      </c>
      <c r="L40" s="5">
        <f t="shared" si="14"/>
        <v>155836152.38939187</v>
      </c>
      <c r="M40" s="5">
        <f>K40/((1+'How much will I make'!$C$4/12)^(Calculations!$B$1*12-Calculations!$A40))</f>
        <v>831703.8967796131</v>
      </c>
      <c r="N40" s="5">
        <f t="shared" si="15"/>
        <v>29377469.464119129</v>
      </c>
      <c r="O40" s="5">
        <f t="shared" si="3"/>
        <v>19873781.929694586</v>
      </c>
      <c r="P40" s="5">
        <f t="shared" si="16"/>
        <v>811314228.05560327</v>
      </c>
      <c r="Q40" s="5">
        <f>O40/((1+'How much will I make'!$C$4/12)^(Calculations!$B$1*12-Calculations!$A40))</f>
        <v>4025807.3516585515</v>
      </c>
      <c r="R40" s="5">
        <f t="shared" si="17"/>
        <v>152663526.91506949</v>
      </c>
      <c r="S40" s="5">
        <f t="shared" si="4"/>
        <v>95579246.406442463</v>
      </c>
      <c r="T40" s="5">
        <f t="shared" si="18"/>
        <v>4203047762.9594793</v>
      </c>
      <c r="U40" s="5">
        <f>S40/((1+'How much will I make'!$C$4/12)^(Calculations!$B$1*12-Calculations!$A40))</f>
        <v>19361369.376510691</v>
      </c>
      <c r="V40" s="5">
        <f t="shared" si="19"/>
        <v>789431000.04494941</v>
      </c>
      <c r="W40" s="5">
        <f t="shared" si="5"/>
        <v>456739249.27553236</v>
      </c>
      <c r="X40" s="5">
        <f t="shared" si="20"/>
        <v>21667368486.282681</v>
      </c>
      <c r="Y40" s="5">
        <f>W40/((1+'How much will I make'!$C$4/12)^(Calculations!$B$1*12-Calculations!$A40))</f>
        <v>92521103.131209776</v>
      </c>
      <c r="Z40" s="5">
        <f t="shared" si="21"/>
        <v>4062234340.0434661</v>
      </c>
      <c r="AA40" s="5">
        <f t="shared" si="6"/>
        <v>2168788779.6886377</v>
      </c>
      <c r="AB40" s="5">
        <f t="shared" si="22"/>
        <v>111154010972.4077</v>
      </c>
      <c r="AC40" s="5">
        <f>AA40/((1+'How much will I make'!$C$4/12)^(Calculations!$B$1*12-Calculations!$A40))</f>
        <v>439328852.67395478</v>
      </c>
      <c r="AD40" s="5">
        <f t="shared" si="23"/>
        <v>20801747250.082455</v>
      </c>
      <c r="AE40" s="5">
        <f t="shared" si="7"/>
        <v>10233699099.286789</v>
      </c>
      <c r="AF40" s="5">
        <f t="shared" si="24"/>
        <v>567453282854.05237</v>
      </c>
      <c r="AG40" s="5">
        <f>AE40/((1+'How much will I make'!$C$4/12)^(Calculations!$B$1*12-Calculations!$A40))</f>
        <v>2073027731.4260228</v>
      </c>
      <c r="AH40" s="5">
        <f t="shared" si="25"/>
        <v>106005677302.02493</v>
      </c>
    </row>
    <row r="41" spans="1:34" x14ac:dyDescent="0.3">
      <c r="A41">
        <f t="shared" si="8"/>
        <v>37</v>
      </c>
      <c r="B41">
        <f>B40*(1+'How much will I make'!$C$3)</f>
        <v>41075.799999999996</v>
      </c>
      <c r="C41" s="5">
        <f t="shared" si="0"/>
        <v>201933.21566966028</v>
      </c>
      <c r="D41" s="5">
        <f t="shared" si="10"/>
        <v>5866038.3620609371</v>
      </c>
      <c r="E41" s="5">
        <f>$C41/((1+'How much will I make'!$C$4/12)^(Calculations!$B$1*12-Calculations!$A41))</f>
        <v>41075.799999999996</v>
      </c>
      <c r="F41" s="5">
        <f t="shared" si="11"/>
        <v>1112795.8</v>
      </c>
      <c r="G41" s="5">
        <f t="shared" si="1"/>
        <v>986201.42460549064</v>
      </c>
      <c r="H41" s="5">
        <f t="shared" si="12"/>
        <v>30770516.481623098</v>
      </c>
      <c r="I41" s="5">
        <f>G41/((1+'How much will I make'!$C$4/12)^(Calculations!$B$1*12-Calculations!$A41))</f>
        <v>200605.98917554176</v>
      </c>
      <c r="J41" s="5">
        <f t="shared" si="13"/>
        <v>5825775.8978063362</v>
      </c>
      <c r="K41" s="5">
        <f t="shared" si="2"/>
        <v>4785014.3352175588</v>
      </c>
      <c r="L41" s="5">
        <f t="shared" si="14"/>
        <v>160621166.72460943</v>
      </c>
      <c r="M41" s="5">
        <f>K41/((1+'How much will I make'!$C$4/12)^(Calculations!$B$1*12-Calculations!$A41))</f>
        <v>973333.14471681556</v>
      </c>
      <c r="N41" s="5">
        <f t="shared" si="15"/>
        <v>30350802.608835943</v>
      </c>
      <c r="O41" s="5">
        <f t="shared" si="3"/>
        <v>23066619.02659633</v>
      </c>
      <c r="P41" s="5">
        <f t="shared" si="16"/>
        <v>834380847.08219957</v>
      </c>
      <c r="Q41" s="5">
        <f>O41/((1+'How much will I make'!$C$4/12)^(Calculations!$B$1*12-Calculations!$A41))</f>
        <v>4692045.4699371224</v>
      </c>
      <c r="R41" s="5">
        <f t="shared" si="17"/>
        <v>157355572.38500661</v>
      </c>
      <c r="S41" s="5">
        <f t="shared" si="4"/>
        <v>110481806.45838574</v>
      </c>
      <c r="T41" s="5">
        <f t="shared" si="18"/>
        <v>4313529569.4178648</v>
      </c>
      <c r="U41" s="5">
        <f>S41/((1+'How much will I make'!$C$4/12)^(Calculations!$B$1*12-Calculations!$A41))</f>
        <v>22473413.156294312</v>
      </c>
      <c r="V41" s="5">
        <f t="shared" si="19"/>
        <v>811904413.20124376</v>
      </c>
      <c r="W41" s="5">
        <f t="shared" si="5"/>
        <v>525807135.75134462</v>
      </c>
      <c r="X41" s="5">
        <f t="shared" si="20"/>
        <v>22193175622.034023</v>
      </c>
      <c r="Y41" s="5">
        <f>W41/((1+'How much will I make'!$C$4/12)^(Calculations!$B$1*12-Calculations!$A41))</f>
        <v>106955899.62785944</v>
      </c>
      <c r="Z41" s="5">
        <f t="shared" si="21"/>
        <v>4169190239.6713257</v>
      </c>
      <c r="AA41" s="5">
        <f t="shared" si="6"/>
        <v>2486643653.4729648</v>
      </c>
      <c r="AB41" s="5">
        <f t="shared" si="22"/>
        <v>113640654625.88066</v>
      </c>
      <c r="AC41" s="5">
        <f>AA41/((1+'How much will I make'!$C$4/12)^(Calculations!$B$1*12-Calculations!$A41))</f>
        <v>505815138.15149474</v>
      </c>
      <c r="AD41" s="5">
        <f t="shared" si="23"/>
        <v>21307562388.233948</v>
      </c>
      <c r="AE41" s="5">
        <f t="shared" si="7"/>
        <v>11686224132.733942</v>
      </c>
      <c r="AF41" s="5">
        <f t="shared" si="24"/>
        <v>579139506986.78625</v>
      </c>
      <c r="AG41" s="5">
        <f>AE41/((1+'How much will I make'!$C$4/12)^(Calculations!$B$1*12-Calculations!$A41))</f>
        <v>2377127525.2537575</v>
      </c>
      <c r="AH41" s="5">
        <f t="shared" si="25"/>
        <v>108382804827.27869</v>
      </c>
    </row>
    <row r="42" spans="1:34" x14ac:dyDescent="0.3">
      <c r="A42">
        <f t="shared" si="8"/>
        <v>38</v>
      </c>
      <c r="B42">
        <f>B41</f>
        <v>41075.799999999996</v>
      </c>
      <c r="C42" s="5">
        <f t="shared" si="0"/>
        <v>201095.31850920513</v>
      </c>
      <c r="D42" s="5">
        <f t="shared" si="10"/>
        <v>6067133.6805701423</v>
      </c>
      <c r="E42" s="5">
        <f>$C42/((1+'How much will I make'!$C$4/12)^(Calculations!$B$1*12-Calculations!$A42))</f>
        <v>41075.799999999996</v>
      </c>
      <c r="F42" s="5">
        <f t="shared" si="11"/>
        <v>1153871.6000000001</v>
      </c>
      <c r="G42" s="5">
        <f t="shared" si="1"/>
        <v>978050.99960875127</v>
      </c>
      <c r="H42" s="5">
        <f t="shared" si="12"/>
        <v>31748567.48123185</v>
      </c>
      <c r="I42" s="5">
        <f>G42/((1+'How much will I make'!$C$4/12)^(Calculations!$B$1*12-Calculations!$A42))</f>
        <v>199777.03880704797</v>
      </c>
      <c r="J42" s="5">
        <f t="shared" si="13"/>
        <v>6025552.9366133837</v>
      </c>
      <c r="K42" s="5">
        <f t="shared" si="2"/>
        <v>4725940.0841654912</v>
      </c>
      <c r="L42" s="5">
        <f t="shared" si="14"/>
        <v>165347106.80877492</v>
      </c>
      <c r="M42" s="5">
        <f>K42/((1+'How much will I make'!$C$4/12)^(Calculations!$B$1*12-Calculations!$A42))</f>
        <v>965322.17233231594</v>
      </c>
      <c r="N42" s="5">
        <f t="shared" si="15"/>
        <v>31316124.78116826</v>
      </c>
      <c r="O42" s="5">
        <f t="shared" si="3"/>
        <v>22688477.731078371</v>
      </c>
      <c r="P42" s="5">
        <f t="shared" si="16"/>
        <v>857069324.81327796</v>
      </c>
      <c r="Q42" s="5">
        <f>O42/((1+'How much will I make'!$C$4/12)^(Calculations!$B$1*12-Calculations!$A42))</f>
        <v>4634356.3862903602</v>
      </c>
      <c r="R42" s="5">
        <f t="shared" si="17"/>
        <v>161989928.77129698</v>
      </c>
      <c r="S42" s="5">
        <f t="shared" si="4"/>
        <v>108227075.71433707</v>
      </c>
      <c r="T42" s="5">
        <f t="shared" si="18"/>
        <v>4421756645.1322021</v>
      </c>
      <c r="U42" s="5">
        <f>S42/((1+'How much will I make'!$C$4/12)^(Calculations!$B$1*12-Calculations!$A42))</f>
        <v>22106500.288436465</v>
      </c>
      <c r="V42" s="5">
        <f t="shared" si="19"/>
        <v>834010913.48968017</v>
      </c>
      <c r="W42" s="5">
        <f t="shared" si="5"/>
        <v>512982571.46472633</v>
      </c>
      <c r="X42" s="5">
        <f t="shared" si="20"/>
        <v>22706158193.498749</v>
      </c>
      <c r="Y42" s="5">
        <f>W42/((1+'How much will I make'!$C$4/12)^(Calculations!$B$1*12-Calculations!$A42))</f>
        <v>104781999.22891927</v>
      </c>
      <c r="Z42" s="5">
        <f t="shared" si="21"/>
        <v>4273972238.9002447</v>
      </c>
      <c r="AA42" s="5">
        <f t="shared" si="6"/>
        <v>2416171970.985877</v>
      </c>
      <c r="AB42" s="5">
        <f t="shared" si="22"/>
        <v>116056826596.86653</v>
      </c>
      <c r="AC42" s="5">
        <f>AA42/((1+'How much will I make'!$C$4/12)^(Calculations!$B$1*12-Calculations!$A42))</f>
        <v>493528130.7470054</v>
      </c>
      <c r="AD42" s="5">
        <f t="shared" si="23"/>
        <v>21801090518.980953</v>
      </c>
      <c r="AE42" s="5">
        <f t="shared" si="7"/>
        <v>11309249160.710264</v>
      </c>
      <c r="AF42" s="5">
        <f t="shared" si="24"/>
        <v>590448756147.49646</v>
      </c>
      <c r="AG42" s="5">
        <f>AE42/((1+'How much will I make'!$C$4/12)^(Calculations!$B$1*12-Calculations!$A42))</f>
        <v>2310031183.8151445</v>
      </c>
      <c r="AH42" s="5">
        <f t="shared" si="25"/>
        <v>110692836011.09383</v>
      </c>
    </row>
    <row r="43" spans="1:34" x14ac:dyDescent="0.3">
      <c r="A43">
        <f t="shared" si="8"/>
        <v>39</v>
      </c>
      <c r="B43">
        <f>B42</f>
        <v>41075.799999999996</v>
      </c>
      <c r="C43" s="5">
        <f t="shared" si="0"/>
        <v>200260.89810045325</v>
      </c>
      <c r="D43" s="5">
        <f t="shared" si="10"/>
        <v>6267394.5786705958</v>
      </c>
      <c r="E43" s="5">
        <f>$C43/((1+'How much will I make'!$C$4/12)^(Calculations!$B$1*12-Calculations!$A43))</f>
        <v>41075.799999999996</v>
      </c>
      <c r="F43" s="5">
        <f t="shared" si="11"/>
        <v>1194947.4000000001</v>
      </c>
      <c r="G43" s="5">
        <f t="shared" si="1"/>
        <v>969967.93349628209</v>
      </c>
      <c r="H43" s="5">
        <f t="shared" si="12"/>
        <v>32718535.414728131</v>
      </c>
      <c r="I43" s="5">
        <f>G43/((1+'How much will I make'!$C$4/12)^(Calculations!$B$1*12-Calculations!$A43))</f>
        <v>198951.51385329978</v>
      </c>
      <c r="J43" s="5">
        <f t="shared" si="13"/>
        <v>6224504.4504666831</v>
      </c>
      <c r="K43" s="5">
        <f t="shared" si="2"/>
        <v>4667595.1448548045</v>
      </c>
      <c r="L43" s="5">
        <f t="shared" si="14"/>
        <v>170014701.95362973</v>
      </c>
      <c r="M43" s="5">
        <f>K43/((1+'How much will I make'!$C$4/12)^(Calculations!$B$1*12-Calculations!$A43))</f>
        <v>957377.13387690554</v>
      </c>
      <c r="N43" s="5">
        <f t="shared" si="15"/>
        <v>32273501.915045165</v>
      </c>
      <c r="O43" s="5">
        <f t="shared" si="3"/>
        <v>22316535.473191839</v>
      </c>
      <c r="P43" s="5">
        <f t="shared" si="16"/>
        <v>879385860.28646982</v>
      </c>
      <c r="Q43" s="5">
        <f>O43/((1+'How much will I make'!$C$4/12)^(Calculations!$B$1*12-Calculations!$A43))</f>
        <v>4577376.5946556423</v>
      </c>
      <c r="R43" s="5">
        <f t="shared" si="17"/>
        <v>166567305.36595261</v>
      </c>
      <c r="S43" s="5">
        <f t="shared" si="4"/>
        <v>106018359.88343225</v>
      </c>
      <c r="T43" s="5">
        <f t="shared" si="18"/>
        <v>4527775005.0156345</v>
      </c>
      <c r="U43" s="5">
        <f>S43/((1+'How much will I make'!$C$4/12)^(Calculations!$B$1*12-Calculations!$A43))</f>
        <v>21745577.834747713</v>
      </c>
      <c r="V43" s="5">
        <f t="shared" si="19"/>
        <v>855756491.32442784</v>
      </c>
      <c r="W43" s="5">
        <f t="shared" si="5"/>
        <v>500470801.42900151</v>
      </c>
      <c r="X43" s="5">
        <f t="shared" si="20"/>
        <v>23206628994.92775</v>
      </c>
      <c r="Y43" s="5">
        <f>W43/((1+'How much will I make'!$C$4/12)^(Calculations!$B$1*12-Calculations!$A43))</f>
        <v>102652283.79743719</v>
      </c>
      <c r="Z43" s="5">
        <f t="shared" si="21"/>
        <v>4376624522.6976814</v>
      </c>
      <c r="AA43" s="5">
        <f t="shared" si="6"/>
        <v>2347697461.6866817</v>
      </c>
      <c r="AB43" s="5">
        <f t="shared" si="22"/>
        <v>118404524058.55321</v>
      </c>
      <c r="AC43" s="5">
        <f>AA43/((1+'How much will I make'!$C$4/12)^(Calculations!$B$1*12-Calculations!$A43))</f>
        <v>481539593.15800917</v>
      </c>
      <c r="AD43" s="5">
        <f t="shared" si="23"/>
        <v>22282630112.138962</v>
      </c>
      <c r="AE43" s="5">
        <f t="shared" si="7"/>
        <v>10944434671.655094</v>
      </c>
      <c r="AF43" s="5">
        <f t="shared" si="24"/>
        <v>601393190819.15161</v>
      </c>
      <c r="AG43" s="5">
        <f>AE43/((1+'How much will I make'!$C$4/12)^(Calculations!$B$1*12-Calculations!$A43))</f>
        <v>2244828690.7235875</v>
      </c>
      <c r="AH43" s="5">
        <f t="shared" si="25"/>
        <v>112937664701.81741</v>
      </c>
    </row>
    <row r="44" spans="1:34" x14ac:dyDescent="0.3">
      <c r="A44">
        <f t="shared" si="8"/>
        <v>40</v>
      </c>
      <c r="B44">
        <f>B43</f>
        <v>41075.799999999996</v>
      </c>
      <c r="C44" s="5">
        <f t="shared" si="0"/>
        <v>199429.94001704888</v>
      </c>
      <c r="D44" s="5">
        <f t="shared" si="10"/>
        <v>6466824.518687645</v>
      </c>
      <c r="E44" s="5">
        <f>$C44/((1+'How much will I make'!$C$4/12)^(Calculations!$B$1*12-Calculations!$A44))</f>
        <v>41075.799999999996</v>
      </c>
      <c r="F44" s="5">
        <f t="shared" si="11"/>
        <v>1236023.2000000002</v>
      </c>
      <c r="G44" s="5">
        <f t="shared" si="1"/>
        <v>961951.66958308988</v>
      </c>
      <c r="H44" s="5">
        <f t="shared" si="12"/>
        <v>33680487.084311225</v>
      </c>
      <c r="I44" s="5">
        <f>G44/((1+'How much will I make'!$C$4/12)^(Calculations!$B$1*12-Calculations!$A44))</f>
        <v>198129.40015969114</v>
      </c>
      <c r="J44" s="5">
        <f t="shared" si="13"/>
        <v>6422633.8506263746</v>
      </c>
      <c r="K44" s="5">
        <f t="shared" si="2"/>
        <v>4609970.5134368446</v>
      </c>
      <c r="L44" s="5">
        <f t="shared" si="14"/>
        <v>174624672.46706659</v>
      </c>
      <c r="M44" s="5">
        <f>K44/((1+'How much will I make'!$C$4/12)^(Calculations!$B$1*12-Calculations!$A44))</f>
        <v>949497.48668450315</v>
      </c>
      <c r="N44" s="5">
        <f t="shared" si="15"/>
        <v>33222999.401729669</v>
      </c>
      <c r="O44" s="5">
        <f t="shared" si="3"/>
        <v>21950690.62936902</v>
      </c>
      <c r="P44" s="5">
        <f t="shared" si="16"/>
        <v>901336550.91583884</v>
      </c>
      <c r="Q44" s="5">
        <f>O44/((1+'How much will I make'!$C$4/12)^(Calculations!$B$1*12-Calculations!$A44))</f>
        <v>4521097.3742295476</v>
      </c>
      <c r="R44" s="5">
        <f t="shared" si="17"/>
        <v>171088402.74018216</v>
      </c>
      <c r="S44" s="5">
        <f t="shared" si="4"/>
        <v>103854719.88581118</v>
      </c>
      <c r="T44" s="5">
        <f t="shared" si="18"/>
        <v>4631629724.9014454</v>
      </c>
      <c r="U44" s="5">
        <f>S44/((1+'How much will I make'!$C$4/12)^(Calculations!$B$1*12-Calculations!$A44))</f>
        <v>21390547.992547747</v>
      </c>
      <c r="V44" s="5">
        <f t="shared" si="19"/>
        <v>877147039.31697559</v>
      </c>
      <c r="W44" s="5">
        <f t="shared" si="5"/>
        <v>488264196.51609886</v>
      </c>
      <c r="X44" s="5">
        <f t="shared" si="20"/>
        <v>23694893191.443848</v>
      </c>
      <c r="Y44" s="5">
        <f>W44/((1+'How much will I make'!$C$4/12)^(Calculations!$B$1*12-Calculations!$A44))</f>
        <v>100565855.26496892</v>
      </c>
      <c r="Z44" s="5">
        <f t="shared" si="21"/>
        <v>4477190377.9626503</v>
      </c>
      <c r="AA44" s="5">
        <f t="shared" si="6"/>
        <v>2281163525.5255218</v>
      </c>
      <c r="AB44" s="5">
        <f t="shared" si="22"/>
        <v>120685687584.07874</v>
      </c>
      <c r="AC44" s="5">
        <f>AA44/((1+'How much will I make'!$C$4/12)^(Calculations!$B$1*12-Calculations!$A44))</f>
        <v>469842275.10558814</v>
      </c>
      <c r="AD44" s="5">
        <f t="shared" si="23"/>
        <v>22752472387.244549</v>
      </c>
      <c r="AE44" s="5">
        <f t="shared" si="7"/>
        <v>10591388391.924286</v>
      </c>
      <c r="AF44" s="5">
        <f t="shared" si="24"/>
        <v>611984579211.07593</v>
      </c>
      <c r="AG44" s="5">
        <f>AE44/((1+'How much will I make'!$C$4/12)^(Calculations!$B$1*12-Calculations!$A44))</f>
        <v>2181466590.5821962</v>
      </c>
      <c r="AH44" s="5">
        <f t="shared" si="25"/>
        <v>115119131292.39961</v>
      </c>
    </row>
    <row r="45" spans="1:34" x14ac:dyDescent="0.3">
      <c r="A45">
        <f t="shared" si="8"/>
        <v>41</v>
      </c>
      <c r="B45">
        <f t="shared" si="9"/>
        <v>41075.799999999996</v>
      </c>
      <c r="C45" s="5">
        <f t="shared" si="0"/>
        <v>198602.42989249679</v>
      </c>
      <c r="D45" s="5">
        <f t="shared" si="10"/>
        <v>6665426.9485801421</v>
      </c>
      <c r="E45" s="5">
        <f>$C45/((1+'How much will I make'!$C$4/12)^(Calculations!$B$1*12-Calculations!$A45))</f>
        <v>41075.799999999996</v>
      </c>
      <c r="F45" s="5">
        <f t="shared" si="11"/>
        <v>1277099.0000000002</v>
      </c>
      <c r="G45" s="5">
        <f t="shared" si="1"/>
        <v>954001.65578488237</v>
      </c>
      <c r="H45" s="5">
        <f t="shared" si="12"/>
        <v>34634488.740096107</v>
      </c>
      <c r="I45" s="5">
        <f>G45/((1+'How much will I make'!$C$4/12)^(Calculations!$B$1*12-Calculations!$A45))</f>
        <v>197310.68363010563</v>
      </c>
      <c r="J45" s="5">
        <f t="shared" si="13"/>
        <v>6619944.5342564806</v>
      </c>
      <c r="K45" s="5">
        <f t="shared" si="2"/>
        <v>4553057.2972215749</v>
      </c>
      <c r="L45" s="5">
        <f t="shared" si="14"/>
        <v>179177729.76428816</v>
      </c>
      <c r="M45" s="5">
        <f>K45/((1+'How much will I make'!$C$4/12)^(Calculations!$B$1*12-Calculations!$A45))</f>
        <v>941682.69255541253</v>
      </c>
      <c r="N45" s="5">
        <f t="shared" si="15"/>
        <v>34164682.094285078</v>
      </c>
      <c r="O45" s="5">
        <f t="shared" si="3"/>
        <v>21590843.242002308</v>
      </c>
      <c r="P45" s="5">
        <f t="shared" si="16"/>
        <v>922927394.15784121</v>
      </c>
      <c r="Q45" s="5">
        <f>O45/((1+'How much will I make'!$C$4/12)^(Calculations!$B$1*12-Calculations!$A45))</f>
        <v>4465510.1114316424</v>
      </c>
      <c r="R45" s="5">
        <f t="shared" si="17"/>
        <v>175553912.85161379</v>
      </c>
      <c r="S45" s="5">
        <f t="shared" si="4"/>
        <v>101735235.80650893</v>
      </c>
      <c r="T45" s="5">
        <f t="shared" si="18"/>
        <v>4733364960.7079544</v>
      </c>
      <c r="U45" s="5">
        <f>S45/((1+'How much will I make'!$C$4/12)^(Calculations!$B$1*12-Calculations!$A45))</f>
        <v>21041314.555934727</v>
      </c>
      <c r="V45" s="5">
        <f t="shared" si="19"/>
        <v>898188353.87291026</v>
      </c>
      <c r="W45" s="5">
        <f t="shared" si="5"/>
        <v>476355313.67424279</v>
      </c>
      <c r="X45" s="5">
        <f t="shared" si="20"/>
        <v>24171248505.118092</v>
      </c>
      <c r="Y45" s="5">
        <f>W45/((1+'How much will I make'!$C$4/12)^(Calculations!$B$1*12-Calculations!$A45))</f>
        <v>98521833.816493943</v>
      </c>
      <c r="Z45" s="5">
        <f t="shared" si="21"/>
        <v>4575712211.7791443</v>
      </c>
      <c r="AA45" s="5">
        <f t="shared" si="6"/>
        <v>2216515166.5025315</v>
      </c>
      <c r="AB45" s="5">
        <f t="shared" si="22"/>
        <v>122902202750.58127</v>
      </c>
      <c r="AC45" s="5">
        <f>AA45/((1+'How much will I make'!$C$4/12)^(Calculations!$B$1*12-Calculations!$A45))</f>
        <v>458429102.43095851</v>
      </c>
      <c r="AD45" s="5">
        <f t="shared" si="23"/>
        <v>23210901489.675507</v>
      </c>
      <c r="AE45" s="5">
        <f t="shared" si="7"/>
        <v>10249730701.862207</v>
      </c>
      <c r="AF45" s="5">
        <f t="shared" si="24"/>
        <v>622234309912.93811</v>
      </c>
      <c r="AG45" s="5">
        <f>AE45/((1+'How much will I make'!$C$4/12)^(Calculations!$B$1*12-Calculations!$A45))</f>
        <v>2119892936.8157625</v>
      </c>
      <c r="AH45" s="5">
        <f t="shared" si="25"/>
        <v>117239024229.21538</v>
      </c>
    </row>
    <row r="46" spans="1:34" x14ac:dyDescent="0.3">
      <c r="A46">
        <f t="shared" si="8"/>
        <v>42</v>
      </c>
      <c r="B46">
        <f t="shared" si="9"/>
        <v>41075.799999999996</v>
      </c>
      <c r="C46" s="5">
        <f t="shared" si="0"/>
        <v>197778.35341991388</v>
      </c>
      <c r="D46" s="5">
        <f t="shared" si="10"/>
        <v>6863205.302000056</v>
      </c>
      <c r="E46" s="5">
        <f>$C46/((1+'How much will I make'!$C$4/12)^(Calculations!$B$1*12-Calculations!$A46))</f>
        <v>41075.799999999996</v>
      </c>
      <c r="F46" s="5">
        <f t="shared" si="11"/>
        <v>1318174.8000000003</v>
      </c>
      <c r="G46" s="5">
        <f t="shared" si="1"/>
        <v>946117.34458004858</v>
      </c>
      <c r="H46" s="5">
        <f t="shared" si="12"/>
        <v>35580606.084676154</v>
      </c>
      <c r="I46" s="5">
        <f>G46/((1+'How much will I make'!$C$4/12)^(Calculations!$B$1*12-Calculations!$A46))</f>
        <v>196495.35022667536</v>
      </c>
      <c r="J46" s="5">
        <f t="shared" si="13"/>
        <v>6816439.8844831558</v>
      </c>
      <c r="K46" s="5">
        <f t="shared" si="2"/>
        <v>4496846.7133052601</v>
      </c>
      <c r="L46" s="5">
        <f t="shared" si="14"/>
        <v>183674576.47759342</v>
      </c>
      <c r="M46" s="5">
        <f>K46/((1+'How much will I make'!$C$4/12)^(Calculations!$B$1*12-Calculations!$A46))</f>
        <v>933932.21771956549</v>
      </c>
      <c r="N46" s="5">
        <f t="shared" si="15"/>
        <v>35098614.312004641</v>
      </c>
      <c r="O46" s="5">
        <f t="shared" si="3"/>
        <v>21236894.992133424</v>
      </c>
      <c r="P46" s="5">
        <f t="shared" si="16"/>
        <v>944164289.14997458</v>
      </c>
      <c r="Q46" s="5">
        <f>O46/((1+'How much will I make'!$C$4/12)^(Calculations!$B$1*12-Calculations!$A46))</f>
        <v>4410606.2985861711</v>
      </c>
      <c r="R46" s="5">
        <f t="shared" si="17"/>
        <v>179964519.15019995</v>
      </c>
      <c r="S46" s="5">
        <f t="shared" si="4"/>
        <v>99659006.504335299</v>
      </c>
      <c r="T46" s="5">
        <f t="shared" si="18"/>
        <v>4833023967.2122898</v>
      </c>
      <c r="U46" s="5">
        <f>S46/((1+'How much will I make'!$C$4/12)^(Calculations!$B$1*12-Calculations!$A46))</f>
        <v>20697782.889715385</v>
      </c>
      <c r="V46" s="5">
        <f t="shared" si="19"/>
        <v>918886136.76262569</v>
      </c>
      <c r="W46" s="5">
        <f t="shared" si="5"/>
        <v>464736891.38950527</v>
      </c>
      <c r="X46" s="5">
        <f t="shared" si="20"/>
        <v>24635985396.507595</v>
      </c>
      <c r="Y46" s="5">
        <f>W46/((1+'How much will I make'!$C$4/12)^(Calculations!$B$1*12-Calculations!$A46))</f>
        <v>96519357.519410729</v>
      </c>
      <c r="Z46" s="5">
        <f t="shared" si="21"/>
        <v>4672231569.2985554</v>
      </c>
      <c r="AA46" s="5">
        <f t="shared" si="6"/>
        <v>2153698947.2089376</v>
      </c>
      <c r="AB46" s="5">
        <f t="shared" si="22"/>
        <v>125055901697.79021</v>
      </c>
      <c r="AC46" s="5">
        <f>AA46/((1+'How much will I make'!$C$4/12)^(Calculations!$B$1*12-Calculations!$A46))</f>
        <v>447293172.81725091</v>
      </c>
      <c r="AD46" s="5">
        <f t="shared" si="23"/>
        <v>23658194662.492756</v>
      </c>
      <c r="AE46" s="5">
        <f t="shared" si="7"/>
        <v>9919094227.6085892</v>
      </c>
      <c r="AF46" s="5">
        <f t="shared" si="24"/>
        <v>632153404140.54675</v>
      </c>
      <c r="AG46" s="5">
        <f>AE46/((1+'How much will I make'!$C$4/12)^(Calculations!$B$1*12-Calculations!$A46))</f>
        <v>2060057249.0830593</v>
      </c>
      <c r="AH46" s="5">
        <f t="shared" si="25"/>
        <v>119299081478.29843</v>
      </c>
    </row>
    <row r="47" spans="1:34" x14ac:dyDescent="0.3">
      <c r="A47">
        <f t="shared" si="8"/>
        <v>43</v>
      </c>
      <c r="B47">
        <f t="shared" si="9"/>
        <v>41075.799999999996</v>
      </c>
      <c r="C47" s="5">
        <f t="shared" si="0"/>
        <v>196957.69635178134</v>
      </c>
      <c r="D47" s="5">
        <f t="shared" si="10"/>
        <v>7060162.9983518375</v>
      </c>
      <c r="E47" s="5">
        <f>$C47/((1+'How much will I make'!$C$4/12)^(Calculations!$B$1*12-Calculations!$A47))</f>
        <v>41075.799999999996</v>
      </c>
      <c r="F47" s="5">
        <f t="shared" si="11"/>
        <v>1359250.6000000003</v>
      </c>
      <c r="G47" s="5">
        <f t="shared" si="1"/>
        <v>938298.19297194912</v>
      </c>
      <c r="H47" s="5">
        <f t="shared" si="12"/>
        <v>36518904.277648106</v>
      </c>
      <c r="I47" s="5">
        <f>G47/((1+'How much will I make'!$C$4/12)^(Calculations!$B$1*12-Calculations!$A47))</f>
        <v>195683.38596954048</v>
      </c>
      <c r="J47" s="5">
        <f t="shared" si="13"/>
        <v>7012123.2704526959</v>
      </c>
      <c r="K47" s="5">
        <f t="shared" si="2"/>
        <v>4441330.0872150706</v>
      </c>
      <c r="L47" s="5">
        <f t="shared" si="14"/>
        <v>188115906.56480849</v>
      </c>
      <c r="M47" s="5">
        <f>K47/((1+'How much will I make'!$C$4/12)^(Calculations!$B$1*12-Calculations!$A47))</f>
        <v>926245.53280006314</v>
      </c>
      <c r="N47" s="5">
        <f t="shared" si="15"/>
        <v>36024859.844804704</v>
      </c>
      <c r="O47" s="5">
        <f t="shared" si="3"/>
        <v>20888749.172590252</v>
      </c>
      <c r="P47" s="5">
        <f t="shared" si="16"/>
        <v>965053038.32256484</v>
      </c>
      <c r="Q47" s="5">
        <f>O47/((1+'How much will I make'!$C$4/12)^(Calculations!$B$1*12-Calculations!$A47))</f>
        <v>4356377.5326199504</v>
      </c>
      <c r="R47" s="5">
        <f t="shared" si="17"/>
        <v>184320896.6828199</v>
      </c>
      <c r="S47" s="5">
        <f t="shared" si="4"/>
        <v>97625149.228736624</v>
      </c>
      <c r="T47" s="5">
        <f t="shared" si="18"/>
        <v>4930649116.4410267</v>
      </c>
      <c r="U47" s="5">
        <f>S47/((1+'How much will I make'!$C$4/12)^(Calculations!$B$1*12-Calculations!$A47))</f>
        <v>20359859.903760858</v>
      </c>
      <c r="V47" s="5">
        <f t="shared" si="19"/>
        <v>939245996.6663866</v>
      </c>
      <c r="W47" s="5">
        <f t="shared" si="5"/>
        <v>453401845.25805396</v>
      </c>
      <c r="X47" s="5">
        <f t="shared" si="20"/>
        <v>25089387241.765648</v>
      </c>
      <c r="Y47" s="5">
        <f>W47/((1+'How much will I make'!$C$4/12)^(Calculations!$B$1*12-Calculations!$A47))</f>
        <v>94557581.960073173</v>
      </c>
      <c r="Z47" s="5">
        <f t="shared" si="21"/>
        <v>4766789151.2586288</v>
      </c>
      <c r="AA47" s="5">
        <f t="shared" si="6"/>
        <v>2092662944.6564577</v>
      </c>
      <c r="AB47" s="5">
        <f t="shared" si="22"/>
        <v>127148564642.44667</v>
      </c>
      <c r="AC47" s="5">
        <f>AA47/((1+'How much will I make'!$C$4/12)^(Calculations!$B$1*12-Calculations!$A47))</f>
        <v>436427751.61521268</v>
      </c>
      <c r="AD47" s="5">
        <f t="shared" si="23"/>
        <v>24094622414.107967</v>
      </c>
      <c r="AE47" s="5">
        <f t="shared" si="7"/>
        <v>9599123446.0728283</v>
      </c>
      <c r="AF47" s="5">
        <f t="shared" si="24"/>
        <v>641752527586.61963</v>
      </c>
      <c r="AG47" s="5">
        <f>AE47/((1+'How much will I make'!$C$4/12)^(Calculations!$B$1*12-Calculations!$A47))</f>
        <v>2001910471.8911998</v>
      </c>
      <c r="AH47" s="5">
        <f t="shared" si="25"/>
        <v>121300991950.18964</v>
      </c>
    </row>
    <row r="48" spans="1:34" x14ac:dyDescent="0.3">
      <c r="A48">
        <f t="shared" si="8"/>
        <v>44</v>
      </c>
      <c r="B48">
        <f t="shared" si="9"/>
        <v>41075.799999999996</v>
      </c>
      <c r="C48" s="5">
        <f t="shared" si="0"/>
        <v>196140.44449969934</v>
      </c>
      <c r="D48" s="5">
        <f t="shared" si="10"/>
        <v>7256303.4428515369</v>
      </c>
      <c r="E48" s="5">
        <f>$C48/((1+'How much will I make'!$C$4/12)^(Calculations!$B$1*12-Calculations!$A48))</f>
        <v>41075.799999999996</v>
      </c>
      <c r="F48" s="5">
        <f t="shared" si="11"/>
        <v>1400326.4000000004</v>
      </c>
      <c r="G48" s="5">
        <f t="shared" si="1"/>
        <v>930543.66245151986</v>
      </c>
      <c r="H48" s="5">
        <f t="shared" si="12"/>
        <v>37449447.940099627</v>
      </c>
      <c r="I48" s="5">
        <f>G48/((1+'How much will I make'!$C$4/12)^(Calculations!$B$1*12-Calculations!$A48))</f>
        <v>194874.77693660845</v>
      </c>
      <c r="J48" s="5">
        <f t="shared" si="13"/>
        <v>7206998.0473893043</v>
      </c>
      <c r="K48" s="5">
        <f t="shared" si="2"/>
        <v>4386498.8515704405</v>
      </c>
      <c r="L48" s="5">
        <f t="shared" si="14"/>
        <v>192502405.41637892</v>
      </c>
      <c r="M48" s="5">
        <f>K48/((1+'How much will I make'!$C$4/12)^(Calculations!$B$1*12-Calculations!$A48))</f>
        <v>918622.11277701717</v>
      </c>
      <c r="N48" s="5">
        <f t="shared" si="15"/>
        <v>36943481.957581721</v>
      </c>
      <c r="O48" s="5">
        <f t="shared" si="3"/>
        <v>20546310.661564186</v>
      </c>
      <c r="P48" s="5">
        <f t="shared" si="16"/>
        <v>985599348.98412907</v>
      </c>
      <c r="Q48" s="5">
        <f>O48/((1+'How much will I make'!$C$4/12)^(Calculations!$B$1*12-Calculations!$A48))</f>
        <v>4302815.5137762614</v>
      </c>
      <c r="R48" s="5">
        <f t="shared" si="17"/>
        <v>188623712.19659618</v>
      </c>
      <c r="S48" s="5">
        <f t="shared" si="4"/>
        <v>95632799.244476691</v>
      </c>
      <c r="T48" s="5">
        <f t="shared" si="18"/>
        <v>5026281915.685503</v>
      </c>
      <c r="U48" s="5">
        <f>S48/((1+'How much will I make'!$C$4/12)^(Calculations!$B$1*12-Calculations!$A48))</f>
        <v>20027454.027781084</v>
      </c>
      <c r="V48" s="5">
        <f t="shared" si="19"/>
        <v>959273450.69416773</v>
      </c>
      <c r="W48" s="5">
        <f t="shared" si="5"/>
        <v>442343263.66639411</v>
      </c>
      <c r="X48" s="5">
        <f t="shared" si="20"/>
        <v>25531730505.432041</v>
      </c>
      <c r="Y48" s="5">
        <f>W48/((1+'How much will I make'!$C$4/12)^(Calculations!$B$1*12-Calculations!$A48))</f>
        <v>92635679.887713939</v>
      </c>
      <c r="Z48" s="5">
        <f t="shared" si="21"/>
        <v>4859424831.1463432</v>
      </c>
      <c r="AA48" s="5">
        <f t="shared" si="6"/>
        <v>2033356707.3585014</v>
      </c>
      <c r="AB48" s="5">
        <f t="shared" si="22"/>
        <v>129181921349.80518</v>
      </c>
      <c r="AC48" s="5">
        <f>AA48/((1+'How much will I make'!$C$4/12)^(Calculations!$B$1*12-Calculations!$A48))</f>
        <v>425826267.77030861</v>
      </c>
      <c r="AD48" s="5">
        <f t="shared" si="23"/>
        <v>24520448681.878277</v>
      </c>
      <c r="AE48" s="5">
        <f t="shared" si="7"/>
        <v>9289474302.651123</v>
      </c>
      <c r="AF48" s="5">
        <f t="shared" si="24"/>
        <v>651042001889.27075</v>
      </c>
      <c r="AG48" s="5">
        <f>AE48/((1+'How much will I make'!$C$4/12)^(Calculations!$B$1*12-Calculations!$A48))</f>
        <v>1945404934.3781409</v>
      </c>
      <c r="AH48" s="5">
        <f t="shared" si="25"/>
        <v>123246396884.56778</v>
      </c>
    </row>
    <row r="49" spans="1:34" x14ac:dyDescent="0.3">
      <c r="A49">
        <f t="shared" si="8"/>
        <v>45</v>
      </c>
      <c r="B49">
        <f t="shared" si="9"/>
        <v>41075.799999999996</v>
      </c>
      <c r="C49" s="5">
        <f t="shared" si="0"/>
        <v>195326.58373414044</v>
      </c>
      <c r="D49" s="5">
        <f t="shared" si="10"/>
        <v>7451630.0265856776</v>
      </c>
      <c r="E49" s="5">
        <f>$C49/((1+'How much will I make'!$C$4/12)^(Calculations!$B$1*12-Calculations!$A49))</f>
        <v>41075.799999999996</v>
      </c>
      <c r="F49" s="5">
        <f t="shared" si="11"/>
        <v>1441402.2000000004</v>
      </c>
      <c r="G49" s="5">
        <f t="shared" si="1"/>
        <v>922853.21896018507</v>
      </c>
      <c r="H49" s="5">
        <f t="shared" si="12"/>
        <v>38372301.159059815</v>
      </c>
      <c r="I49" s="5">
        <f>G49/((1+'How much will I make'!$C$4/12)^(Calculations!$B$1*12-Calculations!$A49))</f>
        <v>194069.50926331666</v>
      </c>
      <c r="J49" s="5">
        <f t="shared" si="13"/>
        <v>7401067.5566526214</v>
      </c>
      <c r="K49" s="5">
        <f t="shared" si="2"/>
        <v>4332344.5447609294</v>
      </c>
      <c r="L49" s="5">
        <f t="shared" si="14"/>
        <v>196834749.96113986</v>
      </c>
      <c r="M49" s="5">
        <f>K49/((1+'How much will I make'!$C$4/12)^(Calculations!$B$1*12-Calculations!$A49))</f>
        <v>911061.43695169198</v>
      </c>
      <c r="N49" s="5">
        <f t="shared" si="15"/>
        <v>37854543.394533411</v>
      </c>
      <c r="O49" s="5">
        <f t="shared" si="3"/>
        <v>20209485.896620508</v>
      </c>
      <c r="P49" s="5">
        <f t="shared" si="16"/>
        <v>1005808834.8807496</v>
      </c>
      <c r="Q49" s="5">
        <f>O49/((1+'How much will I make'!$C$4/12)^(Calculations!$B$1*12-Calculations!$A49))</f>
        <v>4249912.0443445854</v>
      </c>
      <c r="R49" s="5">
        <f t="shared" si="17"/>
        <v>192873624.24094075</v>
      </c>
      <c r="S49" s="5">
        <f t="shared" si="4"/>
        <v>93681109.463977173</v>
      </c>
      <c r="T49" s="5">
        <f t="shared" si="18"/>
        <v>5119963025.1494799</v>
      </c>
      <c r="U49" s="5">
        <f>S49/((1+'How much will I make'!$C$4/12)^(Calculations!$B$1*12-Calculations!$A49))</f>
        <v>19700475.186511185</v>
      </c>
      <c r="V49" s="5">
        <f t="shared" si="19"/>
        <v>978973925.88067889</v>
      </c>
      <c r="W49" s="5">
        <f t="shared" si="5"/>
        <v>431554403.57696986</v>
      </c>
      <c r="X49" s="5">
        <f t="shared" si="20"/>
        <v>25963284909.00901</v>
      </c>
      <c r="Y49" s="5">
        <f>W49/((1+'How much will I make'!$C$4/12)^(Calculations!$B$1*12-Calculations!$A49))</f>
        <v>90752840.865605921</v>
      </c>
      <c r="Z49" s="5">
        <f t="shared" si="21"/>
        <v>4950177672.0119495</v>
      </c>
      <c r="AA49" s="5">
        <f t="shared" si="6"/>
        <v>1975731213.6276944</v>
      </c>
      <c r="AB49" s="5">
        <f t="shared" si="22"/>
        <v>131157652563.43288</v>
      </c>
      <c r="AC49" s="5">
        <f>AA49/((1+'How much will I make'!$C$4/12)^(Calculations!$B$1*12-Calculations!$A49))</f>
        <v>415482309.84876275</v>
      </c>
      <c r="AD49" s="5">
        <f t="shared" si="23"/>
        <v>24935930991.727039</v>
      </c>
      <c r="AE49" s="5">
        <f t="shared" si="7"/>
        <v>8989813841.2752781</v>
      </c>
      <c r="AF49" s="5">
        <f t="shared" si="24"/>
        <v>660031815730.54602</v>
      </c>
      <c r="AG49" s="5">
        <f>AE49/((1+'How much will I make'!$C$4/12)^(Calculations!$B$1*12-Calculations!$A49))</f>
        <v>1890494311.23037</v>
      </c>
      <c r="AH49" s="5">
        <f t="shared" si="25"/>
        <v>125136891195.79816</v>
      </c>
    </row>
    <row r="50" spans="1:34" x14ac:dyDescent="0.3">
      <c r="A50">
        <f t="shared" si="8"/>
        <v>46</v>
      </c>
      <c r="B50">
        <f t="shared" si="9"/>
        <v>41075.799999999996</v>
      </c>
      <c r="C50" s="5">
        <f t="shared" si="0"/>
        <v>194516.0999842062</v>
      </c>
      <c r="D50" s="5">
        <f t="shared" si="10"/>
        <v>7646146.1265698839</v>
      </c>
      <c r="E50" s="5">
        <f>$C50/((1+'How much will I make'!$C$4/12)^(Calculations!$B$1*12-Calculations!$A50))</f>
        <v>41075.799999999996</v>
      </c>
      <c r="F50" s="5">
        <f t="shared" si="11"/>
        <v>1482478.0000000005</v>
      </c>
      <c r="G50" s="5">
        <f t="shared" si="1"/>
        <v>915226.33285307628</v>
      </c>
      <c r="H50" s="5">
        <f t="shared" si="12"/>
        <v>39287527.491912894</v>
      </c>
      <c r="I50" s="5">
        <f>G50/((1+'How much will I make'!$C$4/12)^(Calculations!$B$1*12-Calculations!$A50))</f>
        <v>193267.56914239394</v>
      </c>
      <c r="J50" s="5">
        <f t="shared" si="13"/>
        <v>7594335.1257950151</v>
      </c>
      <c r="K50" s="5">
        <f t="shared" si="2"/>
        <v>4278858.8096404243</v>
      </c>
      <c r="L50" s="5">
        <f t="shared" si="14"/>
        <v>201113608.7707803</v>
      </c>
      <c r="M50" s="5">
        <f>K50/((1+'How much will I make'!$C$4/12)^(Calculations!$B$1*12-Calculations!$A50))</f>
        <v>903562.98891093757</v>
      </c>
      <c r="N50" s="5">
        <f t="shared" si="15"/>
        <v>38758106.383444346</v>
      </c>
      <c r="O50" s="5">
        <f t="shared" si="3"/>
        <v>19878182.849134933</v>
      </c>
      <c r="P50" s="5">
        <f t="shared" si="16"/>
        <v>1025687017.7298845</v>
      </c>
      <c r="Q50" s="5">
        <f>O50/((1+'How much will I make'!$C$4/12)^(Calculations!$B$1*12-Calculations!$A50))</f>
        <v>4197659.0274059251</v>
      </c>
      <c r="R50" s="5">
        <f t="shared" si="17"/>
        <v>197071283.26834667</v>
      </c>
      <c r="S50" s="5">
        <f t="shared" si="4"/>
        <v>91769250.087161347</v>
      </c>
      <c r="T50" s="5">
        <f t="shared" si="18"/>
        <v>5211732275.2366409</v>
      </c>
      <c r="U50" s="5">
        <f>S50/((1+'How much will I make'!$C$4/12)^(Calculations!$B$1*12-Calculations!$A50))</f>
        <v>19378834.775302853</v>
      </c>
      <c r="V50" s="5">
        <f t="shared" si="19"/>
        <v>998352760.65598178</v>
      </c>
      <c r="W50" s="5">
        <f t="shared" si="5"/>
        <v>421028686.41655594</v>
      </c>
      <c r="X50" s="5">
        <f t="shared" si="20"/>
        <v>26384313595.425568</v>
      </c>
      <c r="Y50" s="5">
        <f>W50/((1+'How much will I make'!$C$4/12)^(Calculations!$B$1*12-Calculations!$A50))</f>
        <v>88908270.929313138</v>
      </c>
      <c r="Z50" s="5">
        <f t="shared" si="21"/>
        <v>5039085942.9412622</v>
      </c>
      <c r="AA50" s="5">
        <f t="shared" si="6"/>
        <v>1919738831.0552495</v>
      </c>
      <c r="AB50" s="5">
        <f t="shared" si="22"/>
        <v>133077391394.48813</v>
      </c>
      <c r="AC50" s="5">
        <f>AA50/((1+'How much will I make'!$C$4/12)^(Calculations!$B$1*12-Calculations!$A50))</f>
        <v>405389622.16012889</v>
      </c>
      <c r="AD50" s="5">
        <f t="shared" si="23"/>
        <v>25341320613.887169</v>
      </c>
      <c r="AE50" s="5">
        <f t="shared" si="7"/>
        <v>8699819846.3954315</v>
      </c>
      <c r="AF50" s="5">
        <f t="shared" si="24"/>
        <v>668731635576.94141</v>
      </c>
      <c r="AG50" s="5">
        <f>AE50/((1+'How much will I make'!$C$4/12)^(Calculations!$B$1*12-Calculations!$A50))</f>
        <v>1837133584.703707</v>
      </c>
      <c r="AH50" s="5">
        <f t="shared" si="25"/>
        <v>126974024780.50186</v>
      </c>
    </row>
    <row r="51" spans="1:34" x14ac:dyDescent="0.3">
      <c r="A51">
        <f t="shared" si="8"/>
        <v>47</v>
      </c>
      <c r="B51">
        <f t="shared" si="9"/>
        <v>41075.799999999996</v>
      </c>
      <c r="C51" s="5">
        <f t="shared" si="0"/>
        <v>193708.97923738378</v>
      </c>
      <c r="D51" s="5">
        <f t="shared" si="10"/>
        <v>7839855.1058072681</v>
      </c>
      <c r="E51" s="5">
        <f>$C51/((1+'How much will I make'!$C$4/12)^(Calculations!$B$1*12-Calculations!$A51))</f>
        <v>41075.799999999996</v>
      </c>
      <c r="F51" s="5">
        <f t="shared" si="11"/>
        <v>1523553.8000000005</v>
      </c>
      <c r="G51" s="5">
        <f t="shared" si="1"/>
        <v>907662.47886255477</v>
      </c>
      <c r="H51" s="5">
        <f t="shared" si="12"/>
        <v>40195189.970775448</v>
      </c>
      <c r="I51" s="5">
        <f>G51/((1+'How much will I make'!$C$4/12)^(Calculations!$B$1*12-Calculations!$A51))</f>
        <v>192468.94282362366</v>
      </c>
      <c r="J51" s="5">
        <f t="shared" si="13"/>
        <v>7786804.0686186384</v>
      </c>
      <c r="K51" s="5">
        <f t="shared" si="2"/>
        <v>4226033.3922374547</v>
      </c>
      <c r="L51" s="5">
        <f t="shared" si="14"/>
        <v>205339642.16301775</v>
      </c>
      <c r="M51" s="5">
        <f>K51/((1+'How much will I make'!$C$4/12)^(Calculations!$B$1*12-Calculations!$A51))</f>
        <v>896126.25649191707</v>
      </c>
      <c r="N51" s="5">
        <f t="shared" si="15"/>
        <v>39654232.639936261</v>
      </c>
      <c r="O51" s="5">
        <f t="shared" si="3"/>
        <v>19552310.999149114</v>
      </c>
      <c r="P51" s="5">
        <f t="shared" si="16"/>
        <v>1045239328.7290336</v>
      </c>
      <c r="Q51" s="5">
        <f>O51/((1+'How much will I make'!$C$4/12)^(Calculations!$B$1*12-Calculations!$A51))</f>
        <v>4146048.4655935564</v>
      </c>
      <c r="R51" s="5">
        <f t="shared" si="17"/>
        <v>201217331.73394021</v>
      </c>
      <c r="S51" s="5">
        <f t="shared" si="4"/>
        <v>89896408.248647869</v>
      </c>
      <c r="T51" s="5">
        <f t="shared" si="18"/>
        <v>5301628683.4852886</v>
      </c>
      <c r="U51" s="5">
        <f>S51/((1+'How much will I make'!$C$4/12)^(Calculations!$B$1*12-Calculations!$A51))</f>
        <v>19062445.636114236</v>
      </c>
      <c r="V51" s="5">
        <f t="shared" si="19"/>
        <v>1017415206.292096</v>
      </c>
      <c r="W51" s="5">
        <f t="shared" si="5"/>
        <v>410759694.0649327</v>
      </c>
      <c r="X51" s="5">
        <f t="shared" si="20"/>
        <v>26795073289.490501</v>
      </c>
      <c r="Y51" s="5">
        <f>W51/((1+'How much will I make'!$C$4/12)^(Calculations!$B$1*12-Calculations!$A51))</f>
        <v>87101192.251888081</v>
      </c>
      <c r="Z51" s="5">
        <f t="shared" si="21"/>
        <v>5126187135.1931505</v>
      </c>
      <c r="AA51" s="5">
        <f t="shared" si="6"/>
        <v>1865333277.1387043</v>
      </c>
      <c r="AB51" s="5">
        <f t="shared" si="22"/>
        <v>134942724671.62683</v>
      </c>
      <c r="AC51" s="5">
        <f>AA51/((1+'How much will I make'!$C$4/12)^(Calculations!$B$1*12-Calculations!$A51))</f>
        <v>395542100.97405297</v>
      </c>
      <c r="AD51" s="5">
        <f t="shared" si="23"/>
        <v>25736862714.861221</v>
      </c>
      <c r="AE51" s="5">
        <f t="shared" si="7"/>
        <v>8419180496.5117054</v>
      </c>
      <c r="AF51" s="5">
        <f t="shared" si="24"/>
        <v>677150816073.45313</v>
      </c>
      <c r="AG51" s="5">
        <f>AE51/((1+'How much will I make'!$C$4/12)^(Calculations!$B$1*12-Calculations!$A51))</f>
        <v>1785279007.7161019</v>
      </c>
      <c r="AH51" s="5">
        <f t="shared" si="25"/>
        <v>128759303788.21796</v>
      </c>
    </row>
    <row r="52" spans="1:34" x14ac:dyDescent="0.3">
      <c r="A52">
        <f t="shared" si="8"/>
        <v>48</v>
      </c>
      <c r="B52">
        <f t="shared" si="9"/>
        <v>41075.799999999996</v>
      </c>
      <c r="C52" s="5">
        <f t="shared" si="0"/>
        <v>192905.20753930334</v>
      </c>
      <c r="D52" s="5">
        <f t="shared" si="10"/>
        <v>8032760.3133465713</v>
      </c>
      <c r="E52" s="5">
        <f>$C52/((1+'How much will I make'!$C$4/12)^(Calculations!$B$1*12-Calculations!$A52))</f>
        <v>41075.799999999996</v>
      </c>
      <c r="F52" s="5">
        <f t="shared" si="11"/>
        <v>1564629.6000000006</v>
      </c>
      <c r="G52" s="5">
        <f t="shared" si="1"/>
        <v>900161.13606203778</v>
      </c>
      <c r="H52" s="5">
        <f t="shared" si="12"/>
        <v>41095351.106837489</v>
      </c>
      <c r="I52" s="5">
        <f>G52/((1+'How much will I make'!$C$4/12)^(Calculations!$B$1*12-Calculations!$A52))</f>
        <v>191673.6166136087</v>
      </c>
      <c r="J52" s="5">
        <f t="shared" si="13"/>
        <v>7978477.6852322472</v>
      </c>
      <c r="K52" s="5">
        <f t="shared" si="2"/>
        <v>4173860.1404814385</v>
      </c>
      <c r="L52" s="5">
        <f t="shared" si="14"/>
        <v>209513502.30349919</v>
      </c>
      <c r="M52" s="5">
        <f>K52/((1+'How much will I make'!$C$4/12)^(Calculations!$B$1*12-Calculations!$A52))</f>
        <v>888750.73174712807</v>
      </c>
      <c r="N52" s="5">
        <f t="shared" si="15"/>
        <v>40542983.371683389</v>
      </c>
      <c r="O52" s="5">
        <f t="shared" si="3"/>
        <v>19231781.310638472</v>
      </c>
      <c r="P52" s="5">
        <f t="shared" si="16"/>
        <v>1064471110.039672</v>
      </c>
      <c r="Q52" s="5">
        <f>O52/((1+'How much will I make'!$C$4/12)^(Calculations!$B$1*12-Calculations!$A52))</f>
        <v>4095072.4598690453</v>
      </c>
      <c r="R52" s="5">
        <f t="shared" si="17"/>
        <v>205312404.19380927</v>
      </c>
      <c r="S52" s="5">
        <f t="shared" si="4"/>
        <v>88061787.67214483</v>
      </c>
      <c r="T52" s="5">
        <f t="shared" si="18"/>
        <v>5389690471.1574335</v>
      </c>
      <c r="U52" s="5">
        <f>S52/((1+'How much will I make'!$C$4/12)^(Calculations!$B$1*12-Calculations!$A52))</f>
        <v>18751222.033891957</v>
      </c>
      <c r="V52" s="5">
        <f t="shared" si="19"/>
        <v>1036166428.3259879</v>
      </c>
      <c r="W52" s="5">
        <f t="shared" si="5"/>
        <v>400741164.94139779</v>
      </c>
      <c r="X52" s="5">
        <f t="shared" si="20"/>
        <v>27195814454.4319</v>
      </c>
      <c r="Y52" s="5">
        <f>W52/((1+'How much will I make'!$C$4/12)^(Calculations!$B$1*12-Calculations!$A52))</f>
        <v>85330842.8158741</v>
      </c>
      <c r="Z52" s="5">
        <f t="shared" si="21"/>
        <v>5211517978.0090246</v>
      </c>
      <c r="AA52" s="5">
        <f t="shared" si="6"/>
        <v>1812469581.0254617</v>
      </c>
      <c r="AB52" s="5">
        <f t="shared" si="22"/>
        <v>136755194252.6523</v>
      </c>
      <c r="AC52" s="5">
        <f>AA52/((1+'How much will I make'!$C$4/12)^(Calculations!$B$1*12-Calculations!$A52))</f>
        <v>385933790.82893425</v>
      </c>
      <c r="AD52" s="5">
        <f t="shared" si="23"/>
        <v>26122796505.690155</v>
      </c>
      <c r="AE52" s="5">
        <f t="shared" si="7"/>
        <v>8147594028.8822947</v>
      </c>
      <c r="AF52" s="5">
        <f t="shared" si="24"/>
        <v>685298410102.33545</v>
      </c>
      <c r="AG52" s="5">
        <f>AE52/((1+'How much will I make'!$C$4/12)^(Calculations!$B$1*12-Calculations!$A52))</f>
        <v>1734888067.9821794</v>
      </c>
      <c r="AH52" s="5">
        <f t="shared" si="25"/>
        <v>130494191856.20013</v>
      </c>
    </row>
    <row r="53" spans="1:34" x14ac:dyDescent="0.3">
      <c r="A53">
        <f t="shared" si="8"/>
        <v>49</v>
      </c>
      <c r="B53">
        <f>B52*(1+'How much will I make'!$C$3)</f>
        <v>48469.443999999996</v>
      </c>
      <c r="C53" s="5">
        <f t="shared" si="0"/>
        <v>226683.62977232656</v>
      </c>
      <c r="D53" s="5">
        <f t="shared" si="10"/>
        <v>8259443.9431188982</v>
      </c>
      <c r="E53" s="5">
        <f>$C53/((1+'How much will I make'!$C$4/12)^(Calculations!$B$1*12-Calculations!$A53))</f>
        <v>48469.443999999996</v>
      </c>
      <c r="F53" s="5">
        <f t="shared" si="11"/>
        <v>1613099.0440000005</v>
      </c>
      <c r="G53" s="5">
        <f t="shared" si="1"/>
        <v>1053411.709639542</v>
      </c>
      <c r="H53" s="5">
        <f t="shared" si="12"/>
        <v>42148762.816477031</v>
      </c>
      <c r="I53" s="5">
        <f>G53/((1+'How much will I make'!$C$4/12)^(Calculations!$B$1*12-Calculations!$A53))</f>
        <v>225240.26071313251</v>
      </c>
      <c r="J53" s="5">
        <f t="shared" si="13"/>
        <v>8203717.9459453793</v>
      </c>
      <c r="K53" s="5">
        <f t="shared" si="2"/>
        <v>4864350.583474664</v>
      </c>
      <c r="L53" s="5">
        <f t="shared" si="14"/>
        <v>214377852.88697386</v>
      </c>
      <c r="M53" s="5">
        <f>K53/((1+'How much will I make'!$C$4/12)^(Calculations!$B$1*12-Calculations!$A53))</f>
        <v>1040094.3748734499</v>
      </c>
      <c r="N53" s="5">
        <f t="shared" si="15"/>
        <v>41583077.746556841</v>
      </c>
      <c r="O53" s="5">
        <f t="shared" si="3"/>
        <v>22321477.324478745</v>
      </c>
      <c r="P53" s="5">
        <f t="shared" si="16"/>
        <v>1086792587.3641508</v>
      </c>
      <c r="Q53" s="5">
        <f>O53/((1+'How much will I make'!$C$4/12)^(Calculations!$B$1*12-Calculations!$A53))</f>
        <v>4772773.3858096683</v>
      </c>
      <c r="R53" s="5">
        <f t="shared" si="17"/>
        <v>210085177.57961893</v>
      </c>
      <c r="S53" s="5">
        <f t="shared" si="4"/>
        <v>101792237.83163846</v>
      </c>
      <c r="T53" s="5">
        <f t="shared" si="18"/>
        <v>5491482708.9890718</v>
      </c>
      <c r="U53" s="5">
        <f>S53/((1+'How much will I make'!$C$4/12)^(Calculations!$B$1*12-Calculations!$A53))</f>
        <v>21765193.967339583</v>
      </c>
      <c r="V53" s="5">
        <f t="shared" si="19"/>
        <v>1057931622.2933276</v>
      </c>
      <c r="W53" s="5">
        <f t="shared" si="5"/>
        <v>461341048.42034096</v>
      </c>
      <c r="X53" s="5">
        <f t="shared" si="20"/>
        <v>27657155502.852242</v>
      </c>
      <c r="Y53" s="5">
        <f>W53/((1+'How much will I make'!$C$4/12)^(Calculations!$B$1*12-Calculations!$A53))</f>
        <v>98643841.78852962</v>
      </c>
      <c r="Z53" s="5">
        <f t="shared" si="21"/>
        <v>5310161819.797554</v>
      </c>
      <c r="AA53" s="5">
        <f t="shared" si="6"/>
        <v>2078102774.6818254</v>
      </c>
      <c r="AB53" s="5">
        <f t="shared" si="22"/>
        <v>138833297027.33414</v>
      </c>
      <c r="AC53" s="5">
        <f>AA53/((1+'How much will I make'!$C$4/12)^(Calculations!$B$1*12-Calculations!$A53))</f>
        <v>444339479.49770194</v>
      </c>
      <c r="AD53" s="5">
        <f t="shared" si="23"/>
        <v>26567135985.187859</v>
      </c>
      <c r="AE53" s="5">
        <f t="shared" si="7"/>
        <v>9304026729.755909</v>
      </c>
      <c r="AF53" s="5">
        <f t="shared" si="24"/>
        <v>694602436832.09131</v>
      </c>
      <c r="AG53" s="5">
        <f>AE53/((1+'How much will I make'!$C$4/12)^(Calculations!$B$1*12-Calculations!$A53))</f>
        <v>1989384954.72892</v>
      </c>
      <c r="AH53" s="5">
        <f t="shared" si="25"/>
        <v>132483576810.92905</v>
      </c>
    </row>
    <row r="54" spans="1:34" x14ac:dyDescent="0.3">
      <c r="A54">
        <f t="shared" si="8"/>
        <v>50</v>
      </c>
      <c r="B54">
        <f>B53</f>
        <v>48469.443999999996</v>
      </c>
      <c r="C54" s="5">
        <f t="shared" si="0"/>
        <v>225743.03379816754</v>
      </c>
      <c r="D54" s="5">
        <f t="shared" si="10"/>
        <v>8485186.9769170657</v>
      </c>
      <c r="E54" s="5">
        <f>$C54/((1+'How much will I make'!$C$4/12)^(Calculations!$B$1*12-Calculations!$A54))</f>
        <v>48469.443999999996</v>
      </c>
      <c r="F54" s="5">
        <f t="shared" si="11"/>
        <v>1661568.4880000004</v>
      </c>
      <c r="G54" s="5">
        <f t="shared" si="1"/>
        <v>1044705.8277416946</v>
      </c>
      <c r="H54" s="5">
        <f t="shared" si="12"/>
        <v>43193468.644218728</v>
      </c>
      <c r="I54" s="5">
        <f>G54/((1+'How much will I make'!$C$4/12)^(Calculations!$B$1*12-Calculations!$A54))</f>
        <v>224309.51583415261</v>
      </c>
      <c r="J54" s="5">
        <f t="shared" si="13"/>
        <v>8428027.4617795311</v>
      </c>
      <c r="K54" s="5">
        <f t="shared" si="2"/>
        <v>4804296.8725675698</v>
      </c>
      <c r="L54" s="5">
        <f t="shared" si="14"/>
        <v>219182149.75954142</v>
      </c>
      <c r="M54" s="5">
        <f>K54/((1+'How much will I make'!$C$4/12)^(Calculations!$B$1*12-Calculations!$A54))</f>
        <v>1031533.9273436273</v>
      </c>
      <c r="N54" s="5">
        <f t="shared" si="15"/>
        <v>42614611.67390047</v>
      </c>
      <c r="O54" s="5">
        <f t="shared" si="3"/>
        <v>21955551.466700412</v>
      </c>
      <c r="P54" s="5">
        <f t="shared" si="16"/>
        <v>1108748138.8308511</v>
      </c>
      <c r="Q54" s="5">
        <f>O54/((1+'How much will I make'!$C$4/12)^(Calculations!$B$1*12-Calculations!$A54))</f>
        <v>4714091.7458202066</v>
      </c>
      <c r="R54" s="5">
        <f t="shared" si="17"/>
        <v>214799269.32543913</v>
      </c>
      <c r="S54" s="5">
        <f t="shared" si="4"/>
        <v>99714845.222829506</v>
      </c>
      <c r="T54" s="5">
        <f t="shared" si="18"/>
        <v>5591197554.2119017</v>
      </c>
      <c r="U54" s="5">
        <f>S54/((1+'How much will I make'!$C$4/12)^(Calculations!$B$1*12-Calculations!$A54))</f>
        <v>21409843.861750364</v>
      </c>
      <c r="V54" s="5">
        <f t="shared" si="19"/>
        <v>1079341466.1550779</v>
      </c>
      <c r="W54" s="5">
        <f t="shared" si="5"/>
        <v>450088827.72716182</v>
      </c>
      <c r="X54" s="5">
        <f t="shared" si="20"/>
        <v>28107244330.579403</v>
      </c>
      <c r="Y54" s="5">
        <f>W54/((1+'How much will I make'!$C$4/12)^(Calculations!$B$1*12-Calculations!$A54))</f>
        <v>96638885.654616386</v>
      </c>
      <c r="Z54" s="5">
        <f t="shared" si="21"/>
        <v>5406800705.4521704</v>
      </c>
      <c r="AA54" s="5">
        <f t="shared" si="6"/>
        <v>2019209173.7799115</v>
      </c>
      <c r="AB54" s="5">
        <f t="shared" si="22"/>
        <v>140852506201.11404</v>
      </c>
      <c r="AC54" s="5">
        <f>AA54/((1+'How much will I make'!$C$4/12)^(Calculations!$B$1*12-Calculations!$A54))</f>
        <v>433545807.93095613</v>
      </c>
      <c r="AD54" s="5">
        <f t="shared" si="23"/>
        <v>27000681793.118816</v>
      </c>
      <c r="AE54" s="5">
        <f t="shared" si="7"/>
        <v>9003896835.2476559</v>
      </c>
      <c r="AF54" s="5">
        <f t="shared" si="24"/>
        <v>703606333667.33899</v>
      </c>
      <c r="AG54" s="5">
        <f>AE54/((1+'How much will I make'!$C$4/12)^(Calculations!$B$1*12-Calculations!$A54))</f>
        <v>1933232960.0389912</v>
      </c>
      <c r="AH54" s="5">
        <f t="shared" si="25"/>
        <v>134416809770.96803</v>
      </c>
    </row>
    <row r="55" spans="1:34" x14ac:dyDescent="0.3">
      <c r="A55">
        <f t="shared" si="8"/>
        <v>51</v>
      </c>
      <c r="B55">
        <f>B54</f>
        <v>48469.443999999996</v>
      </c>
      <c r="C55" s="5">
        <f t="shared" si="0"/>
        <v>224806.34071186811</v>
      </c>
      <c r="D55" s="5">
        <f t="shared" si="10"/>
        <v>8709993.3176289331</v>
      </c>
      <c r="E55" s="5">
        <f>$C55/((1+'How much will I make'!$C$4/12)^(Calculations!$B$1*12-Calculations!$A55))</f>
        <v>48469.443999999996</v>
      </c>
      <c r="F55" s="5">
        <f t="shared" si="11"/>
        <v>1710037.9320000003</v>
      </c>
      <c r="G55" s="5">
        <f t="shared" si="1"/>
        <v>1036071.8952810194</v>
      </c>
      <c r="H55" s="5">
        <f t="shared" si="12"/>
        <v>44229540.539499745</v>
      </c>
      <c r="I55" s="5">
        <f>G55/((1+'How much will I make'!$C$4/12)^(Calculations!$B$1*12-Calculations!$A55))</f>
        <v>223382.61700839162</v>
      </c>
      <c r="J55" s="5">
        <f t="shared" si="13"/>
        <v>8651410.0787879229</v>
      </c>
      <c r="K55" s="5">
        <f t="shared" si="2"/>
        <v>4744984.5654988345</v>
      </c>
      <c r="L55" s="5">
        <f t="shared" si="14"/>
        <v>223927134.32504025</v>
      </c>
      <c r="M55" s="5">
        <f>K55/((1+'How much will I make'!$C$4/12)^(Calculations!$B$1*12-Calculations!$A55))</f>
        <v>1023043.9361720748</v>
      </c>
      <c r="N55" s="5">
        <f t="shared" si="15"/>
        <v>43637655.610072546</v>
      </c>
      <c r="O55" s="5">
        <f t="shared" si="3"/>
        <v>21595624.393475816</v>
      </c>
      <c r="P55" s="5">
        <f t="shared" si="16"/>
        <v>1130343763.2243268</v>
      </c>
      <c r="Q55" s="5">
        <f>O55/((1+'How much will I make'!$C$4/12)^(Calculations!$B$1*12-Calculations!$A55))</f>
        <v>4656131.6014043838</v>
      </c>
      <c r="R55" s="5">
        <f t="shared" si="17"/>
        <v>219455400.92684352</v>
      </c>
      <c r="S55" s="5">
        <f t="shared" si="4"/>
        <v>97679848.381547287</v>
      </c>
      <c r="T55" s="5">
        <f t="shared" si="18"/>
        <v>5688877402.5934486</v>
      </c>
      <c r="U55" s="5">
        <f>S55/((1+'How much will I make'!$C$4/12)^(Calculations!$B$1*12-Calculations!$A55))</f>
        <v>21060295.390538115</v>
      </c>
      <c r="V55" s="5">
        <f t="shared" si="19"/>
        <v>1100401761.5456161</v>
      </c>
      <c r="W55" s="5">
        <f t="shared" si="5"/>
        <v>439111051.44113344</v>
      </c>
      <c r="X55" s="5">
        <f t="shared" si="20"/>
        <v>28546355382.020535</v>
      </c>
      <c r="Y55" s="5">
        <f>W55/((1+'How much will I make'!$C$4/12)^(Calculations!$B$1*12-Calculations!$A55))</f>
        <v>94674680.661636367</v>
      </c>
      <c r="Z55" s="5">
        <f t="shared" si="21"/>
        <v>5501475386.1138067</v>
      </c>
      <c r="AA55" s="5">
        <f t="shared" si="6"/>
        <v>1961984622.2962704</v>
      </c>
      <c r="AB55" s="5">
        <f t="shared" si="22"/>
        <v>142814490823.41031</v>
      </c>
      <c r="AC55" s="5">
        <f>AA55/((1+'How much will I make'!$C$4/12)^(Calculations!$B$1*12-Calculations!$A55))</f>
        <v>423014330.81522441</v>
      </c>
      <c r="AD55" s="5">
        <f t="shared" si="23"/>
        <v>27423696123.93404</v>
      </c>
      <c r="AE55" s="5">
        <f t="shared" si="7"/>
        <v>8713448550.2396641</v>
      </c>
      <c r="AF55" s="5">
        <f t="shared" si="24"/>
        <v>712319782217.57861</v>
      </c>
      <c r="AG55" s="5">
        <f>AE55/((1+'How much will I make'!$C$4/12)^(Calculations!$B$1*12-Calculations!$A55))</f>
        <v>1878665900.6830511</v>
      </c>
      <c r="AH55" s="5">
        <f t="shared" si="25"/>
        <v>136295475671.65108</v>
      </c>
    </row>
    <row r="56" spans="1:34" x14ac:dyDescent="0.3">
      <c r="A56">
        <f t="shared" si="8"/>
        <v>52</v>
      </c>
      <c r="B56">
        <f>B55</f>
        <v>48469.443999999996</v>
      </c>
      <c r="C56" s="5">
        <f t="shared" si="0"/>
        <v>223873.53431887279</v>
      </c>
      <c r="D56" s="5">
        <f t="shared" si="10"/>
        <v>8933866.8519478068</v>
      </c>
      <c r="E56" s="5">
        <f>$C56/((1+'How much will I make'!$C$4/12)^(Calculations!$B$1*12-Calculations!$A56))</f>
        <v>48469.443999999996</v>
      </c>
      <c r="F56" s="5">
        <f t="shared" si="11"/>
        <v>1758507.3760000002</v>
      </c>
      <c r="G56" s="5">
        <f t="shared" si="1"/>
        <v>1027509.3176340689</v>
      </c>
      <c r="H56" s="5">
        <f t="shared" si="12"/>
        <v>45257049.857133813</v>
      </c>
      <c r="I56" s="5">
        <f>G56/((1+'How much will I make'!$C$4/12)^(Calculations!$B$1*12-Calculations!$A56))</f>
        <v>222459.5483430677</v>
      </c>
      <c r="J56" s="5">
        <f t="shared" si="13"/>
        <v>8873869.6271309908</v>
      </c>
      <c r="K56" s="5">
        <f t="shared" si="2"/>
        <v>4686404.5091346512</v>
      </c>
      <c r="L56" s="5">
        <f t="shared" si="14"/>
        <v>228613538.8341749</v>
      </c>
      <c r="M56" s="5">
        <f>K56/((1+'How much will I make'!$C$4/12)^(Calculations!$B$1*12-Calculations!$A56))</f>
        <v>1014623.8214710699</v>
      </c>
      <c r="N56" s="5">
        <f t="shared" si="15"/>
        <v>44652279.431543618</v>
      </c>
      <c r="O56" s="5">
        <f t="shared" si="3"/>
        <v>21241597.764074571</v>
      </c>
      <c r="P56" s="5">
        <f t="shared" si="16"/>
        <v>1151585360.9884014</v>
      </c>
      <c r="Q56" s="5">
        <f>O56/((1+'How much will I make'!$C$4/12)^(Calculations!$B$1*12-Calculations!$A56))</f>
        <v>4598884.081714985</v>
      </c>
      <c r="R56" s="5">
        <f t="shared" si="17"/>
        <v>224054285.00855851</v>
      </c>
      <c r="S56" s="5">
        <f t="shared" si="4"/>
        <v>95686382.088046327</v>
      </c>
      <c r="T56" s="5">
        <f t="shared" si="18"/>
        <v>5784563784.6814947</v>
      </c>
      <c r="U56" s="5">
        <f>S56/((1+'How much will I make'!$C$4/12)^(Calculations!$B$1*12-Calculations!$A56))</f>
        <v>20716453.833141573</v>
      </c>
      <c r="V56" s="5">
        <f t="shared" si="19"/>
        <v>1121118215.3787577</v>
      </c>
      <c r="W56" s="5">
        <f t="shared" si="5"/>
        <v>428401025.79622781</v>
      </c>
      <c r="X56" s="5">
        <f t="shared" si="20"/>
        <v>28974756407.816761</v>
      </c>
      <c r="Y56" s="5">
        <f>W56/((1+'How much will I make'!$C$4/12)^(Calculations!$B$1*12-Calculations!$A56))</f>
        <v>92750398.534367353</v>
      </c>
      <c r="Z56" s="5">
        <f t="shared" si="21"/>
        <v>5594225784.6481743</v>
      </c>
      <c r="AA56" s="5">
        <f t="shared" si="6"/>
        <v>1906381819.2352431</v>
      </c>
      <c r="AB56" s="5">
        <f t="shared" si="22"/>
        <v>144720872642.64554</v>
      </c>
      <c r="AC56" s="5">
        <f>AA56/((1+'How much will I make'!$C$4/12)^(Calculations!$B$1*12-Calculations!$A56))</f>
        <v>412738679.0545308</v>
      </c>
      <c r="AD56" s="5">
        <f t="shared" si="23"/>
        <v>27836434802.988571</v>
      </c>
      <c r="AE56" s="5">
        <f t="shared" si="7"/>
        <v>8432369564.7480602</v>
      </c>
      <c r="AF56" s="5">
        <f t="shared" si="24"/>
        <v>720752151782.32666</v>
      </c>
      <c r="AG56" s="5">
        <f>AE56/((1+'How much will I make'!$C$4/12)^(Calculations!$B$1*12-Calculations!$A56))</f>
        <v>1825639040.5831258</v>
      </c>
      <c r="AH56" s="5">
        <f t="shared" si="25"/>
        <v>138121114712.23419</v>
      </c>
    </row>
    <row r="57" spans="1:34" x14ac:dyDescent="0.3">
      <c r="A57">
        <f t="shared" si="8"/>
        <v>53</v>
      </c>
      <c r="B57">
        <f t="shared" si="9"/>
        <v>48469.443999999996</v>
      </c>
      <c r="C57" s="5">
        <f t="shared" si="0"/>
        <v>222944.59849182356</v>
      </c>
      <c r="D57" s="5">
        <f t="shared" si="10"/>
        <v>9156811.4504396301</v>
      </c>
      <c r="E57" s="5">
        <f>$C57/((1+'How much will I make'!$C$4/12)^(Calculations!$B$1*12-Calculations!$A57))</f>
        <v>48469.443999999996</v>
      </c>
      <c r="F57" s="5">
        <f t="shared" si="11"/>
        <v>1806976.82</v>
      </c>
      <c r="G57" s="5">
        <f t="shared" si="1"/>
        <v>1019017.5050916385</v>
      </c>
      <c r="H57" s="5">
        <f t="shared" si="12"/>
        <v>46276067.362225451</v>
      </c>
      <c r="I57" s="5">
        <f>G57/((1+'How much will I make'!$C$4/12)^(Calculations!$B$1*12-Calculations!$A57))</f>
        <v>221540.29401107153</v>
      </c>
      <c r="J57" s="5">
        <f t="shared" si="13"/>
        <v>9095409.9211420622</v>
      </c>
      <c r="K57" s="5">
        <f t="shared" si="2"/>
        <v>4628547.6633428643</v>
      </c>
      <c r="L57" s="5">
        <f t="shared" si="14"/>
        <v>233242086.49751776</v>
      </c>
      <c r="M57" s="5">
        <f>K57/((1+'How much will I make'!$C$4/12)^(Calculations!$B$1*12-Calculations!$A57))</f>
        <v>1006273.0081256287</v>
      </c>
      <c r="N57" s="5">
        <f t="shared" si="15"/>
        <v>45658552.439669244</v>
      </c>
      <c r="O57" s="5">
        <f t="shared" si="3"/>
        <v>20893374.849909414</v>
      </c>
      <c r="P57" s="5">
        <f t="shared" si="16"/>
        <v>1172478735.8383107</v>
      </c>
      <c r="Q57" s="5">
        <f>O57/((1+'How much will I make'!$C$4/12)^(Calculations!$B$1*12-Calculations!$A57))</f>
        <v>4542340.4249725873</v>
      </c>
      <c r="R57" s="5">
        <f t="shared" si="17"/>
        <v>228596625.43353111</v>
      </c>
      <c r="S57" s="5">
        <f t="shared" si="4"/>
        <v>93733598.780127019</v>
      </c>
      <c r="T57" s="5">
        <f t="shared" si="18"/>
        <v>5878297383.4616213</v>
      </c>
      <c r="U57" s="5">
        <f>S57/((1+'How much will I make'!$C$4/12)^(Calculations!$B$1*12-Calculations!$A57))</f>
        <v>20378226.01545763</v>
      </c>
      <c r="V57" s="5">
        <f t="shared" si="19"/>
        <v>1141496441.3942153</v>
      </c>
      <c r="W57" s="5">
        <f t="shared" si="5"/>
        <v>417952220.2890029</v>
      </c>
      <c r="X57" s="5">
        <f t="shared" si="20"/>
        <v>29392708628.105762</v>
      </c>
      <c r="Y57" s="5">
        <f>W57/((1+'How much will I make'!$C$4/12)^(Calculations!$B$1*12-Calculations!$A57))</f>
        <v>90865227.832449332</v>
      </c>
      <c r="Z57" s="5">
        <f t="shared" si="21"/>
        <v>5685091012.4806232</v>
      </c>
      <c r="AA57" s="5">
        <f t="shared" si="6"/>
        <v>1852354804.1152163</v>
      </c>
      <c r="AB57" s="5">
        <f t="shared" si="22"/>
        <v>146573227446.76074</v>
      </c>
      <c r="AC57" s="5">
        <f>AA57/((1+'How much will I make'!$C$4/12)^(Calculations!$B$1*12-Calculations!$A57))</f>
        <v>402712638.26778108</v>
      </c>
      <c r="AD57" s="5">
        <f t="shared" si="23"/>
        <v>28239147441.256351</v>
      </c>
      <c r="AE57" s="5">
        <f t="shared" si="7"/>
        <v>8160357643.304574</v>
      </c>
      <c r="AF57" s="5">
        <f t="shared" si="24"/>
        <v>728912509425.63123</v>
      </c>
      <c r="AG57" s="5">
        <f>AE57/((1+'How much will I make'!$C$4/12)^(Calculations!$B$1*12-Calculations!$A57))</f>
        <v>1774108906.3731179</v>
      </c>
      <c r="AH57" s="5">
        <f t="shared" si="25"/>
        <v>139895223618.6073</v>
      </c>
    </row>
    <row r="58" spans="1:34" x14ac:dyDescent="0.3">
      <c r="A58">
        <f t="shared" si="8"/>
        <v>54</v>
      </c>
      <c r="B58">
        <f t="shared" si="9"/>
        <v>48469.443999999996</v>
      </c>
      <c r="C58" s="5">
        <f t="shared" si="0"/>
        <v>222019.51717028065</v>
      </c>
      <c r="D58" s="5">
        <f t="shared" si="10"/>
        <v>9378830.9676099103</v>
      </c>
      <c r="E58" s="5">
        <f>$C58/((1+'How much will I make'!$C$4/12)^(Calculations!$B$1*12-Calculations!$A58))</f>
        <v>48469.443999999996</v>
      </c>
      <c r="F58" s="5">
        <f t="shared" si="11"/>
        <v>1855446.264</v>
      </c>
      <c r="G58" s="5">
        <f t="shared" si="1"/>
        <v>1010595.8728181539</v>
      </c>
      <c r="H58" s="5">
        <f t="shared" si="12"/>
        <v>47286663.235043608</v>
      </c>
      <c r="I58" s="5">
        <f>G58/((1+'How much will I make'!$C$4/12)^(Calculations!$B$1*12-Calculations!$A58))</f>
        <v>220624.83825069526</v>
      </c>
      <c r="J58" s="5">
        <f t="shared" si="13"/>
        <v>9316034.759392757</v>
      </c>
      <c r="K58" s="5">
        <f t="shared" si="2"/>
        <v>4571405.0995978918</v>
      </c>
      <c r="L58" s="5">
        <f t="shared" si="14"/>
        <v>237813491.59711567</v>
      </c>
      <c r="M58" s="5">
        <f>K58/((1+'How much will I make'!$C$4/12)^(Calculations!$B$1*12-Calculations!$A58))</f>
        <v>997990.92575422488</v>
      </c>
      <c r="N58" s="5">
        <f t="shared" si="15"/>
        <v>46656543.365423471</v>
      </c>
      <c r="O58" s="5">
        <f t="shared" si="3"/>
        <v>20550860.508107632</v>
      </c>
      <c r="P58" s="5">
        <f t="shared" si="16"/>
        <v>1193029596.3464184</v>
      </c>
      <c r="Q58" s="5">
        <f>O58/((1+'How much will I make'!$C$4/12)^(Calculations!$B$1*12-Calculations!$A58))</f>
        <v>4486491.9771245671</v>
      </c>
      <c r="R58" s="5">
        <f t="shared" si="17"/>
        <v>233083117.41065568</v>
      </c>
      <c r="S58" s="5">
        <f t="shared" si="4"/>
        <v>91820668.192777514</v>
      </c>
      <c r="T58" s="5">
        <f t="shared" si="18"/>
        <v>5970118051.6543989</v>
      </c>
      <c r="U58" s="5">
        <f>S58/((1+'How much will I make'!$C$4/12)^(Calculations!$B$1*12-Calculations!$A58))</f>
        <v>20045520.284593027</v>
      </c>
      <c r="V58" s="5">
        <f t="shared" si="19"/>
        <v>1161541961.6788085</v>
      </c>
      <c r="W58" s="5">
        <f t="shared" si="5"/>
        <v>407758263.69658804</v>
      </c>
      <c r="X58" s="5">
        <f t="shared" si="20"/>
        <v>29800466891.802349</v>
      </c>
      <c r="Y58" s="5">
        <f>W58/((1+'How much will I make'!$C$4/12)^(Calculations!$B$1*12-Calculations!$A58))</f>
        <v>89018373.608212546</v>
      </c>
      <c r="Z58" s="5">
        <f t="shared" si="21"/>
        <v>5774109386.0888357</v>
      </c>
      <c r="AA58" s="5">
        <f t="shared" si="6"/>
        <v>1799858918.9783478</v>
      </c>
      <c r="AB58" s="5">
        <f t="shared" si="22"/>
        <v>148373086365.73907</v>
      </c>
      <c r="AC58" s="5">
        <f>AA58/((1+'How much will I make'!$C$4/12)^(Calculations!$B$1*12-Calculations!$A58))</f>
        <v>392930145.03050715</v>
      </c>
      <c r="AD58" s="5">
        <f t="shared" si="23"/>
        <v>28632077586.286858</v>
      </c>
      <c r="AE58" s="5">
        <f t="shared" si="7"/>
        <v>7897120299.972168</v>
      </c>
      <c r="AF58" s="5">
        <f t="shared" si="24"/>
        <v>736809629725.60339</v>
      </c>
      <c r="AG58" s="5">
        <f>AE58/((1+'How much will I make'!$C$4/12)^(Calculations!$B$1*12-Calculations!$A58))</f>
        <v>1724033251.7577481</v>
      </c>
      <c r="AH58" s="5">
        <f t="shared" si="25"/>
        <v>141619256870.36505</v>
      </c>
    </row>
    <row r="59" spans="1:34" x14ac:dyDescent="0.3">
      <c r="A59">
        <f t="shared" si="8"/>
        <v>55</v>
      </c>
      <c r="B59">
        <f t="shared" si="9"/>
        <v>48469.443999999996</v>
      </c>
      <c r="C59" s="5">
        <f t="shared" si="0"/>
        <v>221098.27436044544</v>
      </c>
      <c r="D59" s="5">
        <f t="shared" si="10"/>
        <v>9599929.2419703566</v>
      </c>
      <c r="E59" s="5">
        <f>$C59/((1+'How much will I make'!$C$4/12)^(Calculations!$B$1*12-Calculations!$A59))</f>
        <v>48469.443999999996</v>
      </c>
      <c r="F59" s="5">
        <f t="shared" si="11"/>
        <v>1903915.7079999999</v>
      </c>
      <c r="G59" s="5">
        <f t="shared" si="1"/>
        <v>1002243.8408113922</v>
      </c>
      <c r="H59" s="5">
        <f t="shared" si="12"/>
        <v>48288907.075855002</v>
      </c>
      <c r="I59" s="5">
        <f>G59/((1+'How much will I make'!$C$4/12)^(Calculations!$B$1*12-Calculations!$A59))</f>
        <v>219713.16536536178</v>
      </c>
      <c r="J59" s="5">
        <f t="shared" si="13"/>
        <v>9535747.9247581195</v>
      </c>
      <c r="K59" s="5">
        <f t="shared" si="2"/>
        <v>4514967.9996028552</v>
      </c>
      <c r="L59" s="5">
        <f t="shared" si="14"/>
        <v>242328459.59671852</v>
      </c>
      <c r="M59" s="5">
        <f>K59/((1+'How much will I make'!$C$4/12)^(Calculations!$B$1*12-Calculations!$A59))</f>
        <v>989777.00866982783</v>
      </c>
      <c r="N59" s="5">
        <f t="shared" si="15"/>
        <v>47646320.374093302</v>
      </c>
      <c r="O59" s="5">
        <f t="shared" si="3"/>
        <v>20213961.155515701</v>
      </c>
      <c r="P59" s="5">
        <f t="shared" si="16"/>
        <v>1213243557.5019341</v>
      </c>
      <c r="Q59" s="5">
        <f>O59/((1+'How much will I make'!$C$4/12)^(Calculations!$B$1*12-Calculations!$A59))</f>
        <v>4431330.1905205762</v>
      </c>
      <c r="R59" s="5">
        <f t="shared" si="17"/>
        <v>237514447.60117626</v>
      </c>
      <c r="S59" s="5">
        <f t="shared" si="4"/>
        <v>89946777.005169839</v>
      </c>
      <c r="T59" s="5">
        <f t="shared" si="18"/>
        <v>6060064828.6595688</v>
      </c>
      <c r="U59" s="5">
        <f>S59/((1+'How much will I make'!$C$4/12)^(Calculations!$B$1*12-Calculations!$A59))</f>
        <v>19718246.48402825</v>
      </c>
      <c r="V59" s="5">
        <f t="shared" si="19"/>
        <v>1181260208.1628368</v>
      </c>
      <c r="W59" s="5">
        <f t="shared" si="5"/>
        <v>397812940.19179338</v>
      </c>
      <c r="X59" s="5">
        <f t="shared" si="20"/>
        <v>30198279831.994141</v>
      </c>
      <c r="Y59" s="5">
        <f>W59/((1+'How much will I make'!$C$4/12)^(Calculations!$B$1*12-Calculations!$A59))</f>
        <v>87209057.071460307</v>
      </c>
      <c r="Z59" s="5">
        <f t="shared" si="21"/>
        <v>5861318443.1602964</v>
      </c>
      <c r="AA59" s="5">
        <f t="shared" si="6"/>
        <v>1748850771.4769371</v>
      </c>
      <c r="AB59" s="5">
        <f t="shared" si="22"/>
        <v>150121937137.216</v>
      </c>
      <c r="AC59" s="5">
        <f>AA59/((1+'How much will I make'!$C$4/12)^(Calculations!$B$1*12-Calculations!$A59))</f>
        <v>383385283.2079038</v>
      </c>
      <c r="AD59" s="5">
        <f t="shared" si="23"/>
        <v>29015462869.494762</v>
      </c>
      <c r="AE59" s="5">
        <f t="shared" si="7"/>
        <v>7642374483.8440342</v>
      </c>
      <c r="AF59" s="5">
        <f t="shared" si="24"/>
        <v>744452004209.44739</v>
      </c>
      <c r="AG59" s="5">
        <f>AE59/((1+'How much will I make'!$C$4/12)^(Calculations!$B$1*12-Calculations!$A59))</f>
        <v>1675371022.8774893</v>
      </c>
      <c r="AH59" s="5">
        <f t="shared" si="25"/>
        <v>143294627893.24255</v>
      </c>
    </row>
    <row r="60" spans="1:34" x14ac:dyDescent="0.3">
      <c r="A60">
        <f t="shared" si="8"/>
        <v>56</v>
      </c>
      <c r="B60">
        <f t="shared" si="9"/>
        <v>48469.443999999996</v>
      </c>
      <c r="C60" s="5">
        <f t="shared" si="0"/>
        <v>220180.85413488344</v>
      </c>
      <c r="D60" s="5">
        <f t="shared" si="10"/>
        <v>9820110.0961052403</v>
      </c>
      <c r="E60" s="5">
        <f>$C60/((1+'How much will I make'!$C$4/12)^(Calculations!$B$1*12-Calculations!$A60))</f>
        <v>48469.443999999996</v>
      </c>
      <c r="F60" s="5">
        <f t="shared" si="11"/>
        <v>1952385.1519999998</v>
      </c>
      <c r="G60" s="5">
        <f t="shared" si="1"/>
        <v>993960.83386253822</v>
      </c>
      <c r="H60" s="5">
        <f t="shared" si="12"/>
        <v>49282867.909717537</v>
      </c>
      <c r="I60" s="5">
        <f>G60/((1+'How much will I make'!$C$4/12)^(Calculations!$B$1*12-Calculations!$A60))</f>
        <v>218805.25972335628</v>
      </c>
      <c r="J60" s="5">
        <f t="shared" si="13"/>
        <v>9754553.1844814755</v>
      </c>
      <c r="K60" s="5">
        <f t="shared" si="2"/>
        <v>4459227.6539287465</v>
      </c>
      <c r="L60" s="5">
        <f t="shared" si="14"/>
        <v>246787687.25064728</v>
      </c>
      <c r="M60" s="5">
        <f>K60/((1+'How much will I make'!$C$4/12)^(Calculations!$B$1*12-Calculations!$A60))</f>
        <v>981630.69584126968</v>
      </c>
      <c r="N60" s="5">
        <f t="shared" si="15"/>
        <v>48627951.069934569</v>
      </c>
      <c r="O60" s="5">
        <f t="shared" si="3"/>
        <v>19882584.743130196</v>
      </c>
      <c r="P60" s="5">
        <f t="shared" si="16"/>
        <v>1233126142.2450643</v>
      </c>
      <c r="Q60" s="5">
        <f>O60/((1+'How much will I make'!$C$4/12)^(Calculations!$B$1*12-Calculations!$A60))</f>
        <v>4376846.6226043394</v>
      </c>
      <c r="R60" s="5">
        <f t="shared" si="17"/>
        <v>241891294.2237806</v>
      </c>
      <c r="S60" s="5">
        <f t="shared" si="4"/>
        <v>88111128.494860232</v>
      </c>
      <c r="T60" s="5">
        <f t="shared" si="18"/>
        <v>6148175957.1544294</v>
      </c>
      <c r="U60" s="5">
        <f>S60/((1+'How much will I make'!$C$4/12)^(Calculations!$B$1*12-Calculations!$A60))</f>
        <v>19396315.929186966</v>
      </c>
      <c r="V60" s="5">
        <f t="shared" si="19"/>
        <v>1200656524.0920238</v>
      </c>
      <c r="W60" s="5">
        <f t="shared" si="5"/>
        <v>388110185.55296904</v>
      </c>
      <c r="X60" s="5">
        <f t="shared" si="20"/>
        <v>30586390017.547112</v>
      </c>
      <c r="Y60" s="5">
        <f>W60/((1+'How much will I make'!$C$4/12)^(Calculations!$B$1*12-Calculations!$A60))</f>
        <v>85436515.261064738</v>
      </c>
      <c r="Z60" s="5">
        <f t="shared" si="21"/>
        <v>5946754958.421361</v>
      </c>
      <c r="AA60" s="5">
        <f t="shared" si="6"/>
        <v>1699288199.0059314</v>
      </c>
      <c r="AB60" s="5">
        <f t="shared" si="22"/>
        <v>151821225336.22192</v>
      </c>
      <c r="AC60" s="5">
        <f>AA60/((1+'How much will I make'!$C$4/12)^(Calculations!$B$1*12-Calculations!$A60))</f>
        <v>374072280.37694269</v>
      </c>
      <c r="AD60" s="5">
        <f t="shared" si="23"/>
        <v>29389535149.871704</v>
      </c>
      <c r="AE60" s="5">
        <f t="shared" si="7"/>
        <v>7395846274.6877747</v>
      </c>
      <c r="AF60" s="5">
        <f t="shared" si="24"/>
        <v>751847850484.13513</v>
      </c>
      <c r="AG60" s="5">
        <f>AE60/((1+'How much will I make'!$C$4/12)^(Calculations!$B$1*12-Calculations!$A60))</f>
        <v>1628082324.6511085</v>
      </c>
      <c r="AH60" s="5">
        <f t="shared" si="25"/>
        <v>144922710217.89368</v>
      </c>
    </row>
    <row r="61" spans="1:34" x14ac:dyDescent="0.3">
      <c r="A61">
        <f t="shared" si="8"/>
        <v>57</v>
      </c>
      <c r="B61">
        <f t="shared" si="9"/>
        <v>48469.443999999996</v>
      </c>
      <c r="C61" s="5">
        <f t="shared" si="0"/>
        <v>219267.2406322491</v>
      </c>
      <c r="D61" s="5">
        <f t="shared" si="10"/>
        <v>10039377.336737489</v>
      </c>
      <c r="E61" s="5">
        <f>$C61/((1+'How much will I make'!$C$4/12)^(Calculations!$B$1*12-Calculations!$A61))</f>
        <v>48469.443999999996</v>
      </c>
      <c r="F61" s="5">
        <f t="shared" si="11"/>
        <v>2000854.5959999997</v>
      </c>
      <c r="G61" s="5">
        <f t="shared" si="1"/>
        <v>985746.28151656641</v>
      </c>
      <c r="H61" s="5">
        <f t="shared" si="12"/>
        <v>50268614.191234104</v>
      </c>
      <c r="I61" s="5">
        <f>G61/((1+'How much will I make'!$C$4/12)^(Calculations!$B$1*12-Calculations!$A61))</f>
        <v>217901.10575755718</v>
      </c>
      <c r="J61" s="5">
        <f t="shared" si="13"/>
        <v>9972454.2902390324</v>
      </c>
      <c r="K61" s="5">
        <f t="shared" si="2"/>
        <v>4404175.4606703669</v>
      </c>
      <c r="L61" s="5">
        <f t="shared" si="14"/>
        <v>251191862.71131766</v>
      </c>
      <c r="M61" s="5">
        <f>K61/((1+'How much will I make'!$C$4/12)^(Calculations!$B$1*12-Calculations!$A61))</f>
        <v>973551.43085492169</v>
      </c>
      <c r="N61" s="5">
        <f t="shared" si="15"/>
        <v>49601502.500789493</v>
      </c>
      <c r="O61" s="5">
        <f t="shared" si="3"/>
        <v>19556640.730947729</v>
      </c>
      <c r="P61" s="5">
        <f t="shared" si="16"/>
        <v>1252682782.976012</v>
      </c>
      <c r="Q61" s="5">
        <f>O61/((1+'How much will I make'!$C$4/12)^(Calculations!$B$1*12-Calculations!$A61))</f>
        <v>4323032.934621498</v>
      </c>
      <c r="R61" s="5">
        <f t="shared" si="17"/>
        <v>246214327.15840209</v>
      </c>
      <c r="S61" s="5">
        <f t="shared" si="4"/>
        <v>86312942.199046776</v>
      </c>
      <c r="T61" s="5">
        <f t="shared" si="18"/>
        <v>6234488899.3534765</v>
      </c>
      <c r="U61" s="5">
        <f>S61/((1+'How much will I make'!$C$4/12)^(Calculations!$B$1*12-Calculations!$A61))</f>
        <v>19079641.383404326</v>
      </c>
      <c r="V61" s="5">
        <f t="shared" si="19"/>
        <v>1219736165.4754281</v>
      </c>
      <c r="W61" s="5">
        <f t="shared" si="5"/>
        <v>378644083.46631134</v>
      </c>
      <c r="X61" s="5">
        <f t="shared" si="20"/>
        <v>30965034101.013424</v>
      </c>
      <c r="Y61" s="5">
        <f>W61/((1+'How much will I make'!$C$4/12)^(Calculations!$B$1*12-Calculations!$A61))</f>
        <v>83700000.72323823</v>
      </c>
      <c r="Z61" s="5">
        <f t="shared" si="21"/>
        <v>6030454959.144599</v>
      </c>
      <c r="AA61" s="5">
        <f t="shared" si="6"/>
        <v>1651130233.8519173</v>
      </c>
      <c r="AB61" s="5">
        <f t="shared" si="22"/>
        <v>153472355570.07385</v>
      </c>
      <c r="AC61" s="5">
        <f>AA61/((1+'How much will I make'!$C$4/12)^(Calculations!$B$1*12-Calculations!$A61))</f>
        <v>364985504.33539748</v>
      </c>
      <c r="AD61" s="5">
        <f t="shared" si="23"/>
        <v>29754520654.2071</v>
      </c>
      <c r="AE61" s="5">
        <f t="shared" si="7"/>
        <v>7157270588.4075212</v>
      </c>
      <c r="AF61" s="5">
        <f t="shared" si="24"/>
        <v>759005121072.5426</v>
      </c>
      <c r="AG61" s="5">
        <f>AE61/((1+'How much will I make'!$C$4/12)^(Calculations!$B$1*12-Calculations!$A61))</f>
        <v>1582128388.0682135</v>
      </c>
      <c r="AH61" s="5">
        <f t="shared" si="25"/>
        <v>146504838605.96188</v>
      </c>
    </row>
    <row r="62" spans="1:34" x14ac:dyDescent="0.3">
      <c r="A62">
        <f t="shared" si="8"/>
        <v>58</v>
      </c>
      <c r="B62">
        <f t="shared" si="9"/>
        <v>48469.443999999996</v>
      </c>
      <c r="C62" s="5">
        <f t="shared" si="0"/>
        <v>218357.41805701159</v>
      </c>
      <c r="D62" s="5">
        <f t="shared" si="10"/>
        <v>10257734.754794501</v>
      </c>
      <c r="E62" s="5">
        <f>$C62/((1+'How much will I make'!$C$4/12)^(Calculations!$B$1*12-Calculations!$A62))</f>
        <v>48469.443999999996</v>
      </c>
      <c r="F62" s="5">
        <f t="shared" si="11"/>
        <v>2049324.0399999996</v>
      </c>
      <c r="G62" s="5">
        <f t="shared" si="1"/>
        <v>977599.61803295882</v>
      </c>
      <c r="H62" s="5">
        <f t="shared" si="12"/>
        <v>51246213.809267066</v>
      </c>
      <c r="I62" s="5">
        <f>G62/((1+'How much will I make'!$C$4/12)^(Calculations!$B$1*12-Calculations!$A62))</f>
        <v>217000.68796517063</v>
      </c>
      <c r="J62" s="5">
        <f t="shared" si="13"/>
        <v>10189454.978204204</v>
      </c>
      <c r="K62" s="5">
        <f t="shared" si="2"/>
        <v>4349802.9241188811</v>
      </c>
      <c r="L62" s="5">
        <f t="shared" si="14"/>
        <v>255541665.63543653</v>
      </c>
      <c r="M62" s="5">
        <f>K62/((1+'How much will I make'!$C$4/12)^(Calculations!$B$1*12-Calculations!$A62))</f>
        <v>965538.66187669174</v>
      </c>
      <c r="N62" s="5">
        <f t="shared" si="15"/>
        <v>50567041.162666187</v>
      </c>
      <c r="O62" s="5">
        <f t="shared" si="3"/>
        <v>19236040.063227281</v>
      </c>
      <c r="P62" s="5">
        <f t="shared" si="16"/>
        <v>1271918823.0392392</v>
      </c>
      <c r="Q62" s="5">
        <f>O62/((1+'How much will I make'!$C$4/12)^(Calculations!$B$1*12-Calculations!$A62))</f>
        <v>4269880.8903433653</v>
      </c>
      <c r="R62" s="5">
        <f t="shared" si="17"/>
        <v>250484208.04874545</v>
      </c>
      <c r="S62" s="5">
        <f t="shared" si="4"/>
        <v>84551453.582739726</v>
      </c>
      <c r="T62" s="5">
        <f t="shared" si="18"/>
        <v>6319040352.9362164</v>
      </c>
      <c r="U62" s="5">
        <f>S62/((1+'How much will I make'!$C$4/12)^(Calculations!$B$1*12-Calculations!$A62))</f>
        <v>18768137.034287523</v>
      </c>
      <c r="V62" s="5">
        <f t="shared" si="19"/>
        <v>1238504302.5097156</v>
      </c>
      <c r="W62" s="5">
        <f t="shared" si="5"/>
        <v>369408861.91835254</v>
      </c>
      <c r="X62" s="5">
        <f t="shared" si="20"/>
        <v>31334442962.931778</v>
      </c>
      <c r="Y62" s="5">
        <f>W62/((1+'How much will I make'!$C$4/12)^(Calculations!$B$1*12-Calculations!$A62))</f>
        <v>81998781.196343139</v>
      </c>
      <c r="Z62" s="5">
        <f t="shared" si="21"/>
        <v>6112453740.3409424</v>
      </c>
      <c r="AA62" s="5">
        <f t="shared" si="6"/>
        <v>1604337069.3297982</v>
      </c>
      <c r="AB62" s="5">
        <f t="shared" si="22"/>
        <v>155076692639.40366</v>
      </c>
      <c r="AC62" s="5">
        <f>AA62/((1+'How much will I make'!$C$4/12)^(Calculations!$B$1*12-Calculations!$A62))</f>
        <v>356119459.6956712</v>
      </c>
      <c r="AD62" s="5">
        <f t="shared" si="23"/>
        <v>30110640113.902771</v>
      </c>
      <c r="AE62" s="5">
        <f t="shared" si="7"/>
        <v>6926390892.0072775</v>
      </c>
      <c r="AF62" s="5">
        <f t="shared" si="24"/>
        <v>765931511964.54993</v>
      </c>
      <c r="AG62" s="5">
        <f>AE62/((1+'How much will I make'!$C$4/12)^(Calculations!$B$1*12-Calculations!$A62))</f>
        <v>1537471538.4049973</v>
      </c>
      <c r="AH62" s="5">
        <f t="shared" si="25"/>
        <v>148042310144.36688</v>
      </c>
    </row>
    <row r="63" spans="1:34" x14ac:dyDescent="0.3">
      <c r="A63">
        <f t="shared" si="8"/>
        <v>59</v>
      </c>
      <c r="B63">
        <f t="shared" si="9"/>
        <v>48469.443999999996</v>
      </c>
      <c r="C63" s="5">
        <f t="shared" si="0"/>
        <v>217451.37067918156</v>
      </c>
      <c r="D63" s="5">
        <f t="shared" si="10"/>
        <v>10475186.125473682</v>
      </c>
      <c r="E63" s="5">
        <f>$C63/((1+'How much will I make'!$C$4/12)^(Calculations!$B$1*12-Calculations!$A63))</f>
        <v>48469.443999999996</v>
      </c>
      <c r="F63" s="5">
        <f t="shared" si="11"/>
        <v>2097793.4839999997</v>
      </c>
      <c r="G63" s="5">
        <f t="shared" si="1"/>
        <v>969520.28234673582</v>
      </c>
      <c r="H63" s="5">
        <f t="shared" si="12"/>
        <v>52215734.091613799</v>
      </c>
      <c r="I63" s="5">
        <f>G63/((1+'How much will I make'!$C$4/12)^(Calculations!$B$1*12-Calculations!$A63))</f>
        <v>216103.99090746336</v>
      </c>
      <c r="J63" s="5">
        <f t="shared" si="13"/>
        <v>10405558.969111668</v>
      </c>
      <c r="K63" s="5">
        <f t="shared" si="2"/>
        <v>4296101.653450747</v>
      </c>
      <c r="L63" s="5">
        <f t="shared" si="14"/>
        <v>259837767.28888729</v>
      </c>
      <c r="M63" s="5">
        <f>K63/((1+'How much will I make'!$C$4/12)^(Calculations!$B$1*12-Calculations!$A63))</f>
        <v>957591.84161433263</v>
      </c>
      <c r="N63" s="5">
        <f t="shared" si="15"/>
        <v>51524633.004280522</v>
      </c>
      <c r="O63" s="5">
        <f t="shared" si="3"/>
        <v>18920695.144157983</v>
      </c>
      <c r="P63" s="5">
        <f t="shared" si="16"/>
        <v>1290839518.1833971</v>
      </c>
      <c r="Q63" s="5">
        <f>O63/((1+'How much will I make'!$C$4/12)^(Calculations!$B$1*12-Calculations!$A63))</f>
        <v>4217382.3548063589</v>
      </c>
      <c r="R63" s="5">
        <f t="shared" si="17"/>
        <v>254701590.40355182</v>
      </c>
      <c r="S63" s="5">
        <f t="shared" si="4"/>
        <v>82825913.713704214</v>
      </c>
      <c r="T63" s="5">
        <f t="shared" si="18"/>
        <v>6401866266.6499205</v>
      </c>
      <c r="U63" s="5">
        <f>S63/((1+'How much will I make'!$C$4/12)^(Calculations!$B$1*12-Calculations!$A63))</f>
        <v>18461718.470462427</v>
      </c>
      <c r="V63" s="5">
        <f t="shared" si="19"/>
        <v>1256966020.9801779</v>
      </c>
      <c r="W63" s="5">
        <f t="shared" si="5"/>
        <v>360398889.67644149</v>
      </c>
      <c r="X63" s="5">
        <f t="shared" si="20"/>
        <v>31694841852.608219</v>
      </c>
      <c r="Y63" s="5">
        <f>W63/((1+'How much will I make'!$C$4/12)^(Calculations!$B$1*12-Calculations!$A63))</f>
        <v>80332139.302108556</v>
      </c>
      <c r="Z63" s="5">
        <f t="shared" si="21"/>
        <v>6192785879.6430511</v>
      </c>
      <c r="AA63" s="5">
        <f t="shared" si="6"/>
        <v>1558870026.8791564</v>
      </c>
      <c r="AB63" s="5">
        <f t="shared" si="22"/>
        <v>156635562666.28281</v>
      </c>
      <c r="AC63" s="5">
        <f>AA63/((1+'How much will I make'!$C$4/12)^(Calculations!$B$1*12-Calculations!$A63))</f>
        <v>347468784.56136358</v>
      </c>
      <c r="AD63" s="5">
        <f t="shared" si="23"/>
        <v>30458108898.464134</v>
      </c>
      <c r="AE63" s="5">
        <f t="shared" si="7"/>
        <v>6702958927.7489796</v>
      </c>
      <c r="AF63" s="5">
        <f t="shared" si="24"/>
        <v>772634470892.29895</v>
      </c>
      <c r="AG63" s="5">
        <f>AE63/((1+'How much will I make'!$C$4/12)^(Calculations!$B$1*12-Calculations!$A63))</f>
        <v>1494075164.3371153</v>
      </c>
      <c r="AH63" s="5">
        <f t="shared" si="25"/>
        <v>149536385308.70401</v>
      </c>
    </row>
    <row r="64" spans="1:34" x14ac:dyDescent="0.3">
      <c r="A64">
        <f t="shared" si="8"/>
        <v>60</v>
      </c>
      <c r="B64">
        <f t="shared" si="9"/>
        <v>48469.443999999996</v>
      </c>
      <c r="C64" s="5">
        <f t="shared" si="0"/>
        <v>216549.08283403976</v>
      </c>
      <c r="D64" s="5">
        <f t="shared" si="10"/>
        <v>10691735.208307721</v>
      </c>
      <c r="E64" s="5">
        <f>$C64/((1+'How much will I make'!$C$4/12)^(Calculations!$B$1*12-Calculations!$A64))</f>
        <v>48469.443999999996</v>
      </c>
      <c r="F64" s="5">
        <f t="shared" si="11"/>
        <v>2146262.9279999998</v>
      </c>
      <c r="G64" s="5">
        <f t="shared" si="1"/>
        <v>961507.71802982083</v>
      </c>
      <c r="H64" s="5">
        <f t="shared" si="12"/>
        <v>53177241.809643619</v>
      </c>
      <c r="I64" s="5">
        <f>G64/((1+'How much will I make'!$C$4/12)^(Calculations!$B$1*12-Calculations!$A64))</f>
        <v>215210.99920949864</v>
      </c>
      <c r="J64" s="5">
        <f t="shared" si="13"/>
        <v>10620769.968321167</v>
      </c>
      <c r="K64" s="5">
        <f t="shared" si="2"/>
        <v>4243063.3614328355</v>
      </c>
      <c r="L64" s="5">
        <f t="shared" si="14"/>
        <v>264080830.65032011</v>
      </c>
      <c r="M64" s="5">
        <f>K64/((1+'How much will I make'!$C$4/12)^(Calculations!$B$1*12-Calculations!$A64))</f>
        <v>949710.42728005792</v>
      </c>
      <c r="N64" s="5">
        <f t="shared" si="15"/>
        <v>52474343.431560583</v>
      </c>
      <c r="O64" s="5">
        <f t="shared" si="3"/>
        <v>18610519.813925885</v>
      </c>
      <c r="P64" s="5">
        <f t="shared" si="16"/>
        <v>1309450037.997323</v>
      </c>
      <c r="Q64" s="5">
        <f>O64/((1+'How much will I make'!$C$4/12)^(Calculations!$B$1*12-Calculations!$A64))</f>
        <v>4165529.2930669356</v>
      </c>
      <c r="R64" s="5">
        <f t="shared" si="17"/>
        <v>258867119.69661877</v>
      </c>
      <c r="S64" s="5">
        <f t="shared" si="4"/>
        <v>81135588.944036782</v>
      </c>
      <c r="T64" s="5">
        <f t="shared" si="18"/>
        <v>6483001855.5939569</v>
      </c>
      <c r="U64" s="5">
        <f>S64/((1+'How much will I make'!$C$4/12)^(Calculations!$B$1*12-Calculations!$A64))</f>
        <v>18160302.658699773</v>
      </c>
      <c r="V64" s="5">
        <f t="shared" si="19"/>
        <v>1275126323.6388776</v>
      </c>
      <c r="W64" s="5">
        <f t="shared" si="5"/>
        <v>351608672.85506493</v>
      </c>
      <c r="X64" s="5">
        <f t="shared" si="20"/>
        <v>32046450525.463284</v>
      </c>
      <c r="Y64" s="5">
        <f>W64/((1+'How much will I make'!$C$4/12)^(Calculations!$B$1*12-Calculations!$A64))</f>
        <v>78699372.243122607</v>
      </c>
      <c r="Z64" s="5">
        <f t="shared" si="21"/>
        <v>6271485251.8861742</v>
      </c>
      <c r="AA64" s="5">
        <f t="shared" si="6"/>
        <v>1514691524.0931075</v>
      </c>
      <c r="AB64" s="5">
        <f t="shared" si="22"/>
        <v>158150254190.37592</v>
      </c>
      <c r="AC64" s="5">
        <f>AA64/((1+'How much will I make'!$C$4/12)^(Calculations!$B$1*12-Calculations!$A64))</f>
        <v>339028247.28456932</v>
      </c>
      <c r="AD64" s="5">
        <f t="shared" si="23"/>
        <v>30797137145.748703</v>
      </c>
      <c r="AE64" s="5">
        <f t="shared" si="7"/>
        <v>6486734446.2086897</v>
      </c>
      <c r="AF64" s="5">
        <f t="shared" si="24"/>
        <v>779121205338.50769</v>
      </c>
      <c r="AG64" s="5">
        <f>AE64/((1+'How much will I make'!$C$4/12)^(Calculations!$B$1*12-Calculations!$A64))</f>
        <v>1451903687.9243739</v>
      </c>
      <c r="AH64" s="5">
        <f t="shared" si="25"/>
        <v>150988288996.62839</v>
      </c>
    </row>
    <row r="65" spans="1:34" x14ac:dyDescent="0.3">
      <c r="A65">
        <f t="shared" si="8"/>
        <v>61</v>
      </c>
      <c r="B65">
        <f>B64*(1+'How much will I make'!$C$3)</f>
        <v>57193.943919999991</v>
      </c>
      <c r="C65" s="5">
        <f t="shared" si="0"/>
        <v>254467.63592780114</v>
      </c>
      <c r="D65" s="5">
        <f t="shared" si="10"/>
        <v>10946202.844235523</v>
      </c>
      <c r="E65" s="5">
        <f>$C65/((1+'How much will I make'!$C$4/12)^(Calculations!$B$1*12-Calculations!$A65))</f>
        <v>57193.943919999991</v>
      </c>
      <c r="F65" s="5">
        <f t="shared" si="11"/>
        <v>2203456.8719199998</v>
      </c>
      <c r="G65" s="5">
        <f t="shared" si="1"/>
        <v>1125202.420438203</v>
      </c>
      <c r="H65" s="5">
        <f t="shared" si="12"/>
        <v>54302444.230081819</v>
      </c>
      <c r="I65" s="5">
        <f>G65/((1+'How much will I make'!$C$4/12)^(Calculations!$B$1*12-Calculations!$A65))</f>
        <v>252899.6031206495</v>
      </c>
      <c r="J65" s="5">
        <f t="shared" si="13"/>
        <v>10873669.571441816</v>
      </c>
      <c r="K65" s="5">
        <f t="shared" si="2"/>
        <v>4945002.2385093793</v>
      </c>
      <c r="L65" s="5">
        <f t="shared" si="14"/>
        <v>269025832.88882947</v>
      </c>
      <c r="M65" s="5">
        <f>K65/((1+'How much will I make'!$C$4/12)^(Calculations!$B$1*12-Calculations!$A65))</f>
        <v>1111434.7790530981</v>
      </c>
      <c r="N65" s="5">
        <f t="shared" si="15"/>
        <v>53585778.210613683</v>
      </c>
      <c r="O65" s="5">
        <f t="shared" si="3"/>
        <v>21600406.60370414</v>
      </c>
      <c r="P65" s="5">
        <f t="shared" si="16"/>
        <v>1331050444.6010273</v>
      </c>
      <c r="Q65" s="5">
        <f>O65/((1+'How much will I make'!$C$4/12)^(Calculations!$B$1*12-Calculations!$A65))</f>
        <v>4854890.2473867824</v>
      </c>
      <c r="R65" s="5">
        <f t="shared" si="17"/>
        <v>263722009.94400555</v>
      </c>
      <c r="S65" s="5">
        <f t="shared" si="4"/>
        <v>93786117.505923346</v>
      </c>
      <c r="T65" s="5">
        <f t="shared" si="18"/>
        <v>6576787973.0998802</v>
      </c>
      <c r="U65" s="5">
        <f>S65/((1+'How much will I make'!$C$4/12)^(Calculations!$B$1*12-Calculations!$A65))</f>
        <v>21079293.347269554</v>
      </c>
      <c r="V65" s="5">
        <f t="shared" si="19"/>
        <v>1296205616.9861472</v>
      </c>
      <c r="W65" s="5">
        <f t="shared" si="5"/>
        <v>404778764.84778202</v>
      </c>
      <c r="X65" s="5">
        <f t="shared" si="20"/>
        <v>32451229290.311066</v>
      </c>
      <c r="Y65" s="5">
        <f>W65/((1+'How much will I make'!$C$4/12)^(Calculations!$B$1*12-Calculations!$A65))</f>
        <v>90977753.977639019</v>
      </c>
      <c r="Z65" s="5">
        <f t="shared" si="21"/>
        <v>6362463005.8638134</v>
      </c>
      <c r="AA65" s="5">
        <f t="shared" si="6"/>
        <v>1736682751.5108023</v>
      </c>
      <c r="AB65" s="5">
        <f t="shared" si="22"/>
        <v>159886936941.88672</v>
      </c>
      <c r="AC65" s="5">
        <f>AA65/((1+'How much will I make'!$C$4/12)^(Calculations!$B$1*12-Calculations!$A65))</f>
        <v>390335437.09629887</v>
      </c>
      <c r="AD65" s="5">
        <f t="shared" si="23"/>
        <v>31187472582.845001</v>
      </c>
      <c r="AE65" s="5">
        <f t="shared" si="7"/>
        <v>7407432238.5737906</v>
      </c>
      <c r="AF65" s="5">
        <f t="shared" si="24"/>
        <v>786528637577.08142</v>
      </c>
      <c r="AG65" s="5">
        <f>AE65/((1+'How much will I make'!$C$4/12)^(Calculations!$B$1*12-Calculations!$A65))</f>
        <v>1664888591.8223112</v>
      </c>
      <c r="AH65" s="5">
        <f t="shared" si="25"/>
        <v>152653177588.45068</v>
      </c>
    </row>
    <row r="66" spans="1:34" x14ac:dyDescent="0.3">
      <c r="A66">
        <f t="shared" si="8"/>
        <v>62</v>
      </c>
      <c r="B66">
        <f>B65</f>
        <v>57193.943919999991</v>
      </c>
      <c r="C66" s="5">
        <f t="shared" si="0"/>
        <v>253411.75362104672</v>
      </c>
      <c r="D66" s="5">
        <f t="shared" si="10"/>
        <v>11199614.59785657</v>
      </c>
      <c r="E66" s="5">
        <f>$C66/((1+'How much will I make'!$C$4/12)^(Calculations!$B$1*12-Calculations!$A66))</f>
        <v>57193.943919999991</v>
      </c>
      <c r="F66" s="5">
        <f t="shared" si="11"/>
        <v>2260650.8158399998</v>
      </c>
      <c r="G66" s="5">
        <f t="shared" si="1"/>
        <v>1115903.2268808631</v>
      </c>
      <c r="H66" s="5">
        <f t="shared" si="12"/>
        <v>55418347.456962682</v>
      </c>
      <c r="I66" s="5">
        <f>G66/((1+'How much will I make'!$C$4/12)^(Calculations!$B$1*12-Calculations!$A66))</f>
        <v>251854.56343833296</v>
      </c>
      <c r="J66" s="5">
        <f t="shared" si="13"/>
        <v>11125524.13488015</v>
      </c>
      <c r="K66" s="5">
        <f t="shared" si="2"/>
        <v>4883952.8281574119</v>
      </c>
      <c r="L66" s="5">
        <f t="shared" si="14"/>
        <v>273909785.71698689</v>
      </c>
      <c r="M66" s="5">
        <f>K66/((1+'How much will I make'!$C$4/12)^(Calculations!$B$1*12-Calculations!$A66))</f>
        <v>1102287.1677028672</v>
      </c>
      <c r="N66" s="5">
        <f t="shared" si="15"/>
        <v>54688065.378316551</v>
      </c>
      <c r="O66" s="5">
        <f t="shared" si="3"/>
        <v>21246301.577413913</v>
      </c>
      <c r="P66" s="5">
        <f t="shared" si="16"/>
        <v>1352296746.178441</v>
      </c>
      <c r="Q66" s="5">
        <f>O66/((1+'How much will I make'!$C$4/12)^(Calculations!$B$1*12-Calculations!$A66))</f>
        <v>4795198.9738533404</v>
      </c>
      <c r="R66" s="5">
        <f t="shared" si="17"/>
        <v>268517208.9178589</v>
      </c>
      <c r="S66" s="5">
        <f t="shared" si="4"/>
        <v>91872115.10784331</v>
      </c>
      <c r="T66" s="5">
        <f t="shared" si="18"/>
        <v>6668660088.2077236</v>
      </c>
      <c r="U66" s="5">
        <f>S66/((1+'How much will I make'!$C$4/12)^(Calculations!$B$1*12-Calculations!$A66))</f>
        <v>20735141.619150881</v>
      </c>
      <c r="V66" s="5">
        <f t="shared" si="19"/>
        <v>1316940758.605298</v>
      </c>
      <c r="W66" s="5">
        <f t="shared" si="5"/>
        <v>394906112.04661661</v>
      </c>
      <c r="X66" s="5">
        <f t="shared" si="20"/>
        <v>32846135402.357681</v>
      </c>
      <c r="Y66" s="5">
        <f>W66/((1+'How much will I make'!$C$4/12)^(Calculations!$B$1*12-Calculations!$A66))</f>
        <v>89128612.636630118</v>
      </c>
      <c r="Z66" s="5">
        <f t="shared" si="21"/>
        <v>6451591618.5004435</v>
      </c>
      <c r="AA66" s="5">
        <f t="shared" si="6"/>
        <v>1687465021.7109005</v>
      </c>
      <c r="AB66" s="5">
        <f t="shared" si="22"/>
        <v>161574401963.59763</v>
      </c>
      <c r="AC66" s="5">
        <f>AA66/((1+'How much will I make'!$C$4/12)^(Calculations!$B$1*12-Calculations!$A66))</f>
        <v>380853604.61622685</v>
      </c>
      <c r="AD66" s="5">
        <f t="shared" si="23"/>
        <v>31568326187.461227</v>
      </c>
      <c r="AE66" s="5">
        <f t="shared" si="7"/>
        <v>7168482811.5230236</v>
      </c>
      <c r="AF66" s="5">
        <f t="shared" si="24"/>
        <v>793697120388.60449</v>
      </c>
      <c r="AG66" s="5">
        <f>AE66/((1+'How much will I make'!$C$4/12)^(Calculations!$B$1*12-Calculations!$A66))</f>
        <v>1617895768.6660366</v>
      </c>
      <c r="AH66" s="5">
        <f t="shared" si="25"/>
        <v>154271073357.11673</v>
      </c>
    </row>
    <row r="67" spans="1:34" x14ac:dyDescent="0.3">
      <c r="A67">
        <f t="shared" si="8"/>
        <v>63</v>
      </c>
      <c r="B67">
        <f>B66</f>
        <v>57193.943919999991</v>
      </c>
      <c r="C67" s="5">
        <f t="shared" si="0"/>
        <v>252360.25256867718</v>
      </c>
      <c r="D67" s="5">
        <f t="shared" si="10"/>
        <v>11451974.850425247</v>
      </c>
      <c r="E67" s="5">
        <f>$C67/((1+'How much will I make'!$C$4/12)^(Calculations!$B$1*12-Calculations!$A67))</f>
        <v>57193.943919999991</v>
      </c>
      <c r="F67" s="5">
        <f t="shared" si="11"/>
        <v>2317844.7597599998</v>
      </c>
      <c r="G67" s="5">
        <f t="shared" si="1"/>
        <v>1106680.8861628394</v>
      </c>
      <c r="H67" s="5">
        <f t="shared" si="12"/>
        <v>56525028.343125522</v>
      </c>
      <c r="I67" s="5">
        <f>G67/((1+'How much will I make'!$C$4/12)^(Calculations!$B$1*12-Calculations!$A67))</f>
        <v>250813.84210181094</v>
      </c>
      <c r="J67" s="5">
        <f t="shared" si="13"/>
        <v>11376337.97698196</v>
      </c>
      <c r="K67" s="5">
        <f t="shared" si="2"/>
        <v>4823657.1142295431</v>
      </c>
      <c r="L67" s="5">
        <f t="shared" si="14"/>
        <v>278733442.83121645</v>
      </c>
      <c r="M67" s="5">
        <f>K67/((1+'How much will I make'!$C$4/12)^(Calculations!$B$1*12-Calculations!$A67))</f>
        <v>1093214.8453349427</v>
      </c>
      <c r="N67" s="5">
        <f t="shared" si="15"/>
        <v>55781280.223651491</v>
      </c>
      <c r="O67" s="5">
        <f t="shared" si="3"/>
        <v>20898001.551554669</v>
      </c>
      <c r="P67" s="5">
        <f t="shared" si="16"/>
        <v>1373194747.7299957</v>
      </c>
      <c r="Q67" s="5">
        <f>O67/((1+'How much will I make'!$C$4/12)^(Calculations!$B$1*12-Calculations!$A67))</f>
        <v>4736241.6094207177</v>
      </c>
      <c r="R67" s="5">
        <f t="shared" si="17"/>
        <v>273253450.52727962</v>
      </c>
      <c r="S67" s="5">
        <f t="shared" si="4"/>
        <v>89997173.983193442</v>
      </c>
      <c r="T67" s="5">
        <f t="shared" si="18"/>
        <v>6758657262.190917</v>
      </c>
      <c r="U67" s="5">
        <f>S67/((1+'How much will I make'!$C$4/12)^(Calculations!$B$1*12-Calculations!$A67))</f>
        <v>20396608.694756582</v>
      </c>
      <c r="V67" s="5">
        <f t="shared" si="19"/>
        <v>1337337367.3000546</v>
      </c>
      <c r="W67" s="5">
        <f t="shared" si="5"/>
        <v>385274255.65523577</v>
      </c>
      <c r="X67" s="5">
        <f t="shared" si="20"/>
        <v>33231409658.012917</v>
      </c>
      <c r="Y67" s="5">
        <f>W67/((1+'How much will I make'!$C$4/12)^(Calculations!$B$1*12-Calculations!$A67))</f>
        <v>87317055.469218969</v>
      </c>
      <c r="Z67" s="5">
        <f t="shared" si="21"/>
        <v>6538908673.9696627</v>
      </c>
      <c r="AA67" s="5">
        <f t="shared" si="6"/>
        <v>1639642126.3587701</v>
      </c>
      <c r="AB67" s="5">
        <f t="shared" si="22"/>
        <v>163214044089.95639</v>
      </c>
      <c r="AC67" s="5">
        <f>AA67/((1+'How much will I make'!$C$4/12)^(Calculations!$B$1*12-Calculations!$A67))</f>
        <v>371602100.0506506</v>
      </c>
      <c r="AD67" s="5">
        <f t="shared" si="23"/>
        <v>31939928287.511879</v>
      </c>
      <c r="AE67" s="5">
        <f t="shared" si="7"/>
        <v>6937241430.5061502</v>
      </c>
      <c r="AF67" s="5">
        <f t="shared" si="24"/>
        <v>800634361819.1106</v>
      </c>
      <c r="AG67" s="5">
        <f>AE67/((1+'How much will I make'!$C$4/12)^(Calculations!$B$1*12-Calculations!$A67))</f>
        <v>1572229355.8407855</v>
      </c>
      <c r="AH67" s="5">
        <f t="shared" si="25"/>
        <v>155843302712.95752</v>
      </c>
    </row>
    <row r="68" spans="1:34" x14ac:dyDescent="0.3">
      <c r="A68">
        <f t="shared" si="8"/>
        <v>64</v>
      </c>
      <c r="B68">
        <f>B67</f>
        <v>57193.943919999991</v>
      </c>
      <c r="C68" s="5">
        <f t="shared" si="0"/>
        <v>251313.11459121382</v>
      </c>
      <c r="D68" s="5">
        <f t="shared" si="10"/>
        <v>11703287.96501646</v>
      </c>
      <c r="E68" s="5">
        <f>$C68/((1+'How much will I make'!$C$4/12)^(Calculations!$B$1*12-Calculations!$A68))</f>
        <v>57193.943919999991</v>
      </c>
      <c r="F68" s="5">
        <f t="shared" si="11"/>
        <v>2375038.7036799998</v>
      </c>
      <c r="G68" s="5">
        <f t="shared" si="1"/>
        <v>1097534.7631367</v>
      </c>
      <c r="H68" s="5">
        <f t="shared" si="12"/>
        <v>57622563.106262222</v>
      </c>
      <c r="I68" s="5">
        <f>G68/((1+'How much will I make'!$C$4/12)^(Calculations!$B$1*12-Calculations!$A68))</f>
        <v>249777.42126667942</v>
      </c>
      <c r="J68" s="5">
        <f t="shared" si="13"/>
        <v>11626115.398248639</v>
      </c>
      <c r="K68" s="5">
        <f t="shared" si="2"/>
        <v>4764105.791831647</v>
      </c>
      <c r="L68" s="5">
        <f t="shared" si="14"/>
        <v>283497548.62304813</v>
      </c>
      <c r="M68" s="5">
        <f>K68/((1+'How much will I make'!$C$4/12)^(Calculations!$B$1*12-Calculations!$A68))</f>
        <v>1084217.1922869182</v>
      </c>
      <c r="N68" s="5">
        <f t="shared" si="15"/>
        <v>56865497.415938407</v>
      </c>
      <c r="O68" s="5">
        <f t="shared" si="3"/>
        <v>20555411.362184919</v>
      </c>
      <c r="P68" s="5">
        <f t="shared" si="16"/>
        <v>1393750159.0921807</v>
      </c>
      <c r="Q68" s="5">
        <f>O68/((1+'How much will I make'!$C$4/12)^(Calculations!$B$1*12-Calculations!$A68))</f>
        <v>4678009.1306163641</v>
      </c>
      <c r="R68" s="5">
        <f t="shared" si="17"/>
        <v>277931459.65789598</v>
      </c>
      <c r="S68" s="5">
        <f t="shared" si="4"/>
        <v>88160496.963128284</v>
      </c>
      <c r="T68" s="5">
        <f t="shared" si="18"/>
        <v>6846817759.1540451</v>
      </c>
      <c r="U68" s="5">
        <f>S68/((1+'How much will I make'!$C$4/12)^(Calculations!$B$1*12-Calculations!$A68))</f>
        <v>20063602.838515658</v>
      </c>
      <c r="V68" s="5">
        <f t="shared" si="19"/>
        <v>1357400970.1385703</v>
      </c>
      <c r="W68" s="5">
        <f t="shared" si="5"/>
        <v>375877322.59047401</v>
      </c>
      <c r="X68" s="5">
        <f t="shared" si="20"/>
        <v>33607286980.60339</v>
      </c>
      <c r="Y68" s="5">
        <f>W68/((1+'How much will I make'!$C$4/12)^(Calculations!$B$1*12-Calculations!$A68))</f>
        <v>85542318.5694381</v>
      </c>
      <c r="Z68" s="5">
        <f t="shared" si="21"/>
        <v>6624450992.5391006</v>
      </c>
      <c r="AA68" s="5">
        <f t="shared" si="6"/>
        <v>1593174535.7332182</v>
      </c>
      <c r="AB68" s="5">
        <f t="shared" si="22"/>
        <v>164807218625.68961</v>
      </c>
      <c r="AC68" s="5">
        <f>AA68/((1+'How much will I make'!$C$4/12)^(Calculations!$B$1*12-Calculations!$A68))</f>
        <v>362575328.38950121</v>
      </c>
      <c r="AD68" s="5">
        <f t="shared" si="23"/>
        <v>32302503615.901379</v>
      </c>
      <c r="AE68" s="5">
        <f t="shared" si="7"/>
        <v>6713459448.8769207</v>
      </c>
      <c r="AF68" s="5">
        <f t="shared" si="24"/>
        <v>807347821267.98755</v>
      </c>
      <c r="AG68" s="5">
        <f>AE68/((1+'How much will I make'!$C$4/12)^(Calculations!$B$1*12-Calculations!$A68))</f>
        <v>1527851914.3452795</v>
      </c>
      <c r="AH68" s="5">
        <f t="shared" si="25"/>
        <v>157371154627.3028</v>
      </c>
    </row>
    <row r="69" spans="1:34" x14ac:dyDescent="0.3">
      <c r="A69">
        <f t="shared" si="8"/>
        <v>65</v>
      </c>
      <c r="B69">
        <f t="shared" si="9"/>
        <v>57193.943919999991</v>
      </c>
      <c r="C69" s="5">
        <f t="shared" si="0"/>
        <v>250270.32158461132</v>
      </c>
      <c r="D69" s="5">
        <f t="shared" si="10"/>
        <v>11953558.286601072</v>
      </c>
      <c r="E69" s="5">
        <f>$C69/((1+'How much will I make'!$C$4/12)^(Calculations!$B$1*12-Calculations!$A69))</f>
        <v>57193.943919999991</v>
      </c>
      <c r="F69" s="5">
        <f t="shared" si="11"/>
        <v>2432232.6475999998</v>
      </c>
      <c r="G69" s="5">
        <f t="shared" si="1"/>
        <v>1088464.2279041654</v>
      </c>
      <c r="H69" s="5">
        <f t="shared" si="12"/>
        <v>58711027.334166385</v>
      </c>
      <c r="I69" s="5">
        <f>G69/((1+'How much will I make'!$C$4/12)^(Calculations!$B$1*12-Calculations!$A69))</f>
        <v>248745.28316227163</v>
      </c>
      <c r="J69" s="5">
        <f t="shared" si="13"/>
        <v>11874860.681410911</v>
      </c>
      <c r="K69" s="5">
        <f t="shared" si="2"/>
        <v>4705289.6709448369</v>
      </c>
      <c r="L69" s="5">
        <f t="shared" si="14"/>
        <v>288202838.29399294</v>
      </c>
      <c r="M69" s="5">
        <f>K69/((1+'How much will I make'!$C$4/12)^(Calculations!$B$1*12-Calculations!$A69))</f>
        <v>1075293.5939964906</v>
      </c>
      <c r="N69" s="5">
        <f t="shared" si="15"/>
        <v>57940791.009934895</v>
      </c>
      <c r="O69" s="5">
        <f t="shared" si="3"/>
        <v>20218437.405427791</v>
      </c>
      <c r="P69" s="5">
        <f t="shared" si="16"/>
        <v>1413968596.4976084</v>
      </c>
      <c r="Q69" s="5">
        <f>O69/((1+'How much will I make'!$C$4/12)^(Calculations!$B$1*12-Calculations!$A69))</f>
        <v>4620492.6249120645</v>
      </c>
      <c r="R69" s="5">
        <f t="shared" si="17"/>
        <v>282551952.28280807</v>
      </c>
      <c r="S69" s="5">
        <f t="shared" si="4"/>
        <v>86361303.147554234</v>
      </c>
      <c r="T69" s="5">
        <f t="shared" si="18"/>
        <v>6933179062.3015995</v>
      </c>
      <c r="U69" s="5">
        <f>S69/((1+'How much will I make'!$C$4/12)^(Calculations!$B$1*12-Calculations!$A69))</f>
        <v>19736033.812580705</v>
      </c>
      <c r="V69" s="5">
        <f t="shared" si="19"/>
        <v>1377137003.9511509</v>
      </c>
      <c r="W69" s="5">
        <f t="shared" si="5"/>
        <v>366709583.01509655</v>
      </c>
      <c r="X69" s="5">
        <f t="shared" si="20"/>
        <v>33973996563.618484</v>
      </c>
      <c r="Y69" s="5">
        <f>W69/((1+'How much will I make'!$C$4/12)^(Calculations!$B$1*12-Calculations!$A69))</f>
        <v>83803653.55786413</v>
      </c>
      <c r="Z69" s="5">
        <f t="shared" si="21"/>
        <v>6708254646.0969648</v>
      </c>
      <c r="AA69" s="5">
        <f t="shared" si="6"/>
        <v>1548023840.3885524</v>
      </c>
      <c r="AB69" s="5">
        <f t="shared" si="22"/>
        <v>166355242466.07816</v>
      </c>
      <c r="AC69" s="5">
        <f>AA69/((1+'How much will I make'!$C$4/12)^(Calculations!$B$1*12-Calculations!$A69))</f>
        <v>353767830.53388584</v>
      </c>
      <c r="AD69" s="5">
        <f t="shared" si="23"/>
        <v>32656271446.435265</v>
      </c>
      <c r="AE69" s="5">
        <f t="shared" si="7"/>
        <v>6496896240.84863</v>
      </c>
      <c r="AF69" s="5">
        <f t="shared" si="24"/>
        <v>813844717508.83618</v>
      </c>
      <c r="AG69" s="5">
        <f>AE69/((1+'How much will I make'!$C$4/12)^(Calculations!$B$1*12-Calculations!$A69))</f>
        <v>1484727061.9242425</v>
      </c>
      <c r="AH69" s="5">
        <f t="shared" si="25"/>
        <v>158855881689.22705</v>
      </c>
    </row>
    <row r="70" spans="1:34" x14ac:dyDescent="0.3">
      <c r="A70">
        <f t="shared" si="8"/>
        <v>66</v>
      </c>
      <c r="B70">
        <f t="shared" si="9"/>
        <v>57193.943919999991</v>
      </c>
      <c r="C70" s="5">
        <f t="shared" ref="C70:C133" si="26">$B70*(1+$C$3/12)^($B$1*12-$A70)</f>
        <v>249231.85551994483</v>
      </c>
      <c r="D70" s="5">
        <f t="shared" si="10"/>
        <v>12202790.142121017</v>
      </c>
      <c r="E70" s="5">
        <f>$C70/((1+'How much will I make'!$C$4/12)^(Calculations!$B$1*12-Calculations!$A70))</f>
        <v>57193.943919999991</v>
      </c>
      <c r="F70" s="5">
        <f t="shared" si="11"/>
        <v>2489426.5915199998</v>
      </c>
      <c r="G70" s="5">
        <f t="shared" ref="G70:G133" si="27">$B70*(1+G$3/12)^($B$1*12-$A70)</f>
        <v>1079468.6557727263</v>
      </c>
      <c r="H70" s="5">
        <f t="shared" si="12"/>
        <v>59790495.989939108</v>
      </c>
      <c r="I70" s="5">
        <f>G70/((1+'How much will I make'!$C$4/12)^(Calculations!$B$1*12-Calculations!$A70))</f>
        <v>247717.41009135326</v>
      </c>
      <c r="J70" s="5">
        <f t="shared" si="13"/>
        <v>12122578.091502264</v>
      </c>
      <c r="K70" s="5">
        <f t="shared" ref="K70:K133" si="28">$B70*(1+K$3/12)^($B$1*12-$A70)</f>
        <v>4647199.6750072464</v>
      </c>
      <c r="L70" s="5">
        <f t="shared" si="14"/>
        <v>292850037.96900016</v>
      </c>
      <c r="M70" s="5">
        <f>K70/((1+'How much will I make'!$C$4/12)^(Calculations!$B$1*12-Calculations!$A70))</f>
        <v>1066443.4409594827</v>
      </c>
      <c r="N70" s="5">
        <f t="shared" si="15"/>
        <v>59007234.450894378</v>
      </c>
      <c r="O70" s="5">
        <f t="shared" ref="O70:O133" si="29">$B70*(1+O$3/12)^($B$1*12-$A70)</f>
        <v>19886987.611896187</v>
      </c>
      <c r="P70" s="5">
        <f t="shared" si="16"/>
        <v>1433855584.1095047</v>
      </c>
      <c r="Q70" s="5">
        <f>O70/((1+'How much will I make'!$C$4/12)^(Calculations!$B$1*12-Calculations!$A70))</f>
        <v>4563683.2893598676</v>
      </c>
      <c r="R70" s="5">
        <f t="shared" si="17"/>
        <v>287115635.57216793</v>
      </c>
      <c r="S70" s="5">
        <f t="shared" ref="S70:S133" si="30">$B70*(1+S$3/12)^($B$1*12-$A70)</f>
        <v>84598827.573114365</v>
      </c>
      <c r="T70" s="5">
        <f t="shared" si="18"/>
        <v>7017777889.8747139</v>
      </c>
      <c r="U70" s="5">
        <f>S70/((1+'How much will I make'!$C$4/12)^(Calculations!$B$1*12-Calculations!$A70))</f>
        <v>19413812.852375314</v>
      </c>
      <c r="V70" s="5">
        <f t="shared" si="19"/>
        <v>1396550816.8035262</v>
      </c>
      <c r="W70" s="5">
        <f t="shared" ref="W70:W133" si="31">$B70*(1+W$3/12)^($B$1*12-$A70)</f>
        <v>357765446.8439967</v>
      </c>
      <c r="X70" s="5">
        <f t="shared" si="20"/>
        <v>34331762010.462482</v>
      </c>
      <c r="Y70" s="5">
        <f>W70/((1+'How much will I make'!$C$4/12)^(Calculations!$B$1*12-Calculations!$A70))</f>
        <v>82100327.266037658</v>
      </c>
      <c r="Z70" s="5">
        <f t="shared" si="21"/>
        <v>6790354973.3630028</v>
      </c>
      <c r="AA70" s="5">
        <f t="shared" ref="AA70:AA133" si="32">$B70*(1+AA$3/12)^($B$1*12-$A70)</f>
        <v>1504152719.4058809</v>
      </c>
      <c r="AB70" s="5">
        <f t="shared" si="22"/>
        <v>167859395185.48404</v>
      </c>
      <c r="AC70" s="5">
        <f>AA70/((1+'How much will I make'!$C$4/12)^(Calculations!$B$1*12-Calculations!$A70))</f>
        <v>345174279.99460119</v>
      </c>
      <c r="AD70" s="5">
        <f t="shared" si="23"/>
        <v>33001445726.429867</v>
      </c>
      <c r="AE70" s="5">
        <f t="shared" ref="AE70:AE133" si="33">$B70*(1+AE$3/12)^($B$1*12-$A70)</f>
        <v>6287318942.7567396</v>
      </c>
      <c r="AF70" s="5">
        <f t="shared" si="24"/>
        <v>820132036451.5929</v>
      </c>
      <c r="AG70" s="5">
        <f>AE70/((1+'How much will I make'!$C$4/12)^(Calculations!$B$1*12-Calculations!$A70))</f>
        <v>1442819443.2408974</v>
      </c>
      <c r="AH70" s="5">
        <f t="shared" si="25"/>
        <v>160298701132.46796</v>
      </c>
    </row>
    <row r="71" spans="1:34" x14ac:dyDescent="0.3">
      <c r="A71">
        <f t="shared" ref="A71:A134" si="34">A70+1</f>
        <v>67</v>
      </c>
      <c r="B71">
        <f t="shared" ref="B71:B76" si="35">B70</f>
        <v>57193.943919999991</v>
      </c>
      <c r="C71" s="5">
        <f t="shared" si="26"/>
        <v>248197.69844309863</v>
      </c>
      <c r="D71" s="5">
        <f t="shared" ref="D71:D134" si="36">C71+D70</f>
        <v>12450987.840564115</v>
      </c>
      <c r="E71" s="5">
        <f>$C71/((1+'How much will I make'!$C$4/12)^(Calculations!$B$1*12-Calculations!$A71))</f>
        <v>57193.943919999991</v>
      </c>
      <c r="F71" s="5">
        <f t="shared" ref="F71:F134" si="37">E71+F70</f>
        <v>2546620.5354399998</v>
      </c>
      <c r="G71" s="5">
        <f t="shared" si="27"/>
        <v>1070547.4272126211</v>
      </c>
      <c r="H71" s="5">
        <f t="shared" ref="H71:H134" si="38">G71+H70</f>
        <v>60861043.417151727</v>
      </c>
      <c r="I71" s="5">
        <f>G71/((1+'How much will I make'!$C$4/12)^(Calculations!$B$1*12-Calculations!$A71))</f>
        <v>246693.78442981871</v>
      </c>
      <c r="J71" s="5">
        <f t="shared" ref="J71:J134" si="39">I71+J70</f>
        <v>12369271.875932083</v>
      </c>
      <c r="K71" s="5">
        <f t="shared" si="28"/>
        <v>4589826.8395133298</v>
      </c>
      <c r="L71" s="5">
        <f t="shared" ref="L71:L134" si="40">K71+L70</f>
        <v>297439864.80851346</v>
      </c>
      <c r="M71" s="5">
        <f>K71/((1+'How much will I make'!$C$4/12)^(Calculations!$B$1*12-Calculations!$A71))</f>
        <v>1057666.1286882111</v>
      </c>
      <c r="N71" s="5">
        <f t="shared" ref="N71:N134" si="41">M71+N70</f>
        <v>60064900.579582587</v>
      </c>
      <c r="O71" s="5">
        <f t="shared" si="29"/>
        <v>19560971.421537232</v>
      </c>
      <c r="P71" s="5">
        <f t="shared" ref="P71:P134" si="42">O71+P70</f>
        <v>1453416555.5310419</v>
      </c>
      <c r="Q71" s="5">
        <f>O71/((1+'How much will I make'!$C$4/12)^(Calculations!$B$1*12-Calculations!$A71))</f>
        <v>4507572.4292447865</v>
      </c>
      <c r="R71" s="5">
        <f t="shared" ref="R71:R134" si="43">Q71+R70</f>
        <v>291623208.00141275</v>
      </c>
      <c r="S71" s="5">
        <f t="shared" si="30"/>
        <v>82872320.887948781</v>
      </c>
      <c r="T71" s="5">
        <f t="shared" ref="T71:T134" si="44">S71+T70</f>
        <v>7100650210.7626629</v>
      </c>
      <c r="U71" s="5">
        <f>S71/((1+'How much will I make'!$C$4/12)^(Calculations!$B$1*12-Calculations!$A71))</f>
        <v>19096852.642540615</v>
      </c>
      <c r="V71" s="5">
        <f t="shared" ref="V71:V134" si="45">U71+V70</f>
        <v>1415647669.4460669</v>
      </c>
      <c r="W71" s="5">
        <f t="shared" si="31"/>
        <v>349039460.33560652</v>
      </c>
      <c r="X71" s="5">
        <f t="shared" ref="X71:X134" si="46">W71+X70</f>
        <v>34680801470.798088</v>
      </c>
      <c r="Y71" s="5">
        <f>W71/((1+'How much will I make'!$C$4/12)^(Calculations!$B$1*12-Calculations!$A71))</f>
        <v>80431621.427297041</v>
      </c>
      <c r="Z71" s="5">
        <f t="shared" ref="Z71:Z134" si="47">Y71+Z70</f>
        <v>6870786594.7902994</v>
      </c>
      <c r="AA71" s="5">
        <f t="shared" si="32"/>
        <v>1461524909.5441761</v>
      </c>
      <c r="AB71" s="5">
        <f t="shared" ref="AB71:AB134" si="48">AA71+AB70</f>
        <v>169320920095.02823</v>
      </c>
      <c r="AC71" s="5">
        <f>AA71/((1+'How much will I make'!$C$4/12)^(Calculations!$B$1*12-Calculations!$A71))</f>
        <v>336789479.67084575</v>
      </c>
      <c r="AD71" s="5">
        <f t="shared" ref="AD71:AD134" si="49">AC71+AD70</f>
        <v>33338235206.100712</v>
      </c>
      <c r="AE71" s="5">
        <f t="shared" si="33"/>
        <v>6084502202.6678123</v>
      </c>
      <c r="AF71" s="5">
        <f t="shared" ref="AF71:AF134" si="50">AE71+AF70</f>
        <v>826216538654.26074</v>
      </c>
      <c r="AG71" s="5">
        <f>AE71/((1+'How much will I make'!$C$4/12)^(Calculations!$B$1*12-Calculations!$A71))</f>
        <v>1402094700.8913558</v>
      </c>
      <c r="AH71" s="5">
        <f t="shared" ref="AH71:AH134" si="51">AG71+AH70</f>
        <v>161700795833.35931</v>
      </c>
    </row>
    <row r="72" spans="1:34" x14ac:dyDescent="0.3">
      <c r="A72">
        <f t="shared" si="34"/>
        <v>68</v>
      </c>
      <c r="B72">
        <f t="shared" si="35"/>
        <v>57193.943919999991</v>
      </c>
      <c r="C72" s="5">
        <f t="shared" si="26"/>
        <v>247167.83247445503</v>
      </c>
      <c r="D72" s="5">
        <f t="shared" si="36"/>
        <v>12698155.67303857</v>
      </c>
      <c r="E72" s="5">
        <f>$C72/((1+'How much will I make'!$C$4/12)^(Calculations!$B$1*12-Calculations!$A72))</f>
        <v>57193.943919999991</v>
      </c>
      <c r="F72" s="5">
        <f t="shared" si="37"/>
        <v>2603814.4793599998</v>
      </c>
      <c r="G72" s="5">
        <f t="shared" si="27"/>
        <v>1061699.9278141698</v>
      </c>
      <c r="H72" s="5">
        <f t="shared" si="38"/>
        <v>61922743.344965898</v>
      </c>
      <c r="I72" s="5">
        <f>G72/((1+'How much will I make'!$C$4/12)^(Calculations!$B$1*12-Calculations!$A72))</f>
        <v>245674.38862638976</v>
      </c>
      <c r="J72" s="5">
        <f t="shared" si="39"/>
        <v>12614946.264558472</v>
      </c>
      <c r="K72" s="5">
        <f t="shared" si="28"/>
        <v>4533162.3106304491</v>
      </c>
      <c r="L72" s="5">
        <f t="shared" si="40"/>
        <v>301973027.1191439</v>
      </c>
      <c r="M72" s="5">
        <f>K72/((1+'How much will I make'!$C$4/12)^(Calculations!$B$1*12-Calculations!$A72))</f>
        <v>1048961.0576702014</v>
      </c>
      <c r="N72" s="5">
        <f t="shared" si="41"/>
        <v>61113861.637252785</v>
      </c>
      <c r="O72" s="5">
        <f t="shared" si="29"/>
        <v>19240299.758889083</v>
      </c>
      <c r="P72" s="5">
        <f t="shared" si="42"/>
        <v>1472656855.2899311</v>
      </c>
      <c r="Q72" s="5">
        <f>O72/((1+'How much will I make'!$C$4/12)^(Calculations!$B$1*12-Calculations!$A72))</f>
        <v>4452151.4567540726</v>
      </c>
      <c r="R72" s="5">
        <f t="shared" si="43"/>
        <v>296075359.45816684</v>
      </c>
      <c r="S72" s="5">
        <f t="shared" si="30"/>
        <v>81181049.033092678</v>
      </c>
      <c r="T72" s="5">
        <f t="shared" si="44"/>
        <v>7181831259.7957554</v>
      </c>
      <c r="U72" s="5">
        <f>S72/((1+'How much will I make'!$C$4/12)^(Calculations!$B$1*12-Calculations!$A72))</f>
        <v>18785067.293274645</v>
      </c>
      <c r="V72" s="5">
        <f t="shared" si="45"/>
        <v>1434432736.7393415</v>
      </c>
      <c r="W72" s="5">
        <f t="shared" si="31"/>
        <v>340526302.7664454</v>
      </c>
      <c r="X72" s="5">
        <f t="shared" si="46"/>
        <v>35021327773.564537</v>
      </c>
      <c r="Y72" s="5">
        <f>W72/((1+'How much will I make'!$C$4/12)^(Calculations!$B$1*12-Calculations!$A72))</f>
        <v>78796832.373896703</v>
      </c>
      <c r="Z72" s="5">
        <f t="shared" si="47"/>
        <v>6949583427.164196</v>
      </c>
      <c r="AA72" s="5">
        <f t="shared" si="32"/>
        <v>1420105175.2655962</v>
      </c>
      <c r="AB72" s="5">
        <f t="shared" si="48"/>
        <v>170741025270.29382</v>
      </c>
      <c r="AC72" s="5">
        <f>AA72/((1+'How much will I make'!$C$4/12)^(Calculations!$B$1*12-Calculations!$A72))</f>
        <v>328608358.70718151</v>
      </c>
      <c r="AD72" s="5">
        <f t="shared" si="49"/>
        <v>33666843564.807892</v>
      </c>
      <c r="AE72" s="5">
        <f t="shared" si="33"/>
        <v>5888227938.0656242</v>
      </c>
      <c r="AF72" s="5">
        <f t="shared" si="50"/>
        <v>832104766592.32642</v>
      </c>
      <c r="AG72" s="5">
        <f>AE72/((1+'How much will I make'!$C$4/12)^(Calculations!$B$1*12-Calculations!$A72))</f>
        <v>1362519447.2371643</v>
      </c>
      <c r="AH72" s="5">
        <f t="shared" si="51"/>
        <v>163063315280.59647</v>
      </c>
    </row>
    <row r="73" spans="1:34" x14ac:dyDescent="0.3">
      <c r="A73">
        <f t="shared" si="34"/>
        <v>69</v>
      </c>
      <c r="B73">
        <f t="shared" si="35"/>
        <v>57193.943919999991</v>
      </c>
      <c r="C73" s="5">
        <f t="shared" si="26"/>
        <v>246142.23980858599</v>
      </c>
      <c r="D73" s="5">
        <f t="shared" si="36"/>
        <v>12944297.912847156</v>
      </c>
      <c r="E73" s="5">
        <f>$C73/((1+'How much will I make'!$C$4/12)^(Calculations!$B$1*12-Calculations!$A73))</f>
        <v>57193.943919999991</v>
      </c>
      <c r="F73" s="5">
        <f t="shared" si="37"/>
        <v>2661008.4232799998</v>
      </c>
      <c r="G73" s="5">
        <f t="shared" si="27"/>
        <v>1052925.5482454575</v>
      </c>
      <c r="H73" s="5">
        <f t="shared" si="38"/>
        <v>62975668.893211357</v>
      </c>
      <c r="I73" s="5">
        <f>G73/((1+'How much will I make'!$C$4/12)^(Calculations!$B$1*12-Calculations!$A73))</f>
        <v>244659.20520231366</v>
      </c>
      <c r="J73" s="5">
        <f t="shared" si="39"/>
        <v>12859605.469760785</v>
      </c>
      <c r="K73" s="5">
        <f t="shared" si="28"/>
        <v>4477197.3438325422</v>
      </c>
      <c r="L73" s="5">
        <f t="shared" si="40"/>
        <v>306450224.46297646</v>
      </c>
      <c r="M73" s="5">
        <f>K73/((1+'How much will I make'!$C$4/12)^(Calculations!$B$1*12-Calculations!$A73))</f>
        <v>1040327.6333272364</v>
      </c>
      <c r="N73" s="5">
        <f t="shared" si="41"/>
        <v>62154189.270580024</v>
      </c>
      <c r="O73" s="5">
        <f t="shared" si="29"/>
        <v>18924885.008743361</v>
      </c>
      <c r="P73" s="5">
        <f t="shared" si="42"/>
        <v>1491581740.2986743</v>
      </c>
      <c r="Q73" s="5">
        <f>O73/((1+'How much will I make'!$C$4/12)^(Calculations!$B$1*12-Calculations!$A73))</f>
        <v>4397411.889662833</v>
      </c>
      <c r="R73" s="5">
        <f t="shared" si="43"/>
        <v>300472771.3478297</v>
      </c>
      <c r="S73" s="5">
        <f t="shared" si="30"/>
        <v>79524292.93037653</v>
      </c>
      <c r="T73" s="5">
        <f t="shared" si="44"/>
        <v>7261355552.7261314</v>
      </c>
      <c r="U73" s="5">
        <f>S73/((1+'How much will I make'!$C$4/12)^(Calculations!$B$1*12-Calculations!$A73))</f>
        <v>18478372.317057919</v>
      </c>
      <c r="V73" s="5">
        <f t="shared" si="45"/>
        <v>1452911109.0563993</v>
      </c>
      <c r="W73" s="5">
        <f t="shared" si="31"/>
        <v>332220783.18677604</v>
      </c>
      <c r="X73" s="5">
        <f t="shared" si="46"/>
        <v>35353548556.751312</v>
      </c>
      <c r="Y73" s="5">
        <f>W73/((1+'How much will I make'!$C$4/12)^(Calculations!$B$1*12-Calculations!$A73))</f>
        <v>77195270.740280911</v>
      </c>
      <c r="Z73" s="5">
        <f t="shared" si="47"/>
        <v>7026778697.9044771</v>
      </c>
      <c r="AA73" s="5">
        <f t="shared" si="32"/>
        <v>1379859279.610296</v>
      </c>
      <c r="AB73" s="5">
        <f t="shared" si="48"/>
        <v>172120884549.90411</v>
      </c>
      <c r="AC73" s="5">
        <f>AA73/((1+'How much will I make'!$C$4/12)^(Calculations!$B$1*12-Calculations!$A73))</f>
        <v>320625969.42684507</v>
      </c>
      <c r="AD73" s="5">
        <f t="shared" si="49"/>
        <v>33987469534.234737</v>
      </c>
      <c r="AE73" s="5">
        <f t="shared" si="33"/>
        <v>5698285101.3538284</v>
      </c>
      <c r="AF73" s="5">
        <f t="shared" si="50"/>
        <v>837803051693.6803</v>
      </c>
      <c r="AG73" s="5">
        <f>AE73/((1+'How much will I make'!$C$4/12)^(Calculations!$B$1*12-Calculations!$A73))</f>
        <v>1324061237.0328889</v>
      </c>
      <c r="AH73" s="5">
        <f t="shared" si="51"/>
        <v>164387376517.62936</v>
      </c>
    </row>
    <row r="74" spans="1:34" x14ac:dyDescent="0.3">
      <c r="A74">
        <f t="shared" si="34"/>
        <v>70</v>
      </c>
      <c r="B74">
        <f t="shared" si="35"/>
        <v>57193.943919999991</v>
      </c>
      <c r="C74" s="5">
        <f t="shared" si="26"/>
        <v>245120.90271394444</v>
      </c>
      <c r="D74" s="5">
        <f t="shared" si="36"/>
        <v>13189418.815561101</v>
      </c>
      <c r="E74" s="5">
        <f>$C74/((1+'How much will I make'!$C$4/12)^(Calculations!$B$1*12-Calculations!$A74))</f>
        <v>57193.943919999991</v>
      </c>
      <c r="F74" s="5">
        <f t="shared" si="37"/>
        <v>2718202.3671999997</v>
      </c>
      <c r="G74" s="5">
        <f t="shared" si="27"/>
        <v>1044223.6842103712</v>
      </c>
      <c r="H74" s="5">
        <f t="shared" si="38"/>
        <v>64019892.577421725</v>
      </c>
      <c r="I74" s="5">
        <f>G74/((1+'How much will I make'!$C$4/12)^(Calculations!$B$1*12-Calculations!$A74))</f>
        <v>243648.21675106458</v>
      </c>
      <c r="J74" s="5">
        <f t="shared" si="39"/>
        <v>13103253.68651185</v>
      </c>
      <c r="K74" s="5">
        <f t="shared" si="28"/>
        <v>4421923.3025506604</v>
      </c>
      <c r="L74" s="5">
        <f t="shared" si="40"/>
        <v>310872147.76552713</v>
      </c>
      <c r="M74" s="5">
        <f>K74/((1+'How much will I make'!$C$4/12)^(Calculations!$B$1*12-Calculations!$A74))</f>
        <v>1031765.2659747497</v>
      </c>
      <c r="N74" s="5">
        <f t="shared" si="41"/>
        <v>63185954.536554776</v>
      </c>
      <c r="O74" s="5">
        <f t="shared" si="29"/>
        <v>18614640.992206588</v>
      </c>
      <c r="P74" s="5">
        <f t="shared" si="42"/>
        <v>1510196381.2908809</v>
      </c>
      <c r="Q74" s="5">
        <f>O74/((1+'How much will I make'!$C$4/12)^(Calculations!$B$1*12-Calculations!$A74))</f>
        <v>4343345.3500358341</v>
      </c>
      <c r="R74" s="5">
        <f t="shared" si="43"/>
        <v>304816116.69786555</v>
      </c>
      <c r="S74" s="5">
        <f t="shared" si="30"/>
        <v>77901348.176695377</v>
      </c>
      <c r="T74" s="5">
        <f t="shared" si="44"/>
        <v>7339256900.9028273</v>
      </c>
      <c r="U74" s="5">
        <f>S74/((1+'How much will I make'!$C$4/12)^(Calculations!$B$1*12-Calculations!$A74))</f>
        <v>18176684.605759021</v>
      </c>
      <c r="V74" s="5">
        <f t="shared" si="45"/>
        <v>1471087793.6621583</v>
      </c>
      <c r="W74" s="5">
        <f t="shared" si="31"/>
        <v>324117837.25539124</v>
      </c>
      <c r="X74" s="5">
        <f t="shared" si="46"/>
        <v>35677666394.006706</v>
      </c>
      <c r="Y74" s="5">
        <f>W74/((1+'How much will I make'!$C$4/12)^(Calculations!$B$1*12-Calculations!$A74))</f>
        <v>75626261.172389045</v>
      </c>
      <c r="Z74" s="5">
        <f t="shared" si="47"/>
        <v>7102404959.0768661</v>
      </c>
      <c r="AA74" s="5">
        <f t="shared" si="32"/>
        <v>1340753955.8966441</v>
      </c>
      <c r="AB74" s="5">
        <f t="shared" si="48"/>
        <v>173461638505.80075</v>
      </c>
      <c r="AC74" s="5">
        <f>AA74/((1+'How much will I make'!$C$4/12)^(Calculations!$B$1*12-Calculations!$A74))</f>
        <v>312837484.33955348</v>
      </c>
      <c r="AD74" s="5">
        <f t="shared" si="49"/>
        <v>34300307018.574291</v>
      </c>
      <c r="AE74" s="5">
        <f t="shared" si="33"/>
        <v>5514469452.9230595</v>
      </c>
      <c r="AF74" s="5">
        <f t="shared" si="50"/>
        <v>843317521146.60339</v>
      </c>
      <c r="AG74" s="5">
        <f>AE74/((1+'How much will I make'!$C$4/12)^(Calculations!$B$1*12-Calculations!$A74))</f>
        <v>1286688540.8263159</v>
      </c>
      <c r="AH74" s="5">
        <f t="shared" si="51"/>
        <v>165674065058.45569</v>
      </c>
    </row>
    <row r="75" spans="1:34" x14ac:dyDescent="0.3">
      <c r="A75">
        <f t="shared" si="34"/>
        <v>71</v>
      </c>
      <c r="B75">
        <f t="shared" si="35"/>
        <v>57193.943919999991</v>
      </c>
      <c r="C75" s="5">
        <f t="shared" si="26"/>
        <v>244103.80353255878</v>
      </c>
      <c r="D75" s="5">
        <f t="shared" si="36"/>
        <v>13433522.61909366</v>
      </c>
      <c r="E75" s="5">
        <f>$C75/((1+'How much will I make'!$C$4/12)^(Calculations!$B$1*12-Calculations!$A75))</f>
        <v>57193.943919999991</v>
      </c>
      <c r="F75" s="5">
        <f t="shared" si="37"/>
        <v>2775396.3111199997</v>
      </c>
      <c r="G75" s="5">
        <f t="shared" si="27"/>
        <v>1035593.7364069795</v>
      </c>
      <c r="H75" s="5">
        <f t="shared" si="38"/>
        <v>65055486.313828707</v>
      </c>
      <c r="I75" s="5">
        <f>G75/((1+'How much will I make'!$C$4/12)^(Calculations!$B$1*12-Calculations!$A75))</f>
        <v>242641.40593804361</v>
      </c>
      <c r="J75" s="5">
        <f t="shared" si="39"/>
        <v>13345895.092449894</v>
      </c>
      <c r="K75" s="5">
        <f t="shared" si="28"/>
        <v>4367331.6568401568</v>
      </c>
      <c r="L75" s="5">
        <f t="shared" si="40"/>
        <v>315239479.42236727</v>
      </c>
      <c r="M75" s="5">
        <f>K75/((1+'How much will I make'!$C$4/12)^(Calculations!$B$1*12-Calculations!$A75))</f>
        <v>1023273.3707815415</v>
      </c>
      <c r="N75" s="5">
        <f t="shared" si="41"/>
        <v>64209227.907336317</v>
      </c>
      <c r="O75" s="5">
        <f t="shared" si="29"/>
        <v>18309482.943154022</v>
      </c>
      <c r="P75" s="5">
        <f t="shared" si="42"/>
        <v>1528505864.234035</v>
      </c>
      <c r="Q75" s="5">
        <f>O75/((1+'How much will I make'!$C$4/12)^(Calculations!$B$1*12-Calculations!$A75))</f>
        <v>4289943.5629452299</v>
      </c>
      <c r="R75" s="5">
        <f t="shared" si="43"/>
        <v>309106060.26081079</v>
      </c>
      <c r="S75" s="5">
        <f t="shared" si="30"/>
        <v>76311524.744517937</v>
      </c>
      <c r="T75" s="5">
        <f t="shared" si="44"/>
        <v>7415568425.6473455</v>
      </c>
      <c r="U75" s="5">
        <f>S75/((1+'How much will I make'!$C$4/12)^(Calculations!$B$1*12-Calculations!$A75))</f>
        <v>17879922.408113983</v>
      </c>
      <c r="V75" s="5">
        <f t="shared" si="45"/>
        <v>1488967716.0702722</v>
      </c>
      <c r="W75" s="5">
        <f t="shared" si="31"/>
        <v>316212524.15160125</v>
      </c>
      <c r="X75" s="5">
        <f t="shared" si="46"/>
        <v>35993878918.15831</v>
      </c>
      <c r="Y75" s="5">
        <f>W75/((1+'How much will I make'!$C$4/12)^(Calculations!$B$1*12-Calculations!$A75))</f>
        <v>74089142.042868957</v>
      </c>
      <c r="Z75" s="5">
        <f t="shared" si="47"/>
        <v>7176494101.1197348</v>
      </c>
      <c r="AA75" s="5">
        <f t="shared" si="32"/>
        <v>1302756880.22346</v>
      </c>
      <c r="AB75" s="5">
        <f t="shared" si="48"/>
        <v>174764395386.0242</v>
      </c>
      <c r="AC75" s="5">
        <f>AA75/((1+'How much will I make'!$C$4/12)^(Calculations!$B$1*12-Calculations!$A75))</f>
        <v>305238193.22199351</v>
      </c>
      <c r="AD75" s="5">
        <f t="shared" si="49"/>
        <v>34605545211.796288</v>
      </c>
      <c r="AE75" s="5">
        <f t="shared" si="33"/>
        <v>5336583341.5384445</v>
      </c>
      <c r="AF75" s="5">
        <f t="shared" si="50"/>
        <v>848654104488.14185</v>
      </c>
      <c r="AG75" s="5">
        <f>AE75/((1+'How much will I make'!$C$4/12)^(Calculations!$B$1*12-Calculations!$A75))</f>
        <v>1250370719.1094439</v>
      </c>
      <c r="AH75" s="5">
        <f t="shared" si="51"/>
        <v>166924435777.56512</v>
      </c>
    </row>
    <row r="76" spans="1:34" x14ac:dyDescent="0.3">
      <c r="A76">
        <f t="shared" si="34"/>
        <v>72</v>
      </c>
      <c r="B76">
        <f t="shared" si="35"/>
        <v>57193.943919999991</v>
      </c>
      <c r="C76" s="5">
        <f t="shared" si="26"/>
        <v>243090.92467972657</v>
      </c>
      <c r="D76" s="5">
        <f t="shared" si="36"/>
        <v>13676613.543773387</v>
      </c>
      <c r="E76" s="5">
        <f>$C76/((1+'How much will I make'!$C$4/12)^(Calculations!$B$1*12-Calculations!$A76))</f>
        <v>57193.943919999991</v>
      </c>
      <c r="F76" s="5">
        <f t="shared" si="37"/>
        <v>2832590.2550399997</v>
      </c>
      <c r="G76" s="5">
        <f t="shared" si="27"/>
        <v>1027035.1104862611</v>
      </c>
      <c r="H76" s="5">
        <f t="shared" si="38"/>
        <v>66082521.424314968</v>
      </c>
      <c r="I76" s="5">
        <f>G76/((1+'How much will I make'!$C$4/12)^(Calculations!$B$1*12-Calculations!$A76))</f>
        <v>241638.75550028321</v>
      </c>
      <c r="J76" s="5">
        <f t="shared" si="39"/>
        <v>13587533.847950177</v>
      </c>
      <c r="K76" s="5">
        <f t="shared" si="28"/>
        <v>4313413.9820643524</v>
      </c>
      <c r="L76" s="5">
        <f t="shared" si="40"/>
        <v>319552893.40443164</v>
      </c>
      <c r="M76" s="5">
        <f>K76/((1+'How much will I make'!$C$4/12)^(Calculations!$B$1*12-Calculations!$A76))</f>
        <v>1014851.3677298416</v>
      </c>
      <c r="N76" s="5">
        <f t="shared" si="41"/>
        <v>65224079.27506616</v>
      </c>
      <c r="O76" s="5">
        <f t="shared" si="29"/>
        <v>18009327.485069528</v>
      </c>
      <c r="P76" s="5">
        <f t="shared" si="42"/>
        <v>1546515191.7191045</v>
      </c>
      <c r="Q76" s="5">
        <f>O76/((1+'How much will I make'!$C$4/12)^(Calculations!$B$1*12-Calculations!$A76))</f>
        <v>4237198.3552040998</v>
      </c>
      <c r="R76" s="5">
        <f t="shared" si="43"/>
        <v>313343258.6160149</v>
      </c>
      <c r="S76" s="5">
        <f t="shared" si="30"/>
        <v>74754146.688507363</v>
      </c>
      <c r="T76" s="5">
        <f t="shared" si="44"/>
        <v>7490322572.3358526</v>
      </c>
      <c r="U76" s="5">
        <f>S76/((1+'How much will I make'!$C$4/12)^(Calculations!$B$1*12-Calculations!$A76))</f>
        <v>17588005.307573345</v>
      </c>
      <c r="V76" s="5">
        <f t="shared" si="45"/>
        <v>1506555721.3778455</v>
      </c>
      <c r="W76" s="5">
        <f t="shared" si="31"/>
        <v>308500023.56253773</v>
      </c>
      <c r="X76" s="5">
        <f t="shared" si="46"/>
        <v>36302378941.720848</v>
      </c>
      <c r="Y76" s="5">
        <f>W76/((1+'How much will I make'!$C$4/12)^(Calculations!$B$1*12-Calculations!$A76))</f>
        <v>72583265.172078922</v>
      </c>
      <c r="Z76" s="5">
        <f t="shared" si="47"/>
        <v>7249077366.2918139</v>
      </c>
      <c r="AA76" s="5">
        <f t="shared" si="32"/>
        <v>1265836644.7515402</v>
      </c>
      <c r="AB76" s="5">
        <f t="shared" si="48"/>
        <v>176030232030.77573</v>
      </c>
      <c r="AC76" s="5">
        <f>AA76/((1+'How much will I make'!$C$4/12)^(Calculations!$B$1*12-Calculations!$A76))</f>
        <v>297823500.26923257</v>
      </c>
      <c r="AD76" s="5">
        <f t="shared" si="49"/>
        <v>34903368712.065521</v>
      </c>
      <c r="AE76" s="5">
        <f t="shared" si="33"/>
        <v>5164435491.8113976</v>
      </c>
      <c r="AF76" s="5">
        <f t="shared" si="50"/>
        <v>853818539979.95325</v>
      </c>
      <c r="AG76" s="5">
        <f>AE76/((1+'How much will I make'!$C$4/12)^(Calculations!$B$1*12-Calculations!$A76))</f>
        <v>1215077997.1990967</v>
      </c>
      <c r="AH76" s="5">
        <f t="shared" si="51"/>
        <v>168139513774.76422</v>
      </c>
    </row>
    <row r="77" spans="1:34" x14ac:dyDescent="0.3">
      <c r="A77">
        <f t="shared" si="34"/>
        <v>73</v>
      </c>
      <c r="B77">
        <f>B76*(1+'How much will I make'!$C$3)</f>
        <v>67488.853825599988</v>
      </c>
      <c r="C77" s="5">
        <f t="shared" si="26"/>
        <v>285657.05339957913</v>
      </c>
      <c r="D77" s="5">
        <f t="shared" si="36"/>
        <v>13962270.597172966</v>
      </c>
      <c r="E77" s="5">
        <f>$C77/((1+'How much will I make'!$C$4/12)^(Calculations!$B$1*12-Calculations!$A77))</f>
        <v>67488.853825599988</v>
      </c>
      <c r="F77" s="5">
        <f t="shared" si="37"/>
        <v>2900079.1088655996</v>
      </c>
      <c r="G77" s="5">
        <f t="shared" si="27"/>
        <v>1201885.7160731782</v>
      </c>
      <c r="H77" s="5">
        <f t="shared" si="38"/>
        <v>67284407.140388146</v>
      </c>
      <c r="I77" s="5">
        <f>G77/((1+'How much will I make'!$C$4/12)^(Calculations!$B$1*12-Calculations!$A77))</f>
        <v>283955.49293045676</v>
      </c>
      <c r="J77" s="5">
        <f t="shared" si="39"/>
        <v>13871489.340880634</v>
      </c>
      <c r="K77" s="5">
        <f t="shared" si="28"/>
        <v>5026991.1099614175</v>
      </c>
      <c r="L77" s="5">
        <f t="shared" si="40"/>
        <v>324579884.51439303</v>
      </c>
      <c r="M77" s="5">
        <f>K77/((1+'How much will I make'!$C$4/12)^(Calculations!$B$1*12-Calculations!$A77))</f>
        <v>1187668.4442593099</v>
      </c>
      <c r="N77" s="5">
        <f t="shared" si="41"/>
        <v>66411747.719325468</v>
      </c>
      <c r="O77" s="5">
        <f t="shared" si="29"/>
        <v>20902629.277752832</v>
      </c>
      <c r="P77" s="5">
        <f t="shared" si="42"/>
        <v>1567417820.9968574</v>
      </c>
      <c r="Q77" s="5">
        <f>O77/((1+'How much will I make'!$C$4/12)^(Calculations!$B$1*12-Calculations!$A77))</f>
        <v>4938419.9518563189</v>
      </c>
      <c r="R77" s="5">
        <f t="shared" si="43"/>
        <v>318281678.56787121</v>
      </c>
      <c r="S77" s="5">
        <f t="shared" si="30"/>
        <v>86409691.192593008</v>
      </c>
      <c r="T77" s="5">
        <f t="shared" si="44"/>
        <v>7576732263.5284452</v>
      </c>
      <c r="U77" s="5">
        <f>S77/((1+'How much will I make'!$C$4/12)^(Calculations!$B$1*12-Calculations!$A77))</f>
        <v>20415007.95660289</v>
      </c>
      <c r="V77" s="5">
        <f t="shared" si="45"/>
        <v>1526970729.3344483</v>
      </c>
      <c r="W77" s="5">
        <f t="shared" si="31"/>
        <v>355151246.63784844</v>
      </c>
      <c r="X77" s="5">
        <f t="shared" si="46"/>
        <v>36657530188.358696</v>
      </c>
      <c r="Y77" s="5">
        <f>W77/((1+'How much will I make'!$C$4/12)^(Calculations!$B$1*12-Calculations!$A77))</f>
        <v>83907434.75461711</v>
      </c>
      <c r="Z77" s="5">
        <f t="shared" si="47"/>
        <v>7332984801.0464306</v>
      </c>
      <c r="AA77" s="5">
        <f t="shared" si="32"/>
        <v>1451356023.4560175</v>
      </c>
      <c r="AB77" s="5">
        <f t="shared" si="48"/>
        <v>177481588054.23175</v>
      </c>
      <c r="AC77" s="5">
        <f>AA77/((1+'How much will I make'!$C$4/12)^(Calculations!$B$1*12-Calculations!$A77))</f>
        <v>342894927.15208256</v>
      </c>
      <c r="AD77" s="5">
        <f t="shared" si="49"/>
        <v>35246263639.217606</v>
      </c>
      <c r="AE77" s="5">
        <f t="shared" si="33"/>
        <v>5897452142.2620449</v>
      </c>
      <c r="AF77" s="5">
        <f t="shared" si="50"/>
        <v>859715992122.21533</v>
      </c>
      <c r="AG77" s="5">
        <f>AE77/((1+'How much will I make'!$C$4/12)^(Calculations!$B$1*12-Calculations!$A77))</f>
        <v>1393322100.1753185</v>
      </c>
      <c r="AH77" s="5">
        <f t="shared" si="51"/>
        <v>169532835874.93954</v>
      </c>
    </row>
    <row r="78" spans="1:34" x14ac:dyDescent="0.3">
      <c r="A78">
        <f t="shared" si="34"/>
        <v>74</v>
      </c>
      <c r="B78">
        <f>B77</f>
        <v>67488.853825599988</v>
      </c>
      <c r="C78" s="5">
        <f t="shared" si="26"/>
        <v>284471.75442281744</v>
      </c>
      <c r="D78" s="5">
        <f t="shared" si="36"/>
        <v>14246742.351595784</v>
      </c>
      <c r="E78" s="5">
        <f>$C78/((1+'How much will I make'!$C$4/12)^(Calculations!$B$1*12-Calculations!$A78))</f>
        <v>67488.853825599988</v>
      </c>
      <c r="F78" s="5">
        <f t="shared" si="37"/>
        <v>2967567.9626911995</v>
      </c>
      <c r="G78" s="5">
        <f t="shared" si="27"/>
        <v>1191952.7762709204</v>
      </c>
      <c r="H78" s="5">
        <f t="shared" si="38"/>
        <v>68476359.916659072</v>
      </c>
      <c r="I78" s="5">
        <f>G78/((1+'How much will I make'!$C$4/12)^(Calculations!$B$1*12-Calculations!$A78))</f>
        <v>282782.12312495889</v>
      </c>
      <c r="J78" s="5">
        <f t="shared" si="39"/>
        <v>14154271.464005593</v>
      </c>
      <c r="K78" s="5">
        <f t="shared" si="28"/>
        <v>4964929.4913199209</v>
      </c>
      <c r="L78" s="5">
        <f t="shared" si="40"/>
        <v>329544814.00571293</v>
      </c>
      <c r="M78" s="5">
        <f>K78/((1+'How much will I make'!$C$4/12)^(Calculations!$B$1*12-Calculations!$A78))</f>
        <v>1177893.3953353651</v>
      </c>
      <c r="N78" s="5">
        <f t="shared" si="41"/>
        <v>67589641.114660829</v>
      </c>
      <c r="O78" s="5">
        <f t="shared" si="29"/>
        <v>20559963.224019181</v>
      </c>
      <c r="P78" s="5">
        <f t="shared" si="42"/>
        <v>1587977784.2208767</v>
      </c>
      <c r="Q78" s="5">
        <f>O78/((1+'How much will I make'!$C$4/12)^(Calculations!$B$1*12-Calculations!$A78))</f>
        <v>4877701.673759724</v>
      </c>
      <c r="R78" s="5">
        <f t="shared" si="43"/>
        <v>323159380.24163091</v>
      </c>
      <c r="S78" s="5">
        <f t="shared" si="30"/>
        <v>84646228.1070299</v>
      </c>
      <c r="T78" s="5">
        <f t="shared" si="44"/>
        <v>7661378491.6354752</v>
      </c>
      <c r="U78" s="5">
        <f>S78/((1+'How much will I make'!$C$4/12)^(Calculations!$B$1*12-Calculations!$A78))</f>
        <v>20081701.704250187</v>
      </c>
      <c r="V78" s="5">
        <f t="shared" si="45"/>
        <v>1547052431.0386984</v>
      </c>
      <c r="W78" s="5">
        <f t="shared" si="31"/>
        <v>346489021.11009598</v>
      </c>
      <c r="X78" s="5">
        <f t="shared" si="46"/>
        <v>37004019209.468796</v>
      </c>
      <c r="Y78" s="5">
        <f>W78/((1+'How much will I make'!$C$4/12)^(Calculations!$B$1*12-Calculations!$A78))</f>
        <v>82201999.088872835</v>
      </c>
      <c r="Z78" s="5">
        <f t="shared" si="47"/>
        <v>7415186800.1353035</v>
      </c>
      <c r="AA78" s="5">
        <f t="shared" si="32"/>
        <v>1410224476.2325675</v>
      </c>
      <c r="AB78" s="5">
        <f t="shared" si="48"/>
        <v>178891812530.46432</v>
      </c>
      <c r="AC78" s="5">
        <f>AA78/((1+'How much will I make'!$C$4/12)^(Calculations!$B$1*12-Calculations!$A78))</f>
        <v>334565495.72328693</v>
      </c>
      <c r="AD78" s="5">
        <f t="shared" si="49"/>
        <v>35580829134.940895</v>
      </c>
      <c r="AE78" s="5">
        <f t="shared" si="33"/>
        <v>5707211750.5761728</v>
      </c>
      <c r="AF78" s="5">
        <f t="shared" si="50"/>
        <v>865423203872.7915</v>
      </c>
      <c r="AG78" s="5">
        <f>AE78/((1+'How much will I make'!$C$4/12)^(Calculations!$B$1*12-Calculations!$A78))</f>
        <v>1353994460.2510147</v>
      </c>
      <c r="AH78" s="5">
        <f t="shared" si="51"/>
        <v>170886830335.19055</v>
      </c>
    </row>
    <row r="79" spans="1:34" x14ac:dyDescent="0.3">
      <c r="A79">
        <f t="shared" si="34"/>
        <v>75</v>
      </c>
      <c r="B79">
        <f>B78</f>
        <v>67488.853825599988</v>
      </c>
      <c r="C79" s="5">
        <f t="shared" si="26"/>
        <v>283291.37369907124</v>
      </c>
      <c r="D79" s="5">
        <f t="shared" si="36"/>
        <v>14530033.725294854</v>
      </c>
      <c r="E79" s="5">
        <f>$C79/((1+'How much will I make'!$C$4/12)^(Calculations!$B$1*12-Calculations!$A79))</f>
        <v>67488.853825599988</v>
      </c>
      <c r="F79" s="5">
        <f t="shared" si="37"/>
        <v>3035056.8165167994</v>
      </c>
      <c r="G79" s="5">
        <f t="shared" si="27"/>
        <v>1182101.9268802516</v>
      </c>
      <c r="H79" s="5">
        <f t="shared" si="38"/>
        <v>69658461.843539327</v>
      </c>
      <c r="I79" s="5">
        <f>G79/((1+'How much will I make'!$C$4/12)^(Calculations!$B$1*12-Calculations!$A79))</f>
        <v>281613.60195502115</v>
      </c>
      <c r="J79" s="5">
        <f t="shared" si="39"/>
        <v>14435885.065960614</v>
      </c>
      <c r="K79" s="5">
        <f t="shared" si="28"/>
        <v>4903634.0655011553</v>
      </c>
      <c r="L79" s="5">
        <f t="shared" si="40"/>
        <v>334448448.07121408</v>
      </c>
      <c r="M79" s="5">
        <f>K79/((1+'How much will I make'!$C$4/12)^(Calculations!$B$1*12-Calculations!$A79))</f>
        <v>1168198.7994889838</v>
      </c>
      <c r="N79" s="5">
        <f t="shared" si="41"/>
        <v>68757839.914149806</v>
      </c>
      <c r="O79" s="5">
        <f t="shared" si="29"/>
        <v>20222914.646576244</v>
      </c>
      <c r="P79" s="5">
        <f t="shared" si="42"/>
        <v>1608200698.8674529</v>
      </c>
      <c r="Q79" s="5">
        <f>O79/((1+'How much will I make'!$C$4/12)^(Calculations!$B$1*12-Calculations!$A79))</f>
        <v>4817729.9318692377</v>
      </c>
      <c r="R79" s="5">
        <f t="shared" si="43"/>
        <v>327977110.17350012</v>
      </c>
      <c r="S79" s="5">
        <f t="shared" si="30"/>
        <v>82918754.064029306</v>
      </c>
      <c r="T79" s="5">
        <f t="shared" si="44"/>
        <v>7744297245.6995049</v>
      </c>
      <c r="U79" s="5">
        <f>S79/((1+'How much will I make'!$C$4/12)^(Calculations!$B$1*12-Calculations!$A79))</f>
        <v>19753837.186629787</v>
      </c>
      <c r="V79" s="5">
        <f t="shared" si="45"/>
        <v>1566806268.2253282</v>
      </c>
      <c r="W79" s="5">
        <f t="shared" si="31"/>
        <v>338038069.37570339</v>
      </c>
      <c r="X79" s="5">
        <f t="shared" si="46"/>
        <v>37342057278.844498</v>
      </c>
      <c r="Y79" s="5">
        <f>W79/((1+'How much will I make'!$C$4/12)^(Calculations!$B$1*12-Calculations!$A79))</f>
        <v>80531226.749668121</v>
      </c>
      <c r="Z79" s="5">
        <f t="shared" si="47"/>
        <v>7495718026.8849716</v>
      </c>
      <c r="AA79" s="5">
        <f t="shared" si="32"/>
        <v>1370258600.3879201</v>
      </c>
      <c r="AB79" s="5">
        <f t="shared" si="48"/>
        <v>180262071130.85223</v>
      </c>
      <c r="AC79" s="5">
        <f>AA79/((1+'How much will I make'!$C$4/12)^(Calculations!$B$1*12-Calculations!$A79))</f>
        <v>326438398.66118294</v>
      </c>
      <c r="AD79" s="5">
        <f t="shared" si="49"/>
        <v>35907267533.602081</v>
      </c>
      <c r="AE79" s="5">
        <f t="shared" si="33"/>
        <v>5523108145.7188778</v>
      </c>
      <c r="AF79" s="5">
        <f t="shared" si="50"/>
        <v>870946312018.51038</v>
      </c>
      <c r="AG79" s="5">
        <f>AE79/((1+'How much will I make'!$C$4/12)^(Calculations!$B$1*12-Calculations!$A79))</f>
        <v>1315776874.6794143</v>
      </c>
      <c r="AH79" s="5">
        <f t="shared" si="51"/>
        <v>172202607209.86996</v>
      </c>
    </row>
    <row r="80" spans="1:34" x14ac:dyDescent="0.3">
      <c r="A80">
        <f t="shared" si="34"/>
        <v>76</v>
      </c>
      <c r="B80">
        <f>B79</f>
        <v>67488.853825599988</v>
      </c>
      <c r="C80" s="5">
        <f t="shared" si="26"/>
        <v>282115.8908206519</v>
      </c>
      <c r="D80" s="5">
        <f t="shared" si="36"/>
        <v>14812149.616115507</v>
      </c>
      <c r="E80" s="5">
        <f>$C80/((1+'How much will I make'!$C$4/12)^(Calculations!$B$1*12-Calculations!$A80))</f>
        <v>67488.853825599988</v>
      </c>
      <c r="F80" s="5">
        <f t="shared" si="37"/>
        <v>3102545.6703423993</v>
      </c>
      <c r="G80" s="5">
        <f t="shared" si="27"/>
        <v>1172332.4894680183</v>
      </c>
      <c r="H80" s="5">
        <f t="shared" si="38"/>
        <v>70830794.333007351</v>
      </c>
      <c r="I80" s="5">
        <f>G80/((1+'How much will I make'!$C$4/12)^(Calculations!$B$1*12-Calculations!$A80))</f>
        <v>280449.90938495903</v>
      </c>
      <c r="J80" s="5">
        <f t="shared" si="39"/>
        <v>14716334.975345572</v>
      </c>
      <c r="K80" s="5">
        <f t="shared" si="28"/>
        <v>4843095.3733344739</v>
      </c>
      <c r="L80" s="5">
        <f t="shared" si="40"/>
        <v>339291543.44454855</v>
      </c>
      <c r="M80" s="5">
        <f>K80/((1+'How much will I make'!$C$4/12)^(Calculations!$B$1*12-Calculations!$A80))</f>
        <v>1158583.9945549178</v>
      </c>
      <c r="N80" s="5">
        <f t="shared" si="41"/>
        <v>69916423.908704728</v>
      </c>
      <c r="O80" s="5">
        <f t="shared" si="29"/>
        <v>19891391.455648765</v>
      </c>
      <c r="P80" s="5">
        <f t="shared" si="42"/>
        <v>1628092090.3231015</v>
      </c>
      <c r="Q80" s="5">
        <f>O80/((1+'How much will I make'!$C$4/12)^(Calculations!$B$1*12-Calculations!$A80))</f>
        <v>4758495.5474610087</v>
      </c>
      <c r="R80" s="5">
        <f t="shared" si="43"/>
        <v>332735605.72096115</v>
      </c>
      <c r="S80" s="5">
        <f t="shared" si="30"/>
        <v>81226534.593334824</v>
      </c>
      <c r="T80" s="5">
        <f t="shared" si="44"/>
        <v>7825523780.29284</v>
      </c>
      <c r="U80" s="5">
        <f>S80/((1+'How much will I make'!$C$4/12)^(Calculations!$B$1*12-Calculations!$A80))</f>
        <v>19431325.559092969</v>
      </c>
      <c r="V80" s="5">
        <f t="shared" si="45"/>
        <v>1586237593.7844212</v>
      </c>
      <c r="W80" s="5">
        <f t="shared" si="31"/>
        <v>329793238.41532046</v>
      </c>
      <c r="X80" s="5">
        <f t="shared" si="46"/>
        <v>37671850517.259819</v>
      </c>
      <c r="Y80" s="5">
        <f>W80/((1+'How much will I make'!$C$4/12)^(Calculations!$B$1*12-Calculations!$A80))</f>
        <v>78894413.197845608</v>
      </c>
      <c r="Z80" s="5">
        <f t="shared" si="47"/>
        <v>7574612440.0828171</v>
      </c>
      <c r="AA80" s="5">
        <f t="shared" si="32"/>
        <v>1331425360.7008131</v>
      </c>
      <c r="AB80" s="5">
        <f t="shared" si="48"/>
        <v>181593496491.55304</v>
      </c>
      <c r="AC80" s="5">
        <f>AA80/((1+'How much will I make'!$C$4/12)^(Calculations!$B$1*12-Calculations!$A80))</f>
        <v>318508720.96091121</v>
      </c>
      <c r="AD80" s="5">
        <f t="shared" si="49"/>
        <v>36225776254.562996</v>
      </c>
      <c r="AE80" s="5">
        <f t="shared" si="33"/>
        <v>5344943366.8247185</v>
      </c>
      <c r="AF80" s="5">
        <f t="shared" si="50"/>
        <v>876291255385.33508</v>
      </c>
      <c r="AG80" s="5">
        <f>AE80/((1+'How much will I make'!$C$4/12)^(Calculations!$B$1*12-Calculations!$A80))</f>
        <v>1278638011.2812042</v>
      </c>
      <c r="AH80" s="5">
        <f t="shared" si="51"/>
        <v>173481245221.15118</v>
      </c>
    </row>
    <row r="81" spans="1:34" x14ac:dyDescent="0.3">
      <c r="A81">
        <f t="shared" si="34"/>
        <v>77</v>
      </c>
      <c r="B81">
        <f t="shared" ref="B81:B88" si="52">B80</f>
        <v>67488.853825599988</v>
      </c>
      <c r="C81" s="5">
        <f t="shared" si="26"/>
        <v>280945.28546454967</v>
      </c>
      <c r="D81" s="5">
        <f t="shared" si="36"/>
        <v>15093094.901580056</v>
      </c>
      <c r="E81" s="5">
        <f>$C81/((1+'How much will I make'!$C$4/12)^(Calculations!$B$1*12-Calculations!$A81))</f>
        <v>67488.853825599988</v>
      </c>
      <c r="F81" s="5">
        <f t="shared" si="37"/>
        <v>3170034.5241679992</v>
      </c>
      <c r="G81" s="5">
        <f t="shared" si="27"/>
        <v>1162643.791207952</v>
      </c>
      <c r="H81" s="5">
        <f t="shared" si="38"/>
        <v>71993438.124215305</v>
      </c>
      <c r="I81" s="5">
        <f>G81/((1+'How much will I make'!$C$4/12)^(Calculations!$B$1*12-Calculations!$A81))</f>
        <v>279291.02546188066</v>
      </c>
      <c r="J81" s="5">
        <f t="shared" si="39"/>
        <v>14995626.000807453</v>
      </c>
      <c r="K81" s="5">
        <f t="shared" si="28"/>
        <v>4783304.0724291094</v>
      </c>
      <c r="L81" s="5">
        <f t="shared" si="40"/>
        <v>344074847.51697767</v>
      </c>
      <c r="M81" s="5">
        <f>K81/((1+'How much will I make'!$C$4/12)^(Calculations!$B$1*12-Calculations!$A81))</f>
        <v>1149048.3238178398</v>
      </c>
      <c r="N81" s="5">
        <f t="shared" si="41"/>
        <v>71065472.232522562</v>
      </c>
      <c r="O81" s="5">
        <f t="shared" si="29"/>
        <v>19565303.071129929</v>
      </c>
      <c r="P81" s="5">
        <f t="shared" si="42"/>
        <v>1647657393.3942316</v>
      </c>
      <c r="Q81" s="5">
        <f>O81/((1+'How much will I make'!$C$4/12)^(Calculations!$B$1*12-Calculations!$A81))</f>
        <v>4699989.4546643551</v>
      </c>
      <c r="R81" s="5">
        <f t="shared" si="43"/>
        <v>337435595.1756255</v>
      </c>
      <c r="S81" s="5">
        <f t="shared" si="30"/>
        <v>79568850.213879019</v>
      </c>
      <c r="T81" s="5">
        <f t="shared" si="44"/>
        <v>7905092630.5067186</v>
      </c>
      <c r="U81" s="5">
        <f>S81/((1+'How much will I make'!$C$4/12)^(Calculations!$B$1*12-Calculations!$A81))</f>
        <v>19114079.427515939</v>
      </c>
      <c r="V81" s="5">
        <f t="shared" si="45"/>
        <v>1605351673.2119372</v>
      </c>
      <c r="W81" s="5">
        <f t="shared" si="31"/>
        <v>321749500.8929956</v>
      </c>
      <c r="X81" s="5">
        <f t="shared" si="46"/>
        <v>37993600018.152817</v>
      </c>
      <c r="Y81" s="5">
        <f>W81/((1+'How much will I make'!$C$4/12)^(Calculations!$B$1*12-Calculations!$A81))</f>
        <v>77290868.21414955</v>
      </c>
      <c r="Z81" s="5">
        <f t="shared" si="47"/>
        <v>7651903308.2969666</v>
      </c>
      <c r="AA81" s="5">
        <f t="shared" si="32"/>
        <v>1293692658.170831</v>
      </c>
      <c r="AB81" s="5">
        <f t="shared" si="48"/>
        <v>182887189149.72388</v>
      </c>
      <c r="AC81" s="5">
        <f>AA81/((1+'How much will I make'!$C$4/12)^(Calculations!$B$1*12-Calculations!$A81))</f>
        <v>310771667.01044381</v>
      </c>
      <c r="AD81" s="5">
        <f t="shared" si="49"/>
        <v>36536547921.573441</v>
      </c>
      <c r="AE81" s="5">
        <f t="shared" si="33"/>
        <v>5172525838.8626308</v>
      </c>
      <c r="AF81" s="5">
        <f t="shared" si="50"/>
        <v>881463781224.19775</v>
      </c>
      <c r="AG81" s="5">
        <f>AE81/((1+'How much will I make'!$C$4/12)^(Calculations!$B$1*12-Calculations!$A81))</f>
        <v>1242547422.2531056</v>
      </c>
      <c r="AH81" s="5">
        <f t="shared" si="51"/>
        <v>174723792643.4043</v>
      </c>
    </row>
    <row r="82" spans="1:34" x14ac:dyDescent="0.3">
      <c r="A82">
        <f t="shared" si="34"/>
        <v>78</v>
      </c>
      <c r="B82">
        <f t="shared" si="52"/>
        <v>67488.853825599988</v>
      </c>
      <c r="C82" s="5">
        <f t="shared" si="26"/>
        <v>279779.53739208257</v>
      </c>
      <c r="D82" s="5">
        <f t="shared" si="36"/>
        <v>15372874.438972138</v>
      </c>
      <c r="E82" s="5">
        <f>$C82/((1+'How much will I make'!$C$4/12)^(Calculations!$B$1*12-Calculations!$A82))</f>
        <v>67488.853825599988</v>
      </c>
      <c r="F82" s="5">
        <f t="shared" si="37"/>
        <v>3237523.377993599</v>
      </c>
      <c r="G82" s="5">
        <f t="shared" si="27"/>
        <v>1153035.1648343329</v>
      </c>
      <c r="H82" s="5">
        <f t="shared" si="38"/>
        <v>73146473.28904964</v>
      </c>
      <c r="I82" s="5">
        <f>G82/((1+'How much will I make'!$C$4/12)^(Calculations!$B$1*12-Calculations!$A82))</f>
        <v>278136.93031534413</v>
      </c>
      <c r="J82" s="5">
        <f t="shared" si="39"/>
        <v>15273762.931122797</v>
      </c>
      <c r="K82" s="5">
        <f t="shared" si="28"/>
        <v>4724250.935732455</v>
      </c>
      <c r="L82" s="5">
        <f t="shared" si="40"/>
        <v>348799098.45271015</v>
      </c>
      <c r="M82" s="5">
        <f>K82/((1+'How much will I make'!$C$4/12)^(Calculations!$B$1*12-Calculations!$A82))</f>
        <v>1139591.1359674879</v>
      </c>
      <c r="N82" s="5">
        <f t="shared" si="41"/>
        <v>72205063.368490055</v>
      </c>
      <c r="O82" s="5">
        <f t="shared" si="29"/>
        <v>19244560.397832721</v>
      </c>
      <c r="P82" s="5">
        <f t="shared" si="42"/>
        <v>1666901953.7920642</v>
      </c>
      <c r="Q82" s="5">
        <f>O82/((1+'How much will I make'!$C$4/12)^(Calculations!$B$1*12-Calculations!$A82))</f>
        <v>4642202.6990742218</v>
      </c>
      <c r="R82" s="5">
        <f t="shared" si="43"/>
        <v>342077797.87469971</v>
      </c>
      <c r="S82" s="5">
        <f t="shared" si="30"/>
        <v>77944996.127881512</v>
      </c>
      <c r="T82" s="5">
        <f t="shared" si="44"/>
        <v>7983037626.6345997</v>
      </c>
      <c r="U82" s="5">
        <f>S82/((1+'How much will I make'!$C$4/12)^(Calculations!$B$1*12-Calculations!$A82))</f>
        <v>18802012.824617732</v>
      </c>
      <c r="V82" s="5">
        <f t="shared" si="45"/>
        <v>1624153686.0365548</v>
      </c>
      <c r="W82" s="5">
        <f t="shared" si="31"/>
        <v>313901952.09072745</v>
      </c>
      <c r="X82" s="5">
        <f t="shared" si="46"/>
        <v>38307501970.243546</v>
      </c>
      <c r="Y82" s="5">
        <f>W82/((1+'How much will I make'!$C$4/12)^(Calculations!$B$1*12-Calculations!$A82))</f>
        <v>75719915.608170941</v>
      </c>
      <c r="Z82" s="5">
        <f t="shared" si="47"/>
        <v>7727623223.9051371</v>
      </c>
      <c r="AA82" s="5">
        <f t="shared" si="32"/>
        <v>1257029303.4858274</v>
      </c>
      <c r="AB82" s="5">
        <f t="shared" si="48"/>
        <v>184144218453.20972</v>
      </c>
      <c r="AC82" s="5">
        <f>AA82/((1+'How much will I make'!$C$4/12)^(Calculations!$B$1*12-Calculations!$A82))</f>
        <v>303222557.69035208</v>
      </c>
      <c r="AD82" s="5">
        <f t="shared" si="49"/>
        <v>36839770479.263794</v>
      </c>
      <c r="AE82" s="5">
        <f t="shared" si="33"/>
        <v>5005670166.6412554</v>
      </c>
      <c r="AF82" s="5">
        <f t="shared" si="50"/>
        <v>886469451390.83899</v>
      </c>
      <c r="AG82" s="5">
        <f>AE82/((1+'How much will I make'!$C$4/12)^(Calculations!$B$1*12-Calculations!$A82))</f>
        <v>1207475519.2056391</v>
      </c>
      <c r="AH82" s="5">
        <f t="shared" si="51"/>
        <v>175931268162.60992</v>
      </c>
    </row>
    <row r="83" spans="1:34" x14ac:dyDescent="0.3">
      <c r="A83">
        <f t="shared" si="34"/>
        <v>79</v>
      </c>
      <c r="B83">
        <f t="shared" si="52"/>
        <v>67488.853825599988</v>
      </c>
      <c r="C83" s="5">
        <f t="shared" si="26"/>
        <v>278618.62644854694</v>
      </c>
      <c r="D83" s="5">
        <f t="shared" si="36"/>
        <v>15651493.065420685</v>
      </c>
      <c r="E83" s="5">
        <f>$C83/((1+'How much will I make'!$C$4/12)^(Calculations!$B$1*12-Calculations!$A83))</f>
        <v>67488.853825599988</v>
      </c>
      <c r="F83" s="5">
        <f t="shared" si="37"/>
        <v>3305012.2318191989</v>
      </c>
      <c r="G83" s="5">
        <f t="shared" si="27"/>
        <v>1143505.9485960326</v>
      </c>
      <c r="H83" s="5">
        <f t="shared" si="38"/>
        <v>74289979.237645671</v>
      </c>
      <c r="I83" s="5">
        <f>G83/((1+'How much will I make'!$C$4/12)^(Calculations!$B$1*12-Calculations!$A83))</f>
        <v>276987.60415701621</v>
      </c>
      <c r="J83" s="5">
        <f t="shared" si="39"/>
        <v>15550750.535279812</v>
      </c>
      <c r="K83" s="5">
        <f t="shared" si="28"/>
        <v>4665926.8501061276</v>
      </c>
      <c r="L83" s="5">
        <f t="shared" si="40"/>
        <v>353465025.30281627</v>
      </c>
      <c r="M83" s="5">
        <f>K83/((1+'How much will I make'!$C$4/12)^(Calculations!$B$1*12-Calculations!$A83))</f>
        <v>1130211.785054175</v>
      </c>
      <c r="N83" s="5">
        <f t="shared" si="41"/>
        <v>73335275.153544232</v>
      </c>
      <c r="O83" s="5">
        <f t="shared" si="29"/>
        <v>18929075.801146936</v>
      </c>
      <c r="P83" s="5">
        <f t="shared" si="42"/>
        <v>1685831029.5932112</v>
      </c>
      <c r="Q83" s="5">
        <f>O83/((1+'How much will I make'!$C$4/12)^(Calculations!$B$1*12-Calculations!$A83))</f>
        <v>4585126.4363806853</v>
      </c>
      <c r="R83" s="5">
        <f t="shared" si="43"/>
        <v>346662924.3110804</v>
      </c>
      <c r="S83" s="5">
        <f t="shared" si="30"/>
        <v>76354281.921190053</v>
      </c>
      <c r="T83" s="5">
        <f t="shared" si="44"/>
        <v>8059391908.5557899</v>
      </c>
      <c r="U83" s="5">
        <f>S83/((1+'How much will I make'!$C$4/12)^(Calculations!$B$1*12-Calculations!$A83))</f>
        <v>18495041.186664786</v>
      </c>
      <c r="V83" s="5">
        <f t="shared" si="45"/>
        <v>1642648727.2232196</v>
      </c>
      <c r="W83" s="5">
        <f t="shared" si="31"/>
        <v>306245806.91778284</v>
      </c>
      <c r="X83" s="5">
        <f t="shared" si="46"/>
        <v>38613747777.161331</v>
      </c>
      <c r="Y83" s="5">
        <f>W83/((1+'How much will I make'!$C$4/12)^(Calculations!$B$1*12-Calculations!$A83))</f>
        <v>74180892.933208093</v>
      </c>
      <c r="Z83" s="5">
        <f t="shared" si="47"/>
        <v>7801804116.8383455</v>
      </c>
      <c r="AA83" s="5">
        <f t="shared" si="32"/>
        <v>1221404991.2412901</v>
      </c>
      <c r="AB83" s="5">
        <f t="shared" si="48"/>
        <v>185365623444.45102</v>
      </c>
      <c r="AC83" s="5">
        <f>AA83/((1+'How much will I make'!$C$4/12)^(Calculations!$B$1*12-Calculations!$A83))</f>
        <v>295856827.54402781</v>
      </c>
      <c r="AD83" s="5">
        <f t="shared" si="49"/>
        <v>37135627306.807823</v>
      </c>
      <c r="AE83" s="5">
        <f t="shared" si="33"/>
        <v>4844196935.4592791</v>
      </c>
      <c r="AF83" s="5">
        <f t="shared" si="50"/>
        <v>891313648326.29822</v>
      </c>
      <c r="AG83" s="5">
        <f>AE83/((1+'How much will I make'!$C$4/12)^(Calculations!$B$1*12-Calculations!$A83))</f>
        <v>1173393548.9054799</v>
      </c>
      <c r="AH83" s="5">
        <f t="shared" si="51"/>
        <v>177104661711.51541</v>
      </c>
    </row>
    <row r="84" spans="1:34" x14ac:dyDescent="0.3">
      <c r="A84">
        <f t="shared" si="34"/>
        <v>80</v>
      </c>
      <c r="B84">
        <f t="shared" si="52"/>
        <v>67488.853825599988</v>
      </c>
      <c r="C84" s="5">
        <f t="shared" si="26"/>
        <v>277462.53256286832</v>
      </c>
      <c r="D84" s="5">
        <f t="shared" si="36"/>
        <v>15928955.597983554</v>
      </c>
      <c r="E84" s="5">
        <f>$C84/((1+'How much will I make'!$C$4/12)^(Calculations!$B$1*12-Calculations!$A84))</f>
        <v>67488.853825599988</v>
      </c>
      <c r="F84" s="5">
        <f t="shared" si="37"/>
        <v>3372501.0856447988</v>
      </c>
      <c r="G84" s="5">
        <f t="shared" si="27"/>
        <v>1134055.4862109413</v>
      </c>
      <c r="H84" s="5">
        <f t="shared" si="38"/>
        <v>75424034.723856613</v>
      </c>
      <c r="I84" s="5">
        <f>G84/((1+'How much will I make'!$C$4/12)^(Calculations!$B$1*12-Calculations!$A84))</f>
        <v>275843.02728033433</v>
      </c>
      <c r="J84" s="5">
        <f t="shared" si="39"/>
        <v>15826593.562560147</v>
      </c>
      <c r="K84" s="5">
        <f t="shared" si="28"/>
        <v>4608322.8149196338</v>
      </c>
      <c r="L84" s="5">
        <f t="shared" si="40"/>
        <v>358073348.11773592</v>
      </c>
      <c r="M84" s="5">
        <f>K84/((1+'How much will I make'!$C$4/12)^(Calculations!$B$1*12-Calculations!$A84))</f>
        <v>1120909.6304446761</v>
      </c>
      <c r="N84" s="5">
        <f t="shared" si="41"/>
        <v>74456184.783988908</v>
      </c>
      <c r="O84" s="5">
        <f t="shared" si="29"/>
        <v>18618763.083095349</v>
      </c>
      <c r="P84" s="5">
        <f t="shared" si="42"/>
        <v>1704449792.6763065</v>
      </c>
      <c r="Q84" s="5">
        <f>O84/((1+'How much will I make'!$C$4/12)^(Calculations!$B$1*12-Calculations!$A84))</f>
        <v>4528751.9310153499</v>
      </c>
      <c r="R84" s="5">
        <f t="shared" si="43"/>
        <v>351191676.24209577</v>
      </c>
      <c r="S84" s="5">
        <f t="shared" si="30"/>
        <v>74796031.269737199</v>
      </c>
      <c r="T84" s="5">
        <f t="shared" si="44"/>
        <v>8134187939.8255272</v>
      </c>
      <c r="U84" s="5">
        <f>S84/((1+'How much will I make'!$C$4/12)^(Calculations!$B$1*12-Calculations!$A84))</f>
        <v>18193081.330555979</v>
      </c>
      <c r="V84" s="5">
        <f t="shared" si="45"/>
        <v>1660841808.5537755</v>
      </c>
      <c r="W84" s="5">
        <f t="shared" si="31"/>
        <v>298776396.9929589</v>
      </c>
      <c r="X84" s="5">
        <f t="shared" si="46"/>
        <v>38912524174.154289</v>
      </c>
      <c r="Y84" s="5">
        <f>W84/((1+'How much will I make'!$C$4/12)^(Calculations!$B$1*12-Calculations!$A84))</f>
        <v>72673151.206923395</v>
      </c>
      <c r="Z84" s="5">
        <f t="shared" si="47"/>
        <v>7874477268.045269</v>
      </c>
      <c r="AA84" s="5">
        <f t="shared" si="32"/>
        <v>1186790274.8903224</v>
      </c>
      <c r="AB84" s="5">
        <f t="shared" si="48"/>
        <v>186552413719.34134</v>
      </c>
      <c r="AC84" s="5">
        <f>AA84/((1+'How much will I make'!$C$4/12)^(Calculations!$B$1*12-Calculations!$A84))</f>
        <v>288670022.01664257</v>
      </c>
      <c r="AD84" s="5">
        <f t="shared" si="49"/>
        <v>37424297328.824463</v>
      </c>
      <c r="AE84" s="5">
        <f t="shared" si="33"/>
        <v>4687932518.1863985</v>
      </c>
      <c r="AF84" s="5">
        <f t="shared" si="50"/>
        <v>896001580844.48462</v>
      </c>
      <c r="AG84" s="5">
        <f>AE84/((1+'How much will I make'!$C$4/12)^(Calculations!$B$1*12-Calculations!$A84))</f>
        <v>1140273569.7025025</v>
      </c>
      <c r="AH84" s="5">
        <f t="shared" si="51"/>
        <v>178244935281.21793</v>
      </c>
    </row>
    <row r="85" spans="1:34" x14ac:dyDescent="0.3">
      <c r="A85">
        <f t="shared" si="34"/>
        <v>81</v>
      </c>
      <c r="B85">
        <f t="shared" si="52"/>
        <v>67488.853825599988</v>
      </c>
      <c r="C85" s="5">
        <f t="shared" si="26"/>
        <v>276311.23574725474</v>
      </c>
      <c r="D85" s="5">
        <f t="shared" si="36"/>
        <v>16205266.833730809</v>
      </c>
      <c r="E85" s="5">
        <f>$C85/((1+'How much will I make'!$C$4/12)^(Calculations!$B$1*12-Calculations!$A85))</f>
        <v>67488.853825599988</v>
      </c>
      <c r="F85" s="5">
        <f t="shared" si="37"/>
        <v>3439989.9394703987</v>
      </c>
      <c r="G85" s="5">
        <f t="shared" si="27"/>
        <v>1124683.1268207682</v>
      </c>
      <c r="H85" s="5">
        <f t="shared" si="38"/>
        <v>76548717.850677386</v>
      </c>
      <c r="I85" s="5">
        <f>G85/((1+'How much will I make'!$C$4/12)^(Calculations!$B$1*12-Calculations!$A85))</f>
        <v>274703.18006016768</v>
      </c>
      <c r="J85" s="5">
        <f t="shared" si="39"/>
        <v>16101296.742620314</v>
      </c>
      <c r="K85" s="5">
        <f t="shared" si="28"/>
        <v>4551429.9406613661</v>
      </c>
      <c r="L85" s="5">
        <f t="shared" si="40"/>
        <v>362624778.05839729</v>
      </c>
      <c r="M85" s="5">
        <f>K85/((1+'How much will I make'!$C$4/12)^(Calculations!$B$1*12-Calculations!$A85))</f>
        <v>1111684.0367784647</v>
      </c>
      <c r="N85" s="5">
        <f t="shared" si="41"/>
        <v>75567868.820767373</v>
      </c>
      <c r="O85" s="5">
        <f t="shared" si="29"/>
        <v>18313537.458782308</v>
      </c>
      <c r="P85" s="5">
        <f t="shared" si="42"/>
        <v>1722763330.1350887</v>
      </c>
      <c r="Q85" s="5">
        <f>O85/((1+'How much will I make'!$C$4/12)^(Calculations!$B$1*12-Calculations!$A85))</f>
        <v>4473070.5548143415</v>
      </c>
      <c r="R85" s="5">
        <f t="shared" si="43"/>
        <v>355664746.79691011</v>
      </c>
      <c r="S85" s="5">
        <f t="shared" si="30"/>
        <v>73269581.651987463</v>
      </c>
      <c r="T85" s="5">
        <f t="shared" si="44"/>
        <v>8207457521.4775143</v>
      </c>
      <c r="U85" s="5">
        <f>S85/((1+'How much will I make'!$C$4/12)^(Calculations!$B$1*12-Calculations!$A85))</f>
        <v>17896051.431281596</v>
      </c>
      <c r="V85" s="5">
        <f t="shared" si="45"/>
        <v>1678737859.9850571</v>
      </c>
      <c r="W85" s="5">
        <f t="shared" si="31"/>
        <v>291489167.79800874</v>
      </c>
      <c r="X85" s="5">
        <f t="shared" si="46"/>
        <v>39204013341.952301</v>
      </c>
      <c r="Y85" s="5">
        <f>W85/((1+'How much will I make'!$C$4/12)^(Calculations!$B$1*12-Calculations!$A85))</f>
        <v>71196054.637676999</v>
      </c>
      <c r="Z85" s="5">
        <f t="shared" si="47"/>
        <v>7945673322.6829462</v>
      </c>
      <c r="AA85" s="5">
        <f t="shared" si="32"/>
        <v>1153156542.4035525</v>
      </c>
      <c r="AB85" s="5">
        <f t="shared" si="48"/>
        <v>187705570261.7449</v>
      </c>
      <c r="AC85" s="5">
        <f>AA85/((1+'How much will I make'!$C$4/12)^(Calculations!$B$1*12-Calculations!$A85))</f>
        <v>281657794.76117766</v>
      </c>
      <c r="AD85" s="5">
        <f t="shared" si="49"/>
        <v>37705955123.58564</v>
      </c>
      <c r="AE85" s="5">
        <f t="shared" si="33"/>
        <v>4536708888.567482</v>
      </c>
      <c r="AF85" s="5">
        <f t="shared" si="50"/>
        <v>900538289733.05212</v>
      </c>
      <c r="AG85" s="5">
        <f>AE85/((1+'How much will I make'!$C$4/12)^(Calculations!$B$1*12-Calculations!$A85))</f>
        <v>1108088428.62219</v>
      </c>
      <c r="AH85" s="5">
        <f t="shared" si="51"/>
        <v>179353023709.84012</v>
      </c>
    </row>
    <row r="86" spans="1:34" x14ac:dyDescent="0.3">
      <c r="A86">
        <f t="shared" si="34"/>
        <v>82</v>
      </c>
      <c r="B86">
        <f t="shared" si="52"/>
        <v>67488.853825599988</v>
      </c>
      <c r="C86" s="5">
        <f t="shared" si="26"/>
        <v>275164.71609685116</v>
      </c>
      <c r="D86" s="5">
        <f t="shared" si="36"/>
        <v>16480431.549827661</v>
      </c>
      <c r="E86" s="5">
        <f>$C86/((1+'How much will I make'!$C$4/12)^(Calculations!$B$1*12-Calculations!$A86))</f>
        <v>67488.853825599988</v>
      </c>
      <c r="F86" s="5">
        <f t="shared" si="37"/>
        <v>3507478.7932959986</v>
      </c>
      <c r="G86" s="5">
        <f t="shared" si="27"/>
        <v>1115388.2249462167</v>
      </c>
      <c r="H86" s="5">
        <f t="shared" si="38"/>
        <v>77664106.075623602</v>
      </c>
      <c r="I86" s="5">
        <f>G86/((1+'How much will I make'!$C$4/12)^(Calculations!$B$1*12-Calculations!$A86))</f>
        <v>273568.04295248113</v>
      </c>
      <c r="J86" s="5">
        <f t="shared" si="39"/>
        <v>16374864.785572795</v>
      </c>
      <c r="K86" s="5">
        <f t="shared" si="28"/>
        <v>4495239.4475667821</v>
      </c>
      <c r="L86" s="5">
        <f t="shared" si="40"/>
        <v>367120017.5059641</v>
      </c>
      <c r="M86" s="5">
        <f>K86/((1+'How much will I make'!$C$4/12)^(Calculations!$B$1*12-Calculations!$A86))</f>
        <v>1102534.3739243213</v>
      </c>
      <c r="N86" s="5">
        <f t="shared" si="41"/>
        <v>76670403.194691688</v>
      </c>
      <c r="O86" s="5">
        <f t="shared" si="29"/>
        <v>18013315.533228505</v>
      </c>
      <c r="P86" s="5">
        <f t="shared" si="42"/>
        <v>1740776645.6683171</v>
      </c>
      <c r="Q86" s="5">
        <f>O86/((1+'How much will I make'!$C$4/12)^(Calculations!$B$1*12-Calculations!$A86))</f>
        <v>4418073.7856977731</v>
      </c>
      <c r="R86" s="5">
        <f t="shared" si="43"/>
        <v>360082820.58260787</v>
      </c>
      <c r="S86" s="5">
        <f t="shared" si="30"/>
        <v>71774284.067253023</v>
      </c>
      <c r="T86" s="5">
        <f t="shared" si="44"/>
        <v>8279231805.5447674</v>
      </c>
      <c r="U86" s="5">
        <f>S86/((1+'How much will I make'!$C$4/12)^(Calculations!$B$1*12-Calculations!$A86))</f>
        <v>17603870.999750469</v>
      </c>
      <c r="V86" s="5">
        <f t="shared" si="45"/>
        <v>1696341730.9848075</v>
      </c>
      <c r="W86" s="5">
        <f t="shared" si="31"/>
        <v>284379675.90049636</v>
      </c>
      <c r="X86" s="5">
        <f t="shared" si="46"/>
        <v>39488393017.852798</v>
      </c>
      <c r="Y86" s="5">
        <f>W86/((1+'How much will I make'!$C$4/12)^(Calculations!$B$1*12-Calculations!$A86))</f>
        <v>69748980.356423408</v>
      </c>
      <c r="Z86" s="5">
        <f t="shared" si="47"/>
        <v>8015422303.0393696</v>
      </c>
      <c r="AA86" s="5">
        <f t="shared" si="32"/>
        <v>1120475992.6188364</v>
      </c>
      <c r="AB86" s="5">
        <f t="shared" si="48"/>
        <v>188826046254.36374</v>
      </c>
      <c r="AC86" s="5">
        <f>AA86/((1+'How much will I make'!$C$4/12)^(Calculations!$B$1*12-Calculations!$A86))</f>
        <v>274815905.00989401</v>
      </c>
      <c r="AD86" s="5">
        <f t="shared" si="49"/>
        <v>37980771028.595535</v>
      </c>
      <c r="AE86" s="5">
        <f t="shared" si="33"/>
        <v>4390363440.5491753</v>
      </c>
      <c r="AF86" s="5">
        <f t="shared" si="50"/>
        <v>904928653173.60132</v>
      </c>
      <c r="AG86" s="5">
        <f>AE86/((1+'How much will I make'!$C$4/12)^(Calculations!$B$1*12-Calculations!$A86))</f>
        <v>1076811739.1046278</v>
      </c>
      <c r="AH86" s="5">
        <f t="shared" si="51"/>
        <v>180429835448.94473</v>
      </c>
    </row>
    <row r="87" spans="1:34" x14ac:dyDescent="0.3">
      <c r="A87">
        <f t="shared" si="34"/>
        <v>83</v>
      </c>
      <c r="B87">
        <f t="shared" si="52"/>
        <v>67488.853825599988</v>
      </c>
      <c r="C87" s="5">
        <f t="shared" si="26"/>
        <v>274022.9537893954</v>
      </c>
      <c r="D87" s="5">
        <f t="shared" si="36"/>
        <v>16754454.503617058</v>
      </c>
      <c r="E87" s="5">
        <f>$C87/((1+'How much will I make'!$C$4/12)^(Calculations!$B$1*12-Calculations!$A87))</f>
        <v>67488.853825599988</v>
      </c>
      <c r="F87" s="5">
        <f t="shared" si="37"/>
        <v>3574967.6471215985</v>
      </c>
      <c r="G87" s="5">
        <f t="shared" si="27"/>
        <v>1106170.1404425288</v>
      </c>
      <c r="H87" s="5">
        <f t="shared" si="38"/>
        <v>78770276.216066137</v>
      </c>
      <c r="I87" s="5">
        <f>G87/((1+'How much will I make'!$C$4/12)^(Calculations!$B$1*12-Calculations!$A87))</f>
        <v>272437.59649399971</v>
      </c>
      <c r="J87" s="5">
        <f t="shared" si="39"/>
        <v>16647302.382066796</v>
      </c>
      <c r="K87" s="5">
        <f t="shared" si="28"/>
        <v>4439742.6642634887</v>
      </c>
      <c r="L87" s="5">
        <f t="shared" si="40"/>
        <v>371559760.17022759</v>
      </c>
      <c r="M87" s="5">
        <f>K87/((1+'How much will I make'!$C$4/12)^(Calculations!$B$1*12-Calculations!$A87))</f>
        <v>1093460.0169372896</v>
      </c>
      <c r="N87" s="5">
        <f t="shared" si="41"/>
        <v>77763863.211628973</v>
      </c>
      <c r="O87" s="5">
        <f t="shared" si="29"/>
        <v>17718015.278585415</v>
      </c>
      <c r="P87" s="5">
        <f t="shared" si="42"/>
        <v>1758494660.9469025</v>
      </c>
      <c r="Q87" s="5">
        <f>O87/((1+'How much will I make'!$C$4/12)^(Calculations!$B$1*12-Calculations!$A87))</f>
        <v>4363753.2063654233</v>
      </c>
      <c r="R87" s="5">
        <f t="shared" si="43"/>
        <v>364446573.78897327</v>
      </c>
      <c r="S87" s="5">
        <f t="shared" si="30"/>
        <v>70309502.7597581</v>
      </c>
      <c r="T87" s="5">
        <f t="shared" si="44"/>
        <v>8349541308.3045254</v>
      </c>
      <c r="U87" s="5">
        <f>S87/((1+'How much will I make'!$C$4/12)^(Calculations!$B$1*12-Calculations!$A87))</f>
        <v>17316460.860979039</v>
      </c>
      <c r="V87" s="5">
        <f t="shared" si="45"/>
        <v>1713658191.8457866</v>
      </c>
      <c r="W87" s="5">
        <f t="shared" si="31"/>
        <v>277443586.24438667</v>
      </c>
      <c r="X87" s="5">
        <f t="shared" si="46"/>
        <v>39765836604.097183</v>
      </c>
      <c r="Y87" s="5">
        <f>W87/((1+'How much will I make'!$C$4/12)^(Calculations!$B$1*12-Calculations!$A87))</f>
        <v>68331318.154057071</v>
      </c>
      <c r="Z87" s="5">
        <f t="shared" si="47"/>
        <v>8083753621.1934271</v>
      </c>
      <c r="AA87" s="5">
        <f t="shared" si="32"/>
        <v>1088721612.2612176</v>
      </c>
      <c r="AB87" s="5">
        <f t="shared" si="48"/>
        <v>189914767866.62497</v>
      </c>
      <c r="AC87" s="5">
        <f>AA87/((1+'How much will I make'!$C$4/12)^(Calculations!$B$1*12-Calculations!$A87))</f>
        <v>268140215.00965363</v>
      </c>
      <c r="AD87" s="5">
        <f t="shared" si="49"/>
        <v>38248911243.605186</v>
      </c>
      <c r="AE87" s="5">
        <f t="shared" si="33"/>
        <v>4248738813.4346857</v>
      </c>
      <c r="AF87" s="5">
        <f t="shared" si="50"/>
        <v>909177391987.03601</v>
      </c>
      <c r="AG87" s="5">
        <f>AE87/((1+'How much will I make'!$C$4/12)^(Calculations!$B$1*12-Calculations!$A87))</f>
        <v>1046417859.3718359</v>
      </c>
      <c r="AH87" s="5">
        <f t="shared" si="51"/>
        <v>181476253308.31656</v>
      </c>
    </row>
    <row r="88" spans="1:34" x14ac:dyDescent="0.3">
      <c r="A88">
        <f t="shared" si="34"/>
        <v>84</v>
      </c>
      <c r="B88">
        <f t="shared" si="52"/>
        <v>67488.853825599988</v>
      </c>
      <c r="C88" s="5">
        <f t="shared" si="26"/>
        <v>272885.9290848751</v>
      </c>
      <c r="D88" s="5">
        <f t="shared" si="36"/>
        <v>17027340.432701934</v>
      </c>
      <c r="E88" s="5">
        <f>$C88/((1+'How much will I make'!$C$4/12)^(Calculations!$B$1*12-Calculations!$A88))</f>
        <v>67488.853825599988</v>
      </c>
      <c r="F88" s="5">
        <f t="shared" si="37"/>
        <v>3642456.5009471984</v>
      </c>
      <c r="G88" s="5">
        <f t="shared" si="27"/>
        <v>1097028.2384554003</v>
      </c>
      <c r="H88" s="5">
        <f t="shared" si="38"/>
        <v>79867304.454521537</v>
      </c>
      <c r="I88" s="5">
        <f>G88/((1+'How much will I make'!$C$4/12)^(Calculations!$B$1*12-Calculations!$A88))</f>
        <v>271311.82130187569</v>
      </c>
      <c r="J88" s="5">
        <f t="shared" si="39"/>
        <v>16918614.203368671</v>
      </c>
      <c r="K88" s="5">
        <f t="shared" si="28"/>
        <v>4384931.0264330748</v>
      </c>
      <c r="L88" s="5">
        <f t="shared" si="40"/>
        <v>375944691.19666064</v>
      </c>
      <c r="M88" s="5">
        <f>K88/((1+'How much will I make'!$C$4/12)^(Calculations!$B$1*12-Calculations!$A88))</f>
        <v>1084460.3460159949</v>
      </c>
      <c r="N88" s="5">
        <f t="shared" si="41"/>
        <v>78848323.557644963</v>
      </c>
      <c r="O88" s="5">
        <f t="shared" si="29"/>
        <v>17427556.011723362</v>
      </c>
      <c r="P88" s="5">
        <f t="shared" si="42"/>
        <v>1775922216.9586258</v>
      </c>
      <c r="Q88" s="5">
        <f>O88/((1+'How much will I make'!$C$4/12)^(Calculations!$B$1*12-Calculations!$A88))</f>
        <v>4310100.5030084718</v>
      </c>
      <c r="R88" s="5">
        <f t="shared" si="43"/>
        <v>368756674.29198176</v>
      </c>
      <c r="S88" s="5">
        <f t="shared" si="30"/>
        <v>68874614.94833447</v>
      </c>
      <c r="T88" s="5">
        <f t="shared" si="44"/>
        <v>8418415923.2528601</v>
      </c>
      <c r="U88" s="5">
        <f>S88/((1+'How much will I make'!$C$4/12)^(Calculations!$B$1*12-Calculations!$A88))</f>
        <v>17033743.132636525</v>
      </c>
      <c r="V88" s="5">
        <f t="shared" si="45"/>
        <v>1730691934.9784231</v>
      </c>
      <c r="W88" s="5">
        <f t="shared" si="31"/>
        <v>270676669.5067187</v>
      </c>
      <c r="X88" s="5">
        <f t="shared" si="46"/>
        <v>40036513273.603905</v>
      </c>
      <c r="Y88" s="5">
        <f>W88/((1+'How much will I make'!$C$4/12)^(Calculations!$B$1*12-Calculations!$A88))</f>
        <v>66942470.224096559</v>
      </c>
      <c r="Z88" s="5">
        <f t="shared" si="47"/>
        <v>8150696091.4175234</v>
      </c>
      <c r="AA88" s="5">
        <f t="shared" si="32"/>
        <v>1057867153.6141387</v>
      </c>
      <c r="AB88" s="5">
        <f t="shared" si="48"/>
        <v>190972635020.23911</v>
      </c>
      <c r="AC88" s="5">
        <f>AA88/((1+'How much will I make'!$C$4/12)^(Calculations!$B$1*12-Calculations!$A88))</f>
        <v>261626687.51954061</v>
      </c>
      <c r="AD88" s="5">
        <f t="shared" si="49"/>
        <v>38510537931.124725</v>
      </c>
      <c r="AE88" s="5">
        <f t="shared" si="33"/>
        <v>4111682722.6787276</v>
      </c>
      <c r="AF88" s="5">
        <f t="shared" si="50"/>
        <v>913289074709.71472</v>
      </c>
      <c r="AG88" s="5">
        <f>AE88/((1+'How much will I make'!$C$4/12)^(Calculations!$B$1*12-Calculations!$A88))</f>
        <v>1016881871.4056952</v>
      </c>
      <c r="AH88" s="5">
        <f t="shared" si="51"/>
        <v>182493135179.72226</v>
      </c>
    </row>
    <row r="89" spans="1:34" x14ac:dyDescent="0.3">
      <c r="A89">
        <f t="shared" si="34"/>
        <v>85</v>
      </c>
      <c r="B89">
        <f>B88*(1+'How much will I make'!$C$3)</f>
        <v>79636.847514207984</v>
      </c>
      <c r="C89" s="5">
        <f t="shared" si="26"/>
        <v>320669.27434372046</v>
      </c>
      <c r="D89" s="5">
        <f t="shared" si="36"/>
        <v>17348009.707045656</v>
      </c>
      <c r="E89" s="5">
        <f>$C89/((1+'How much will I make'!$C$4/12)^(Calculations!$B$1*12-Calculations!$A89))</f>
        <v>79636.847514207984</v>
      </c>
      <c r="F89" s="5">
        <f t="shared" si="37"/>
        <v>3722093.3484614063</v>
      </c>
      <c r="G89" s="5">
        <f t="shared" si="27"/>
        <v>1283795.0294651631</v>
      </c>
      <c r="H89" s="5">
        <f t="shared" si="38"/>
        <v>81151099.483986706</v>
      </c>
      <c r="I89" s="5">
        <f>G89/((1+'How much will I make'!$C$4/12)^(Calculations!$B$1*12-Calculations!$A89))</f>
        <v>318825.02372655965</v>
      </c>
      <c r="J89" s="5">
        <f t="shared" si="39"/>
        <v>17237439.227095231</v>
      </c>
      <c r="K89" s="5">
        <f t="shared" si="28"/>
        <v>5110339.3690775577</v>
      </c>
      <c r="L89" s="5">
        <f t="shared" si="40"/>
        <v>381055030.5657382</v>
      </c>
      <c r="M89" s="5">
        <f>K89/((1+'How much will I make'!$C$4/12)^(Calculations!$B$1*12-Calculations!$A89))</f>
        <v>1269131.0008231627</v>
      </c>
      <c r="N89" s="5">
        <f t="shared" si="41"/>
        <v>80117454.558468133</v>
      </c>
      <c r="O89" s="5">
        <f t="shared" si="29"/>
        <v>20227392.879180554</v>
      </c>
      <c r="P89" s="5">
        <f t="shared" si="42"/>
        <v>1796149609.8378065</v>
      </c>
      <c r="Q89" s="5">
        <f>O89/((1+'How much will I make'!$C$4/12)^(Calculations!$B$1*12-Calculations!$A89))</f>
        <v>5023386.8075637249</v>
      </c>
      <c r="R89" s="5">
        <f t="shared" si="43"/>
        <v>373780061.09954548</v>
      </c>
      <c r="S89" s="5">
        <f t="shared" si="30"/>
        <v>79613432.462727845</v>
      </c>
      <c r="T89" s="5">
        <f t="shared" si="44"/>
        <v>8498029355.7155876</v>
      </c>
      <c r="U89" s="5">
        <f>S89/((1+'How much will I make'!$C$4/12)^(Calculations!$B$1*12-Calculations!$A89))</f>
        <v>19771656.620649692</v>
      </c>
      <c r="V89" s="5">
        <f t="shared" si="45"/>
        <v>1750463591.5990727</v>
      </c>
      <c r="W89" s="5">
        <f t="shared" si="31"/>
        <v>311608263.43212497</v>
      </c>
      <c r="X89" s="5">
        <f t="shared" si="46"/>
        <v>40348121537.036026</v>
      </c>
      <c r="Y89" s="5">
        <f>W89/((1+'How much will I make'!$C$4/12)^(Calculations!$B$1*12-Calculations!$A89))</f>
        <v>77386584.074506417</v>
      </c>
      <c r="Z89" s="5">
        <f t="shared" si="47"/>
        <v>8228082675.4920301</v>
      </c>
      <c r="AA89" s="5">
        <f t="shared" si="32"/>
        <v>1212906793.1316767</v>
      </c>
      <c r="AB89" s="5">
        <f t="shared" si="48"/>
        <v>192185541813.37079</v>
      </c>
      <c r="AC89" s="5">
        <f>AA89/((1+'How much will I make'!$C$4/12)^(Calculations!$B$1*12-Calculations!$A89))</f>
        <v>301220232.37573671</v>
      </c>
      <c r="AD89" s="5">
        <f t="shared" si="49"/>
        <v>38811758163.500465</v>
      </c>
      <c r="AE89" s="5">
        <f t="shared" si="33"/>
        <v>4695276399.4460297</v>
      </c>
      <c r="AF89" s="5">
        <f t="shared" si="50"/>
        <v>917984351109.16077</v>
      </c>
      <c r="AG89" s="5">
        <f>AE89/((1+'How much will I make'!$C$4/12)^(Calculations!$B$1*12-Calculations!$A89))</f>
        <v>1166051881.4127076</v>
      </c>
      <c r="AH89" s="5">
        <f t="shared" si="51"/>
        <v>183659187061.13498</v>
      </c>
    </row>
    <row r="90" spans="1:34" x14ac:dyDescent="0.3">
      <c r="A90">
        <f t="shared" si="34"/>
        <v>86</v>
      </c>
      <c r="B90">
        <f>B89</f>
        <v>79636.847514207984</v>
      </c>
      <c r="C90" s="5">
        <f t="shared" si="26"/>
        <v>319338.6964418792</v>
      </c>
      <c r="D90" s="5">
        <f t="shared" si="36"/>
        <v>17667348.403487533</v>
      </c>
      <c r="E90" s="5">
        <f>$C90/((1+'How much will I make'!$C$4/12)^(Calculations!$B$1*12-Calculations!$A90))</f>
        <v>79636.847514207984</v>
      </c>
      <c r="F90" s="5">
        <f t="shared" si="37"/>
        <v>3801730.1959756142</v>
      </c>
      <c r="G90" s="5">
        <f t="shared" si="27"/>
        <v>1273185.1531885916</v>
      </c>
      <c r="H90" s="5">
        <f t="shared" si="38"/>
        <v>82424284.637175292</v>
      </c>
      <c r="I90" s="5">
        <f>G90/((1+'How much will I make'!$C$4/12)^(Calculations!$B$1*12-Calculations!$A90))</f>
        <v>317507.56495083019</v>
      </c>
      <c r="J90" s="5">
        <f t="shared" si="39"/>
        <v>17554946.792046063</v>
      </c>
      <c r="K90" s="5">
        <f t="shared" si="28"/>
        <v>5047248.7595827747</v>
      </c>
      <c r="L90" s="5">
        <f t="shared" si="40"/>
        <v>386102279.32532096</v>
      </c>
      <c r="M90" s="5">
        <f>K90/((1+'How much will I make'!$C$4/12)^(Calculations!$B$1*12-Calculations!$A90))</f>
        <v>1258685.4781826437</v>
      </c>
      <c r="N90" s="5">
        <f t="shared" si="41"/>
        <v>81376140.036650777</v>
      </c>
      <c r="O90" s="5">
        <f t="shared" si="29"/>
        <v>19895796.274603833</v>
      </c>
      <c r="P90" s="5">
        <f t="shared" si="42"/>
        <v>1816045406.1124103</v>
      </c>
      <c r="Q90" s="5">
        <f>O90/((1+'How much will I make'!$C$4/12)^(Calculations!$B$1*12-Calculations!$A90))</f>
        <v>4961623.8550117156</v>
      </c>
      <c r="R90" s="5">
        <f t="shared" si="43"/>
        <v>378741684.95455718</v>
      </c>
      <c r="S90" s="5">
        <f t="shared" si="30"/>
        <v>77988668.534917071</v>
      </c>
      <c r="T90" s="5">
        <f t="shared" si="44"/>
        <v>8576018024.2505045</v>
      </c>
      <c r="U90" s="5">
        <f>S90/((1+'How much will I make'!$C$4/12)^(Calculations!$B$1*12-Calculations!$A90))</f>
        <v>19448854.063577868</v>
      </c>
      <c r="V90" s="5">
        <f t="shared" si="45"/>
        <v>1769912445.6626506</v>
      </c>
      <c r="W90" s="5">
        <f t="shared" si="31"/>
        <v>304008061.88499993</v>
      </c>
      <c r="X90" s="5">
        <f t="shared" si="46"/>
        <v>40652129598.921028</v>
      </c>
      <c r="Y90" s="5">
        <f>W90/((1+'How much will I make'!$C$4/12)^(Calculations!$B$1*12-Calculations!$A90))</f>
        <v>75813686.024211586</v>
      </c>
      <c r="Z90" s="5">
        <f t="shared" si="47"/>
        <v>8303896361.516242</v>
      </c>
      <c r="AA90" s="5">
        <f t="shared" si="32"/>
        <v>1178532916.4032488</v>
      </c>
      <c r="AB90" s="5">
        <f t="shared" si="48"/>
        <v>193364074729.77405</v>
      </c>
      <c r="AC90" s="5">
        <f>AA90/((1+'How much will I make'!$C$4/12)^(Calculations!$B$1*12-Calculations!$A90))</f>
        <v>293903141.7107392</v>
      </c>
      <c r="AD90" s="5">
        <f t="shared" si="49"/>
        <v>39105661305.211205</v>
      </c>
      <c r="AE90" s="5">
        <f t="shared" si="33"/>
        <v>4543815870.4316416</v>
      </c>
      <c r="AF90" s="5">
        <f t="shared" si="50"/>
        <v>922528166979.59241</v>
      </c>
      <c r="AG90" s="5">
        <f>AE90/((1+'How much will I make'!$C$4/12)^(Calculations!$B$1*12-Calculations!$A90))</f>
        <v>1133139126.6954138</v>
      </c>
      <c r="AH90" s="5">
        <f t="shared" si="51"/>
        <v>184792326187.83038</v>
      </c>
    </row>
    <row r="91" spans="1:34" x14ac:dyDescent="0.3">
      <c r="A91">
        <f t="shared" si="34"/>
        <v>87</v>
      </c>
      <c r="B91">
        <f>B90</f>
        <v>79636.847514207984</v>
      </c>
      <c r="C91" s="5">
        <f t="shared" si="26"/>
        <v>318013.63961017015</v>
      </c>
      <c r="D91" s="5">
        <f t="shared" si="36"/>
        <v>17985362.043097705</v>
      </c>
      <c r="E91" s="5">
        <f>$C91/((1+'How much will I make'!$C$4/12)^(Calculations!$B$1*12-Calculations!$A91))</f>
        <v>79636.847514207984</v>
      </c>
      <c r="F91" s="5">
        <f t="shared" si="37"/>
        <v>3881367.0434898222</v>
      </c>
      <c r="G91" s="5">
        <f t="shared" si="27"/>
        <v>1262662.9618399253</v>
      </c>
      <c r="H91" s="5">
        <f t="shared" si="38"/>
        <v>83686947.599015221</v>
      </c>
      <c r="I91" s="5">
        <f>G91/((1+'How much will I make'!$C$4/12)^(Calculations!$B$1*12-Calculations!$A91))</f>
        <v>316195.55021962832</v>
      </c>
      <c r="J91" s="5">
        <f t="shared" si="39"/>
        <v>17871142.342265692</v>
      </c>
      <c r="K91" s="5">
        <f t="shared" si="28"/>
        <v>4984937.0465015043</v>
      </c>
      <c r="L91" s="5">
        <f t="shared" si="40"/>
        <v>391087216.37182248</v>
      </c>
      <c r="M91" s="5">
        <f>K91/((1+'How much will I make'!$C$4/12)^(Calculations!$B$1*12-Calculations!$A91))</f>
        <v>1248325.9269218808</v>
      </c>
      <c r="N91" s="5">
        <f t="shared" si="41"/>
        <v>82624465.963572651</v>
      </c>
      <c r="O91" s="5">
        <f t="shared" si="29"/>
        <v>19569635.679938193</v>
      </c>
      <c r="P91" s="5">
        <f t="shared" si="42"/>
        <v>1835615041.7923484</v>
      </c>
      <c r="Q91" s="5">
        <f>O91/((1+'How much will I make'!$C$4/12)^(Calculations!$B$1*12-Calculations!$A91))</f>
        <v>4900620.2830238659</v>
      </c>
      <c r="R91" s="5">
        <f t="shared" si="43"/>
        <v>383642305.23758107</v>
      </c>
      <c r="S91" s="5">
        <f t="shared" si="30"/>
        <v>76397063.054612666</v>
      </c>
      <c r="T91" s="5">
        <f t="shared" si="44"/>
        <v>8652415087.3051167</v>
      </c>
      <c r="U91" s="5">
        <f>S91/((1+'How much will I make'!$C$4/12)^(Calculations!$B$1*12-Calculations!$A91))</f>
        <v>19131321.752335787</v>
      </c>
      <c r="V91" s="5">
        <f t="shared" si="45"/>
        <v>1789043767.4149864</v>
      </c>
      <c r="W91" s="5">
        <f t="shared" si="31"/>
        <v>296593231.10731703</v>
      </c>
      <c r="X91" s="5">
        <f t="shared" si="46"/>
        <v>40948722830.028343</v>
      </c>
      <c r="Y91" s="5">
        <f>W91/((1+'How much will I make'!$C$4/12)^(Calculations!$B$1*12-Calculations!$A91))</f>
        <v>74272757.446483716</v>
      </c>
      <c r="Z91" s="5">
        <f t="shared" si="47"/>
        <v>8378169118.9627256</v>
      </c>
      <c r="AA91" s="5">
        <f t="shared" si="32"/>
        <v>1145133198.124614</v>
      </c>
      <c r="AB91" s="5">
        <f t="shared" si="48"/>
        <v>194509207927.89865</v>
      </c>
      <c r="AC91" s="5">
        <f>AA91/((1+'How much will I make'!$C$4/12)^(Calculations!$B$1*12-Calculations!$A91))</f>
        <v>286763794.13881838</v>
      </c>
      <c r="AD91" s="5">
        <f t="shared" si="49"/>
        <v>39392425099.350021</v>
      </c>
      <c r="AE91" s="5">
        <f t="shared" si="33"/>
        <v>4397241164.9338465</v>
      </c>
      <c r="AF91" s="5">
        <f t="shared" si="50"/>
        <v>926925408144.52625</v>
      </c>
      <c r="AG91" s="5">
        <f>AE91/((1+'How much will I make'!$C$4/12)^(Calculations!$B$1*12-Calculations!$A91))</f>
        <v>1101155361.0225594</v>
      </c>
      <c r="AH91" s="5">
        <f t="shared" si="51"/>
        <v>185893481548.85294</v>
      </c>
    </row>
    <row r="92" spans="1:34" x14ac:dyDescent="0.3">
      <c r="A92">
        <f t="shared" si="34"/>
        <v>88</v>
      </c>
      <c r="B92">
        <f>B91</f>
        <v>79636.847514207984</v>
      </c>
      <c r="C92" s="5">
        <f t="shared" si="26"/>
        <v>316694.08093958854</v>
      </c>
      <c r="D92" s="5">
        <f t="shared" si="36"/>
        <v>18302056.124037292</v>
      </c>
      <c r="E92" s="5">
        <f>$C92/((1+'How much will I make'!$C$4/12)^(Calculations!$B$1*12-Calculations!$A92))</f>
        <v>79636.847514207984</v>
      </c>
      <c r="F92" s="5">
        <f t="shared" si="37"/>
        <v>3961003.8910040301</v>
      </c>
      <c r="G92" s="5">
        <f t="shared" si="27"/>
        <v>1252227.7307503396</v>
      </c>
      <c r="H92" s="5">
        <f t="shared" si="38"/>
        <v>84939175.329765558</v>
      </c>
      <c r="I92" s="5">
        <f>G92/((1+'How much will I make'!$C$4/12)^(Calculations!$B$1*12-Calculations!$A92))</f>
        <v>314888.95703690272</v>
      </c>
      <c r="J92" s="5">
        <f t="shared" si="39"/>
        <v>18186031.299302593</v>
      </c>
      <c r="K92" s="5">
        <f t="shared" si="28"/>
        <v>4923394.6138286479</v>
      </c>
      <c r="L92" s="5">
        <f t="shared" si="40"/>
        <v>396010610.98565114</v>
      </c>
      <c r="M92" s="5">
        <f>K92/((1+'How much will I make'!$C$4/12)^(Calculations!$B$1*12-Calculations!$A92))</f>
        <v>1238051.6394575036</v>
      </c>
      <c r="N92" s="5">
        <f t="shared" si="41"/>
        <v>83862517.60303016</v>
      </c>
      <c r="O92" s="5">
        <f t="shared" si="29"/>
        <v>19248821.980267074</v>
      </c>
      <c r="P92" s="5">
        <f t="shared" si="42"/>
        <v>1854863863.7726154</v>
      </c>
      <c r="Q92" s="5">
        <f>O92/((1+'How much will I make'!$C$4/12)^(Calculations!$B$1*12-Calculations!$A92))</f>
        <v>4840366.7549538994</v>
      </c>
      <c r="R92" s="5">
        <f t="shared" si="43"/>
        <v>388482671.992535</v>
      </c>
      <c r="S92" s="5">
        <f t="shared" si="30"/>
        <v>74837939.318804234</v>
      </c>
      <c r="T92" s="5">
        <f t="shared" si="44"/>
        <v>8727253026.6239204</v>
      </c>
      <c r="U92" s="5">
        <f>S92/((1+'How much will I make'!$C$4/12)^(Calculations!$B$1*12-Calculations!$A92))</f>
        <v>18818973.642093565</v>
      </c>
      <c r="V92" s="5">
        <f t="shared" si="45"/>
        <v>1807862741.05708</v>
      </c>
      <c r="W92" s="5">
        <f t="shared" si="31"/>
        <v>289359249.86079711</v>
      </c>
      <c r="X92" s="5">
        <f t="shared" si="46"/>
        <v>41238082079.889137</v>
      </c>
      <c r="Y92" s="5">
        <f>W92/((1+'How much will I make'!$C$4/12)^(Calculations!$B$1*12-Calculations!$A92))</f>
        <v>72763148.55529502</v>
      </c>
      <c r="Z92" s="5">
        <f t="shared" si="47"/>
        <v>8450932267.5180206</v>
      </c>
      <c r="AA92" s="5">
        <f t="shared" si="32"/>
        <v>1112680030.5664268</v>
      </c>
      <c r="AB92" s="5">
        <f t="shared" si="48"/>
        <v>195621887958.46509</v>
      </c>
      <c r="AC92" s="5">
        <f>AA92/((1+'How much will I make'!$C$4/12)^(Calculations!$B$1*12-Calculations!$A92))</f>
        <v>279797872.01398879</v>
      </c>
      <c r="AD92" s="5">
        <f t="shared" si="49"/>
        <v>39672222971.364014</v>
      </c>
      <c r="AE92" s="5">
        <f t="shared" si="33"/>
        <v>4255394675.7424326</v>
      </c>
      <c r="AF92" s="5">
        <f t="shared" si="50"/>
        <v>931180802820.26868</v>
      </c>
      <c r="AG92" s="5">
        <f>AE92/((1+'How much will I make'!$C$4/12)^(Calculations!$B$1*12-Calculations!$A92))</f>
        <v>1070074362.9291807</v>
      </c>
      <c r="AH92" s="5">
        <f t="shared" si="51"/>
        <v>186963555911.7821</v>
      </c>
    </row>
    <row r="93" spans="1:34" x14ac:dyDescent="0.3">
      <c r="A93">
        <f t="shared" si="34"/>
        <v>89</v>
      </c>
      <c r="B93">
        <f t="shared" ref="B93:B100" si="53">B92</f>
        <v>79636.847514207984</v>
      </c>
      <c r="C93" s="5">
        <f t="shared" si="26"/>
        <v>315379.99761618773</v>
      </c>
      <c r="D93" s="5">
        <f t="shared" si="36"/>
        <v>18617436.121653479</v>
      </c>
      <c r="E93" s="5">
        <f>$C93/((1+'How much will I make'!$C$4/12)^(Calculations!$B$1*12-Calculations!$A93))</f>
        <v>79636.847514207984</v>
      </c>
      <c r="F93" s="5">
        <f t="shared" si="37"/>
        <v>4040640.7385182381</v>
      </c>
      <c r="G93" s="5">
        <f t="shared" si="27"/>
        <v>1241878.7412400059</v>
      </c>
      <c r="H93" s="5">
        <f t="shared" si="38"/>
        <v>86181054.071005568</v>
      </c>
      <c r="I93" s="5">
        <f>G93/((1+'How much will I make'!$C$4/12)^(Calculations!$B$1*12-Calculations!$A93))</f>
        <v>313587.7629995601</v>
      </c>
      <c r="J93" s="5">
        <f t="shared" si="39"/>
        <v>18499619.062302154</v>
      </c>
      <c r="K93" s="5">
        <f t="shared" si="28"/>
        <v>4862611.9642752064</v>
      </c>
      <c r="L93" s="5">
        <f t="shared" si="40"/>
        <v>400873222.94992632</v>
      </c>
      <c r="M93" s="5">
        <f>K93/((1+'How much will I make'!$C$4/12)^(Calculations!$B$1*12-Calculations!$A93))</f>
        <v>1227861.9140298695</v>
      </c>
      <c r="N93" s="5">
        <f t="shared" si="41"/>
        <v>85090379.517060027</v>
      </c>
      <c r="O93" s="5">
        <f t="shared" si="29"/>
        <v>18933267.521574169</v>
      </c>
      <c r="P93" s="5">
        <f t="shared" si="42"/>
        <v>1873797131.2941897</v>
      </c>
      <c r="Q93" s="5">
        <f>O93/((1+'How much will I make'!$C$4/12)^(Calculations!$B$1*12-Calculations!$A93))</f>
        <v>4780854.0489503685</v>
      </c>
      <c r="R93" s="5">
        <f t="shared" si="43"/>
        <v>393263526.04148537</v>
      </c>
      <c r="S93" s="5">
        <f t="shared" si="30"/>
        <v>73310634.43474701</v>
      </c>
      <c r="T93" s="5">
        <f t="shared" si="44"/>
        <v>8800563661.0586681</v>
      </c>
      <c r="U93" s="5">
        <f>S93/((1+'How much will I make'!$C$4/12)^(Calculations!$B$1*12-Calculations!$A93))</f>
        <v>18511725.092834897</v>
      </c>
      <c r="V93" s="5">
        <f t="shared" si="45"/>
        <v>1826374466.149915</v>
      </c>
      <c r="W93" s="5">
        <f t="shared" si="31"/>
        <v>282301707.18126553</v>
      </c>
      <c r="X93" s="5">
        <f t="shared" si="46"/>
        <v>41520383787.070404</v>
      </c>
      <c r="Y93" s="5">
        <f>W93/((1+'How much will I make'!$C$4/12)^(Calculations!$B$1*12-Calculations!$A93))</f>
        <v>71284222.771650836</v>
      </c>
      <c r="Z93" s="5">
        <f t="shared" si="47"/>
        <v>8522216490.2896719</v>
      </c>
      <c r="AA93" s="5">
        <f t="shared" si="32"/>
        <v>1081146588.4046257</v>
      </c>
      <c r="AB93" s="5">
        <f t="shared" si="48"/>
        <v>196703034546.86972</v>
      </c>
      <c r="AC93" s="5">
        <f>AA93/((1+'How much will I make'!$C$4/12)^(Calculations!$B$1*12-Calculations!$A93))</f>
        <v>273001162.5723536</v>
      </c>
      <c r="AD93" s="5">
        <f t="shared" si="49"/>
        <v>39945224133.936371</v>
      </c>
      <c r="AE93" s="5">
        <f t="shared" si="33"/>
        <v>4118123879.7507391</v>
      </c>
      <c r="AF93" s="5">
        <f t="shared" si="50"/>
        <v>935298926700.01941</v>
      </c>
      <c r="AG93" s="5">
        <f>AE93/((1+'How much will I make'!$C$4/12)^(Calculations!$B$1*12-Calculations!$A93))</f>
        <v>1039870651.0723083</v>
      </c>
      <c r="AH93" s="5">
        <f t="shared" si="51"/>
        <v>188003426562.8544</v>
      </c>
    </row>
    <row r="94" spans="1:34" x14ac:dyDescent="0.3">
      <c r="A94">
        <f t="shared" si="34"/>
        <v>90</v>
      </c>
      <c r="B94">
        <f t="shared" si="53"/>
        <v>79636.847514207984</v>
      </c>
      <c r="C94" s="5">
        <f t="shared" si="26"/>
        <v>314071.36692068499</v>
      </c>
      <c r="D94" s="5">
        <f t="shared" si="36"/>
        <v>18931507.488574162</v>
      </c>
      <c r="E94" s="5">
        <f>$C94/((1+'How much will I make'!$C$4/12)^(Calculations!$B$1*12-Calculations!$A94))</f>
        <v>79636.847514207984</v>
      </c>
      <c r="F94" s="5">
        <f t="shared" si="37"/>
        <v>4120277.586032446</v>
      </c>
      <c r="G94" s="5">
        <f t="shared" si="27"/>
        <v>1231615.2805686011</v>
      </c>
      <c r="H94" s="5">
        <f t="shared" si="38"/>
        <v>87412669.351574168</v>
      </c>
      <c r="I94" s="5">
        <f>G94/((1+'How much will I make'!$C$4/12)^(Calculations!$B$1*12-Calculations!$A94))</f>
        <v>312291.9457970825</v>
      </c>
      <c r="J94" s="5">
        <f t="shared" si="39"/>
        <v>18811911.008099236</v>
      </c>
      <c r="K94" s="5">
        <f t="shared" si="28"/>
        <v>4802579.7178026736</v>
      </c>
      <c r="L94" s="5">
        <f t="shared" si="40"/>
        <v>405675802.66772902</v>
      </c>
      <c r="M94" s="5">
        <f>K94/((1+'How much will I make'!$C$4/12)^(Calculations!$B$1*12-Calculations!$A94))</f>
        <v>1217756.0546551379</v>
      </c>
      <c r="N94" s="5">
        <f t="shared" si="41"/>
        <v>86308135.571715161</v>
      </c>
      <c r="O94" s="5">
        <f t="shared" si="29"/>
        <v>18622886.086794268</v>
      </c>
      <c r="P94" s="5">
        <f t="shared" si="42"/>
        <v>1892420017.3809841</v>
      </c>
      <c r="Q94" s="5">
        <f>O94/((1+'How much will I make'!$C$4/12)^(Calculations!$B$1*12-Calculations!$A94))</f>
        <v>4722073.0565452408</v>
      </c>
      <c r="R94" s="5">
        <f t="shared" si="43"/>
        <v>397985599.09803063</v>
      </c>
      <c r="S94" s="5">
        <f t="shared" si="30"/>
        <v>71814499.03811954</v>
      </c>
      <c r="T94" s="5">
        <f t="shared" si="44"/>
        <v>8872378160.0967884</v>
      </c>
      <c r="U94" s="5">
        <f>S94/((1+'How much will I make'!$C$4/12)^(Calculations!$B$1*12-Calculations!$A94))</f>
        <v>18209492.846421268</v>
      </c>
      <c r="V94" s="5">
        <f t="shared" si="45"/>
        <v>1844583958.9963362</v>
      </c>
      <c r="W94" s="5">
        <f t="shared" si="31"/>
        <v>275416299.68903953</v>
      </c>
      <c r="X94" s="5">
        <f t="shared" si="46"/>
        <v>41795800086.759445</v>
      </c>
      <c r="Y94" s="5">
        <f>W94/((1+'How much will I make'!$C$4/12)^(Calculations!$B$1*12-Calculations!$A94))</f>
        <v>69835356.455153838</v>
      </c>
      <c r="Z94" s="5">
        <f t="shared" si="47"/>
        <v>8592051846.7448254</v>
      </c>
      <c r="AA94" s="5">
        <f t="shared" si="32"/>
        <v>1050506806.5470047</v>
      </c>
      <c r="AB94" s="5">
        <f t="shared" si="48"/>
        <v>197753541353.41672</v>
      </c>
      <c r="AC94" s="5">
        <f>AA94/((1+'How much will I make'!$C$4/12)^(Calculations!$B$1*12-Calculations!$A94))</f>
        <v>266369555.38436112</v>
      </c>
      <c r="AD94" s="5">
        <f t="shared" si="49"/>
        <v>40211593689.320732</v>
      </c>
      <c r="AE94" s="5">
        <f t="shared" si="33"/>
        <v>3985281173.9523277</v>
      </c>
      <c r="AF94" s="5">
        <f t="shared" si="50"/>
        <v>939284207873.97168</v>
      </c>
      <c r="AG94" s="5">
        <f>AE94/((1+'How much will I make'!$C$4/12)^(Calculations!$B$1*12-Calculations!$A94))</f>
        <v>1010519463.3404282</v>
      </c>
      <c r="AH94" s="5">
        <f t="shared" si="51"/>
        <v>189013946026.19482</v>
      </c>
    </row>
    <row r="95" spans="1:34" x14ac:dyDescent="0.3">
      <c r="A95">
        <f t="shared" si="34"/>
        <v>91</v>
      </c>
      <c r="B95">
        <f t="shared" si="53"/>
        <v>79636.847514207984</v>
      </c>
      <c r="C95" s="5">
        <f t="shared" si="26"/>
        <v>312768.166228068</v>
      </c>
      <c r="D95" s="5">
        <f t="shared" si="36"/>
        <v>19244275.654802229</v>
      </c>
      <c r="E95" s="5">
        <f>$C95/((1+'How much will I make'!$C$4/12)^(Calculations!$B$1*12-Calculations!$A95))</f>
        <v>79636.847514207984</v>
      </c>
      <c r="F95" s="5">
        <f t="shared" si="37"/>
        <v>4199914.4335466539</v>
      </c>
      <c r="G95" s="5">
        <f t="shared" si="27"/>
        <v>1221436.6418862159</v>
      </c>
      <c r="H95" s="5">
        <f t="shared" si="38"/>
        <v>88634105.993460387</v>
      </c>
      <c r="I95" s="5">
        <f>G95/((1+'How much will I make'!$C$4/12)^(Calculations!$B$1*12-Calculations!$A95))</f>
        <v>311001.48321114422</v>
      </c>
      <c r="J95" s="5">
        <f t="shared" si="39"/>
        <v>19122912.49131038</v>
      </c>
      <c r="K95" s="5">
        <f t="shared" si="28"/>
        <v>4743288.6101754792</v>
      </c>
      <c r="L95" s="5">
        <f t="shared" si="40"/>
        <v>410419091.27790451</v>
      </c>
      <c r="M95" s="5">
        <f>K95/((1+'How much will I make'!$C$4/12)^(Calculations!$B$1*12-Calculations!$A95))</f>
        <v>1207733.3710777294</v>
      </c>
      <c r="N95" s="5">
        <f t="shared" si="41"/>
        <v>87515868.942792892</v>
      </c>
      <c r="O95" s="5">
        <f t="shared" si="29"/>
        <v>18317592.872256659</v>
      </c>
      <c r="P95" s="5">
        <f t="shared" si="42"/>
        <v>1910737610.2532408</v>
      </c>
      <c r="Q95" s="5">
        <f>O95/((1+'How much will I make'!$C$4/12)^(Calculations!$B$1*12-Calculations!$A95))</f>
        <v>4664014.7812598487</v>
      </c>
      <c r="R95" s="5">
        <f t="shared" si="43"/>
        <v>402649613.87929046</v>
      </c>
      <c r="S95" s="5">
        <f t="shared" si="30"/>
        <v>70348897.016933441</v>
      </c>
      <c r="T95" s="5">
        <f t="shared" si="44"/>
        <v>8942727057.1137218</v>
      </c>
      <c r="U95" s="5">
        <f>S95/((1+'How much will I make'!$C$4/12)^(Calculations!$B$1*12-Calculations!$A95))</f>
        <v>17912195.004030723</v>
      </c>
      <c r="V95" s="5">
        <f t="shared" si="45"/>
        <v>1862496154.0003669</v>
      </c>
      <c r="W95" s="5">
        <f t="shared" si="31"/>
        <v>268698828.96491659</v>
      </c>
      <c r="X95" s="5">
        <f t="shared" si="46"/>
        <v>42064498915.724365</v>
      </c>
      <c r="Y95" s="5">
        <f>W95/((1+'How much will I make'!$C$4/12)^(Calculations!$B$1*12-Calculations!$A95))</f>
        <v>68415938.641024709</v>
      </c>
      <c r="Z95" s="5">
        <f t="shared" si="47"/>
        <v>8660467785.3858509</v>
      </c>
      <c r="AA95" s="5">
        <f t="shared" si="32"/>
        <v>1020735358.5881827</v>
      </c>
      <c r="AB95" s="5">
        <f t="shared" si="48"/>
        <v>198774276712.00491</v>
      </c>
      <c r="AC95" s="5">
        <f>AA95/((1+'How much will I make'!$C$4/12)^(Calculations!$B$1*12-Calculations!$A95))</f>
        <v>259899039.86895156</v>
      </c>
      <c r="AD95" s="5">
        <f t="shared" si="49"/>
        <v>40471492729.189682</v>
      </c>
      <c r="AE95" s="5">
        <f t="shared" si="33"/>
        <v>3856723716.7280593</v>
      </c>
      <c r="AF95" s="5">
        <f t="shared" si="50"/>
        <v>943140931590.69971</v>
      </c>
      <c r="AG95" s="5">
        <f>AE95/((1+'How much will I make'!$C$4/12)^(Calculations!$B$1*12-Calculations!$A95))</f>
        <v>981996736.55259383</v>
      </c>
      <c r="AH95" s="5">
        <f t="shared" si="51"/>
        <v>189995942762.74741</v>
      </c>
    </row>
    <row r="96" spans="1:34" x14ac:dyDescent="0.3">
      <c r="A96">
        <f t="shared" si="34"/>
        <v>92</v>
      </c>
      <c r="B96">
        <f t="shared" si="53"/>
        <v>79636.847514207984</v>
      </c>
      <c r="C96" s="5">
        <f t="shared" si="26"/>
        <v>311470.37300720462</v>
      </c>
      <c r="D96" s="5">
        <f t="shared" si="36"/>
        <v>19555746.027809434</v>
      </c>
      <c r="E96" s="5">
        <f>$C96/((1+'How much will I make'!$C$4/12)^(Calculations!$B$1*12-Calculations!$A96))</f>
        <v>79636.847514207984</v>
      </c>
      <c r="F96" s="5">
        <f t="shared" si="37"/>
        <v>4279551.2810608624</v>
      </c>
      <c r="G96" s="5">
        <f t="shared" si="27"/>
        <v>1211342.1241846771</v>
      </c>
      <c r="H96" s="5">
        <f t="shared" si="38"/>
        <v>89845448.11764507</v>
      </c>
      <c r="I96" s="5">
        <f>G96/((1+'How much will I make'!$C$4/12)^(Calculations!$B$1*12-Calculations!$A96))</f>
        <v>309716.35311523045</v>
      </c>
      <c r="J96" s="5">
        <f t="shared" si="39"/>
        <v>19432628.844425611</v>
      </c>
      <c r="K96" s="5">
        <f t="shared" si="28"/>
        <v>4684729.4915313385</v>
      </c>
      <c r="L96" s="5">
        <f t="shared" si="40"/>
        <v>415103820.76943582</v>
      </c>
      <c r="M96" s="5">
        <f>K96/((1+'How much will I make'!$C$4/12)^(Calculations!$B$1*12-Calculations!$A96))</f>
        <v>1197793.1787231804</v>
      </c>
      <c r="N96" s="5">
        <f t="shared" si="41"/>
        <v>88713662.121516079</v>
      </c>
      <c r="O96" s="5">
        <f t="shared" si="29"/>
        <v>18017304.464514747</v>
      </c>
      <c r="P96" s="5">
        <f t="shared" si="42"/>
        <v>1928754914.7177556</v>
      </c>
      <c r="Q96" s="5">
        <f>O96/((1+'How much will I make'!$C$4/12)^(Calculations!$B$1*12-Calculations!$A96))</f>
        <v>4606670.3372279657</v>
      </c>
      <c r="R96" s="5">
        <f t="shared" si="43"/>
        <v>407256284.2165184</v>
      </c>
      <c r="S96" s="5">
        <f t="shared" si="30"/>
        <v>68913205.241077647</v>
      </c>
      <c r="T96" s="5">
        <f t="shared" si="44"/>
        <v>9011640262.3547993</v>
      </c>
      <c r="U96" s="5">
        <f>S96/((1+'How much will I make'!$C$4/12)^(Calculations!$B$1*12-Calculations!$A96))</f>
        <v>17619751.003964912</v>
      </c>
      <c r="V96" s="5">
        <f t="shared" si="45"/>
        <v>1880115905.0043318</v>
      </c>
      <c r="W96" s="5">
        <f t="shared" si="31"/>
        <v>262145198.99016258</v>
      </c>
      <c r="X96" s="5">
        <f t="shared" si="46"/>
        <v>42326644114.714531</v>
      </c>
      <c r="Y96" s="5">
        <f>W96/((1+'How much will I make'!$C$4/12)^(Calculations!$B$1*12-Calculations!$A96))</f>
        <v>67025370.782467306</v>
      </c>
      <c r="Z96" s="5">
        <f t="shared" si="47"/>
        <v>8727493156.1683178</v>
      </c>
      <c r="AA96" s="5">
        <f t="shared" si="32"/>
        <v>991807635.87515736</v>
      </c>
      <c r="AB96" s="5">
        <f t="shared" si="48"/>
        <v>199766084347.88007</v>
      </c>
      <c r="AC96" s="5">
        <f>AA96/((1+'How much will I make'!$C$4/12)^(Calculations!$B$1*12-Calculations!$A96))</f>
        <v>253585702.86808637</v>
      </c>
      <c r="AD96" s="5">
        <f t="shared" si="49"/>
        <v>40725078432.05777</v>
      </c>
      <c r="AE96" s="5">
        <f t="shared" si="33"/>
        <v>3732313274.2529607</v>
      </c>
      <c r="AF96" s="5">
        <f t="shared" si="50"/>
        <v>946873244864.95264</v>
      </c>
      <c r="AG96" s="5">
        <f>AE96/((1+'How much will I make'!$C$4/12)^(Calculations!$B$1*12-Calculations!$A96))</f>
        <v>954279086.73054481</v>
      </c>
      <c r="AH96" s="5">
        <f t="shared" si="51"/>
        <v>190950221849.47794</v>
      </c>
    </row>
    <row r="97" spans="1:34" x14ac:dyDescent="0.3">
      <c r="A97">
        <f t="shared" si="34"/>
        <v>93</v>
      </c>
      <c r="B97">
        <f t="shared" si="53"/>
        <v>79636.847514207984</v>
      </c>
      <c r="C97" s="5">
        <f t="shared" si="26"/>
        <v>310177.96482045273</v>
      </c>
      <c r="D97" s="5">
        <f t="shared" si="36"/>
        <v>19865923.992629886</v>
      </c>
      <c r="E97" s="5">
        <f>$C97/((1+'How much will I make'!$C$4/12)^(Calculations!$B$1*12-Calculations!$A97))</f>
        <v>79636.847514207984</v>
      </c>
      <c r="F97" s="5">
        <f t="shared" si="37"/>
        <v>4359188.1285750708</v>
      </c>
      <c r="G97" s="5">
        <f t="shared" si="27"/>
        <v>1201331.0322492663</v>
      </c>
      <c r="H97" s="5">
        <f t="shared" si="38"/>
        <v>91046779.149894342</v>
      </c>
      <c r="I97" s="5">
        <f>G97/((1+'How much will I make'!$C$4/12)^(Calculations!$B$1*12-Calculations!$A97))</f>
        <v>308436.53347425832</v>
      </c>
      <c r="J97" s="5">
        <f t="shared" si="39"/>
        <v>19741065.37789987</v>
      </c>
      <c r="K97" s="5">
        <f t="shared" si="28"/>
        <v>4626893.3249692228</v>
      </c>
      <c r="L97" s="5">
        <f t="shared" si="40"/>
        <v>419730714.09440506</v>
      </c>
      <c r="M97" s="5">
        <f>K97/((1+'How much will I make'!$C$4/12)^(Calculations!$B$1*12-Calculations!$A97))</f>
        <v>1187934.7986513844</v>
      </c>
      <c r="N97" s="5">
        <f t="shared" si="41"/>
        <v>89901596.920167461</v>
      </c>
      <c r="O97" s="5">
        <f t="shared" si="29"/>
        <v>17721938.817555487</v>
      </c>
      <c r="P97" s="5">
        <f t="shared" si="42"/>
        <v>1946476853.535311</v>
      </c>
      <c r="Q97" s="5">
        <f>O97/((1+'How much will I make'!$C$4/12)^(Calculations!$B$1*12-Calculations!$A97))</f>
        <v>4550030.9478358179</v>
      </c>
      <c r="R97" s="5">
        <f t="shared" si="43"/>
        <v>411806315.16435421</v>
      </c>
      <c r="S97" s="5">
        <f t="shared" si="30"/>
        <v>67506813.297382206</v>
      </c>
      <c r="T97" s="5">
        <f t="shared" si="44"/>
        <v>9079147075.6521816</v>
      </c>
      <c r="U97" s="5">
        <f>S97/((1+'How much will I make'!$C$4/12)^(Calculations!$B$1*12-Calculations!$A97))</f>
        <v>17332081.59981855</v>
      </c>
      <c r="V97" s="5">
        <f t="shared" si="45"/>
        <v>1897447986.6041503</v>
      </c>
      <c r="W97" s="5">
        <f t="shared" si="31"/>
        <v>255751413.64893913</v>
      </c>
      <c r="X97" s="5">
        <f t="shared" si="46"/>
        <v>42582395528.363472</v>
      </c>
      <c r="Y97" s="5">
        <f>W97/((1+'How much will I make'!$C$4/12)^(Calculations!$B$1*12-Calculations!$A97))</f>
        <v>65663066.498270817</v>
      </c>
      <c r="Z97" s="5">
        <f t="shared" si="47"/>
        <v>8793156222.6665878</v>
      </c>
      <c r="AA97" s="5">
        <f t="shared" si="32"/>
        <v>963699727.16614509</v>
      </c>
      <c r="AB97" s="5">
        <f t="shared" si="48"/>
        <v>200729784075.0462</v>
      </c>
      <c r="AC97" s="5">
        <f>AA97/((1+'How much will I make'!$C$4/12)^(Calculations!$B$1*12-Calculations!$A97))</f>
        <v>247425726.28019771</v>
      </c>
      <c r="AD97" s="5">
        <f t="shared" si="49"/>
        <v>40972504158.337967</v>
      </c>
      <c r="AE97" s="5">
        <f t="shared" si="33"/>
        <v>3611916071.8577032</v>
      </c>
      <c r="AF97" s="5">
        <f t="shared" si="50"/>
        <v>950485160936.8103</v>
      </c>
      <c r="AG97" s="5">
        <f>AE97/((1+'How much will I make'!$C$4/12)^(Calculations!$B$1*12-Calculations!$A97))</f>
        <v>927343789.92766631</v>
      </c>
      <c r="AH97" s="5">
        <f t="shared" si="51"/>
        <v>191877565639.40561</v>
      </c>
    </row>
    <row r="98" spans="1:34" x14ac:dyDescent="0.3">
      <c r="A98">
        <f t="shared" si="34"/>
        <v>94</v>
      </c>
      <c r="B98">
        <f t="shared" si="53"/>
        <v>79636.847514207984</v>
      </c>
      <c r="C98" s="5">
        <f t="shared" si="26"/>
        <v>308890.91932327242</v>
      </c>
      <c r="D98" s="5">
        <f t="shared" si="36"/>
        <v>20174814.911953159</v>
      </c>
      <c r="E98" s="5">
        <f>$C98/((1+'How much will I make'!$C$4/12)^(Calculations!$B$1*12-Calculations!$A98))</f>
        <v>79636.847514207984</v>
      </c>
      <c r="F98" s="5">
        <f t="shared" si="37"/>
        <v>4438824.9760892792</v>
      </c>
      <c r="G98" s="5">
        <f t="shared" si="27"/>
        <v>1191402.676610843</v>
      </c>
      <c r="H98" s="5">
        <f t="shared" si="38"/>
        <v>92238181.826505184</v>
      </c>
      <c r="I98" s="5">
        <f>G98/((1+'How much will I make'!$C$4/12)^(Calculations!$B$1*12-Calculations!$A98))</f>
        <v>307162.00234419957</v>
      </c>
      <c r="J98" s="5">
        <f t="shared" si="39"/>
        <v>20048227.380244069</v>
      </c>
      <c r="K98" s="5">
        <f t="shared" si="28"/>
        <v>4569771.1851547882</v>
      </c>
      <c r="L98" s="5">
        <f t="shared" si="40"/>
        <v>424300485.27955985</v>
      </c>
      <c r="M98" s="5">
        <f>K98/((1+'How much will I make'!$C$4/12)^(Calculations!$B$1*12-Calculations!$A98))</f>
        <v>1178157.5575102211</v>
      </c>
      <c r="N98" s="5">
        <f t="shared" si="41"/>
        <v>91079754.477677688</v>
      </c>
      <c r="O98" s="5">
        <f t="shared" si="29"/>
        <v>17431415.23038245</v>
      </c>
      <c r="P98" s="5">
        <f t="shared" si="42"/>
        <v>1963908268.7656934</v>
      </c>
      <c r="Q98" s="5">
        <f>O98/((1+'How much will I make'!$C$4/12)^(Calculations!$B$1*12-Calculations!$A98))</f>
        <v>4494087.9443788221</v>
      </c>
      <c r="R98" s="5">
        <f t="shared" si="43"/>
        <v>416300403.108733</v>
      </c>
      <c r="S98" s="5">
        <f t="shared" si="30"/>
        <v>66129123.230088703</v>
      </c>
      <c r="T98" s="5">
        <f t="shared" si="44"/>
        <v>9145276198.8822708</v>
      </c>
      <c r="U98" s="5">
        <f>S98/((1+'How much will I make'!$C$4/12)^(Calculations!$B$1*12-Calculations!$A98))</f>
        <v>17049108.839005191</v>
      </c>
      <c r="V98" s="5">
        <f t="shared" si="45"/>
        <v>1914497095.4431555</v>
      </c>
      <c r="W98" s="5">
        <f t="shared" si="31"/>
        <v>249513574.29164791</v>
      </c>
      <c r="X98" s="5">
        <f t="shared" si="46"/>
        <v>42831909102.655121</v>
      </c>
      <c r="Y98" s="5">
        <f>W98/((1+'How much will I make'!$C$4/12)^(Calculations!$B$1*12-Calculations!$A98))</f>
        <v>64328451.325541742</v>
      </c>
      <c r="Z98" s="5">
        <f t="shared" si="47"/>
        <v>8857484673.9921303</v>
      </c>
      <c r="AA98" s="5">
        <f t="shared" si="32"/>
        <v>936388398.86589003</v>
      </c>
      <c r="AB98" s="5">
        <f t="shared" si="48"/>
        <v>201666172473.91208</v>
      </c>
      <c r="AC98" s="5">
        <f>AA98/((1+'How much will I make'!$C$4/12)^(Calculations!$B$1*12-Calculations!$A98))</f>
        <v>241415384.75112411</v>
      </c>
      <c r="AD98" s="5">
        <f t="shared" si="49"/>
        <v>41213919543.089088</v>
      </c>
      <c r="AE98" s="5">
        <f t="shared" si="33"/>
        <v>3495402650.1848731</v>
      </c>
      <c r="AF98" s="5">
        <f t="shared" si="50"/>
        <v>953980563586.99512</v>
      </c>
      <c r="AG98" s="5">
        <f>AE98/((1+'How much will I make'!$C$4/12)^(Calculations!$B$1*12-Calculations!$A98))</f>
        <v>901168763.59906268</v>
      </c>
      <c r="AH98" s="5">
        <f t="shared" si="51"/>
        <v>192778734403.00467</v>
      </c>
    </row>
    <row r="99" spans="1:34" x14ac:dyDescent="0.3">
      <c r="A99">
        <f t="shared" si="34"/>
        <v>95</v>
      </c>
      <c r="B99">
        <f t="shared" si="53"/>
        <v>79636.847514207984</v>
      </c>
      <c r="C99" s="5">
        <f t="shared" si="26"/>
        <v>307609.21426383971</v>
      </c>
      <c r="D99" s="5">
        <f t="shared" si="36"/>
        <v>20482424.126217</v>
      </c>
      <c r="E99" s="5">
        <f>$C99/((1+'How much will I make'!$C$4/12)^(Calculations!$B$1*12-Calculations!$A99))</f>
        <v>79636.847514207984</v>
      </c>
      <c r="F99" s="5">
        <f t="shared" si="37"/>
        <v>4518461.8236034876</v>
      </c>
      <c r="G99" s="5">
        <f t="shared" si="27"/>
        <v>1181556.3734983564</v>
      </c>
      <c r="H99" s="5">
        <f t="shared" si="38"/>
        <v>93419738.200003535</v>
      </c>
      <c r="I99" s="5">
        <f>G99/((1+'How much will I make'!$C$4/12)^(Calculations!$B$1*12-Calculations!$A99))</f>
        <v>305892.73787170282</v>
      </c>
      <c r="J99" s="5">
        <f t="shared" si="39"/>
        <v>20354120.118115772</v>
      </c>
      <c r="K99" s="5">
        <f t="shared" si="28"/>
        <v>4513354.2569430005</v>
      </c>
      <c r="L99" s="5">
        <f t="shared" si="40"/>
        <v>428813839.53650284</v>
      </c>
      <c r="M99" s="5">
        <f>K99/((1+'How much will I make'!$C$4/12)^(Calculations!$B$1*12-Calculations!$A99))</f>
        <v>1168460.7874895609</v>
      </c>
      <c r="N99" s="5">
        <f t="shared" si="41"/>
        <v>92248215.265167251</v>
      </c>
      <c r="O99" s="5">
        <f t="shared" si="29"/>
        <v>17145654.324966345</v>
      </c>
      <c r="P99" s="5">
        <f t="shared" si="42"/>
        <v>1981053923.0906599</v>
      </c>
      <c r="Q99" s="5">
        <f>O99/((1+'How much will I make'!$C$4/12)^(Calculations!$B$1*12-Calculations!$A99))</f>
        <v>4438832.7647348205</v>
      </c>
      <c r="R99" s="5">
        <f t="shared" si="43"/>
        <v>420739235.8734678</v>
      </c>
      <c r="S99" s="5">
        <f t="shared" si="30"/>
        <v>64779549.28661751</v>
      </c>
      <c r="T99" s="5">
        <f t="shared" si="44"/>
        <v>9210055748.1688881</v>
      </c>
      <c r="U99" s="5">
        <f>S99/((1+'How much will I make'!$C$4/12)^(Calculations!$B$1*12-Calculations!$A99))</f>
        <v>16770756.04163368</v>
      </c>
      <c r="V99" s="5">
        <f t="shared" si="45"/>
        <v>1931267851.4847891</v>
      </c>
      <c r="W99" s="5">
        <f t="shared" si="31"/>
        <v>243427877.3577053</v>
      </c>
      <c r="X99" s="5">
        <f t="shared" si="46"/>
        <v>43075336980.012825</v>
      </c>
      <c r="Y99" s="5">
        <f>W99/((1+'How much will I make'!$C$4/12)^(Calculations!$B$1*12-Calculations!$A99))</f>
        <v>63020962.477461636</v>
      </c>
      <c r="Z99" s="5">
        <f t="shared" si="47"/>
        <v>8920505636.4695911</v>
      </c>
      <c r="AA99" s="5">
        <f t="shared" si="32"/>
        <v>909851075.82110775</v>
      </c>
      <c r="AB99" s="5">
        <f t="shared" si="48"/>
        <v>202576023549.73318</v>
      </c>
      <c r="AC99" s="5">
        <f>AA99/((1+'How much will I make'!$C$4/12)^(Calculations!$B$1*12-Calculations!$A99))</f>
        <v>235551043.42113733</v>
      </c>
      <c r="AD99" s="5">
        <f t="shared" si="49"/>
        <v>41449470586.510223</v>
      </c>
      <c r="AE99" s="5">
        <f t="shared" si="33"/>
        <v>3382647725.9853616</v>
      </c>
      <c r="AF99" s="5">
        <f t="shared" si="50"/>
        <v>957363211312.98047</v>
      </c>
      <c r="AG99" s="5">
        <f>AE99/((1+'How much will I make'!$C$4/12)^(Calculations!$B$1*12-Calculations!$A99))</f>
        <v>875732548.49747646</v>
      </c>
      <c r="AH99" s="5">
        <f t="shared" si="51"/>
        <v>193654466951.50214</v>
      </c>
    </row>
    <row r="100" spans="1:34" x14ac:dyDescent="0.3">
      <c r="A100">
        <f t="shared" si="34"/>
        <v>96</v>
      </c>
      <c r="B100">
        <f t="shared" si="53"/>
        <v>79636.847514207984</v>
      </c>
      <c r="C100" s="5">
        <f t="shared" si="26"/>
        <v>306332.82748266199</v>
      </c>
      <c r="D100" s="5">
        <f t="shared" si="36"/>
        <v>20788756.953699663</v>
      </c>
      <c r="E100" s="5">
        <f>$C100/((1+'How much will I make'!$C$4/12)^(Calculations!$B$1*12-Calculations!$A100))</f>
        <v>79636.847514207984</v>
      </c>
      <c r="F100" s="5">
        <f t="shared" si="37"/>
        <v>4598098.671117696</v>
      </c>
      <c r="G100" s="5">
        <f t="shared" si="27"/>
        <v>1171791.4447917587</v>
      </c>
      <c r="H100" s="5">
        <f t="shared" si="38"/>
        <v>94591529.644795299</v>
      </c>
      <c r="I100" s="5">
        <f>G100/((1+'How much will I make'!$C$4/12)^(Calculations!$B$1*12-Calculations!$A100))</f>
        <v>304628.71829372057</v>
      </c>
      <c r="J100" s="5">
        <f t="shared" si="39"/>
        <v>20658748.836409491</v>
      </c>
      <c r="K100" s="5">
        <f t="shared" si="28"/>
        <v>4457633.8340177787</v>
      </c>
      <c r="L100" s="5">
        <f t="shared" si="40"/>
        <v>433271473.37052059</v>
      </c>
      <c r="M100" s="5">
        <f>K100/((1+'How much will I make'!$C$4/12)^(Calculations!$B$1*12-Calculations!$A100))</f>
        <v>1158843.8262756551</v>
      </c>
      <c r="N100" s="5">
        <f t="shared" si="41"/>
        <v>93407059.091442913</v>
      </c>
      <c r="O100" s="5">
        <f t="shared" si="29"/>
        <v>16864578.024557061</v>
      </c>
      <c r="P100" s="5">
        <f t="shared" si="42"/>
        <v>1997918501.115217</v>
      </c>
      <c r="Q100" s="5">
        <f>O100/((1+'How much will I make'!$C$4/12)^(Calculations!$B$1*12-Calculations!$A100))</f>
        <v>4384256.952053654</v>
      </c>
      <c r="R100" s="5">
        <f t="shared" si="43"/>
        <v>425123492.82552147</v>
      </c>
      <c r="S100" s="5">
        <f t="shared" si="30"/>
        <v>63457517.668523274</v>
      </c>
      <c r="T100" s="5">
        <f t="shared" si="44"/>
        <v>9273513265.8374119</v>
      </c>
      <c r="U100" s="5">
        <f>S100/((1+'How much will I make'!$C$4/12)^(Calculations!$B$1*12-Calculations!$A100))</f>
        <v>16496947.779729454</v>
      </c>
      <c r="V100" s="5">
        <f t="shared" si="45"/>
        <v>1947764799.2645185</v>
      </c>
      <c r="W100" s="5">
        <f t="shared" si="31"/>
        <v>237490612.0562979</v>
      </c>
      <c r="X100" s="5">
        <f t="shared" si="46"/>
        <v>43312827592.069122</v>
      </c>
      <c r="Y100" s="5">
        <f>W100/((1+'How much will I make'!$C$4/12)^(Calculations!$B$1*12-Calculations!$A100))</f>
        <v>61740048.60596852</v>
      </c>
      <c r="Z100" s="5">
        <f t="shared" si="47"/>
        <v>8982245685.0755596</v>
      </c>
      <c r="AA100" s="5">
        <f t="shared" si="32"/>
        <v>884065822.66018569</v>
      </c>
      <c r="AB100" s="5">
        <f t="shared" si="48"/>
        <v>203460089372.39337</v>
      </c>
      <c r="AC100" s="5">
        <f>AA100/((1+'How much will I make'!$C$4/12)^(Calculations!$B$1*12-Calculations!$A100))</f>
        <v>229829155.72669673</v>
      </c>
      <c r="AD100" s="5">
        <f t="shared" si="49"/>
        <v>41679299742.236923</v>
      </c>
      <c r="AE100" s="5">
        <f t="shared" si="33"/>
        <v>3273530057.4051881</v>
      </c>
      <c r="AF100" s="5">
        <f t="shared" si="50"/>
        <v>960636741370.38562</v>
      </c>
      <c r="AG100" s="5">
        <f>AE100/((1+'How much will I make'!$C$4/12)^(Calculations!$B$1*12-Calculations!$A100))</f>
        <v>851014291.08020866</v>
      </c>
      <c r="AH100" s="5">
        <f t="shared" si="51"/>
        <v>194505481242.58234</v>
      </c>
    </row>
    <row r="101" spans="1:34" x14ac:dyDescent="0.3">
      <c r="A101">
        <f t="shared" si="34"/>
        <v>97</v>
      </c>
      <c r="B101">
        <f>B100*(1+'How much will I make'!$C$3)</f>
        <v>93971.48006676542</v>
      </c>
      <c r="C101" s="5">
        <f t="shared" si="26"/>
        <v>359972.84955638956</v>
      </c>
      <c r="D101" s="5">
        <f t="shared" si="36"/>
        <v>21148729.803256053</v>
      </c>
      <c r="E101" s="5">
        <f>$C101/((1+'How much will I make'!$C$4/12)^(Calculations!$B$1*12-Calculations!$A101))</f>
        <v>93971.48006676542</v>
      </c>
      <c r="F101" s="5">
        <f t="shared" si="37"/>
        <v>4692070.1511844611</v>
      </c>
      <c r="G101" s="5">
        <f t="shared" si="27"/>
        <v>1371286.5172108514</v>
      </c>
      <c r="H101" s="5">
        <f t="shared" si="38"/>
        <v>95962816.162006155</v>
      </c>
      <c r="I101" s="5">
        <f>G101/((1+'How much will I make'!$C$4/12)^(Calculations!$B$1*12-Calculations!$A101))</f>
        <v>357976.50788581924</v>
      </c>
      <c r="J101" s="5">
        <f t="shared" si="39"/>
        <v>21016725.344295308</v>
      </c>
      <c r="K101" s="5">
        <f t="shared" si="28"/>
        <v>5195069.5547071388</v>
      </c>
      <c r="L101" s="5">
        <f t="shared" si="40"/>
        <v>438466542.9252277</v>
      </c>
      <c r="M101" s="5">
        <f>K101/((1+'How much will I make'!$C$4/12)^(Calculations!$B$1*12-Calculations!$A101))</f>
        <v>1356181.1000669575</v>
      </c>
      <c r="N101" s="5">
        <f t="shared" si="41"/>
        <v>94763240.191509873</v>
      </c>
      <c r="O101" s="5">
        <f t="shared" si="29"/>
        <v>19573969.248174421</v>
      </c>
      <c r="P101" s="5">
        <f t="shared" si="42"/>
        <v>2017492470.3633914</v>
      </c>
      <c r="Q101" s="5">
        <f>O101/((1+'How much will I make'!$C$4/12)^(Calculations!$B$1*12-Calculations!$A101))</f>
        <v>5109815.5410861392</v>
      </c>
      <c r="R101" s="5">
        <f t="shared" si="43"/>
        <v>430233308.36660761</v>
      </c>
      <c r="S101" s="5">
        <f t="shared" si="30"/>
        <v>73351710.219288945</v>
      </c>
      <c r="T101" s="5">
        <f t="shared" si="44"/>
        <v>9346864976.0567017</v>
      </c>
      <c r="U101" s="5">
        <f>S101/((1+'How much will I make'!$C$4/12)^(Calculations!$B$1*12-Calculations!$A101))</f>
        <v>19148579.631018214</v>
      </c>
      <c r="V101" s="5">
        <f t="shared" si="45"/>
        <v>1966913378.8955367</v>
      </c>
      <c r="W101" s="5">
        <f t="shared" si="31"/>
        <v>273403826.56237227</v>
      </c>
      <c r="X101" s="5">
        <f t="shared" si="46"/>
        <v>43586231418.631493</v>
      </c>
      <c r="Y101" s="5">
        <f>W101/((1+'How much will I make'!$C$4/12)^(Calculations!$B$1*12-Calculations!$A101))</f>
        <v>71372500.091728985</v>
      </c>
      <c r="Z101" s="5">
        <f t="shared" si="47"/>
        <v>9053618185.1672878</v>
      </c>
      <c r="AA101" s="5">
        <f t="shared" si="32"/>
        <v>1013633364.2808285</v>
      </c>
      <c r="AB101" s="5">
        <f t="shared" si="48"/>
        <v>204473722736.67419</v>
      </c>
      <c r="AC101" s="5">
        <f>AA101/((1+'How much will I make'!$C$4/12)^(Calculations!$B$1*12-Calculations!$A101))</f>
        <v>264610588.28161144</v>
      </c>
      <c r="AD101" s="5">
        <f t="shared" si="49"/>
        <v>41943910330.518532</v>
      </c>
      <c r="AE101" s="5">
        <f t="shared" si="33"/>
        <v>3738160130.069149</v>
      </c>
      <c r="AF101" s="5">
        <f t="shared" si="50"/>
        <v>964374901500.45471</v>
      </c>
      <c r="AG101" s="5">
        <f>AE101/((1+'How much will I make'!$C$4/12)^(Calculations!$B$1*12-Calculations!$A101))</f>
        <v>975852597.16689384</v>
      </c>
      <c r="AH101" s="5">
        <f t="shared" si="51"/>
        <v>195481333839.74924</v>
      </c>
    </row>
    <row r="102" spans="1:34" x14ac:dyDescent="0.3">
      <c r="A102">
        <f t="shared" si="34"/>
        <v>98</v>
      </c>
      <c r="B102">
        <f>B101</f>
        <v>93971.48006676542</v>
      </c>
      <c r="C102" s="5">
        <f t="shared" si="26"/>
        <v>358479.18628022197</v>
      </c>
      <c r="D102" s="5">
        <f t="shared" si="36"/>
        <v>21507208.989536274</v>
      </c>
      <c r="E102" s="5">
        <f>$C102/((1+'How much will I make'!$C$4/12)^(Calculations!$B$1*12-Calculations!$A102))</f>
        <v>93971.48006676542</v>
      </c>
      <c r="F102" s="5">
        <f t="shared" si="37"/>
        <v>4786041.6312512262</v>
      </c>
      <c r="G102" s="5">
        <f t="shared" si="27"/>
        <v>1359953.5707876214</v>
      </c>
      <c r="H102" s="5">
        <f t="shared" si="38"/>
        <v>97322769.732793778</v>
      </c>
      <c r="I102" s="5">
        <f>G102/((1+'How much will I make'!$C$4/12)^(Calculations!$B$1*12-Calculations!$A102))</f>
        <v>356497.26611769607</v>
      </c>
      <c r="J102" s="5">
        <f t="shared" si="39"/>
        <v>21373222.610413004</v>
      </c>
      <c r="K102" s="5">
        <f t="shared" si="28"/>
        <v>5130932.8935379162</v>
      </c>
      <c r="L102" s="5">
        <f t="shared" si="40"/>
        <v>443597475.81876564</v>
      </c>
      <c r="M102" s="5">
        <f>K102/((1+'How much will I make'!$C$4/12)^(Calculations!$B$1*12-Calculations!$A102))</f>
        <v>1345019.1157042671</v>
      </c>
      <c r="N102" s="5">
        <f t="shared" si="41"/>
        <v>96108259.307214141</v>
      </c>
      <c r="O102" s="5">
        <f t="shared" si="29"/>
        <v>19253084.506401077</v>
      </c>
      <c r="P102" s="5">
        <f t="shared" si="42"/>
        <v>2036745554.8697925</v>
      </c>
      <c r="Q102" s="5">
        <f>O102/((1+'How much will I make'!$C$4/12)^(Calculations!$B$1*12-Calculations!$A102))</f>
        <v>5046989.9401711477</v>
      </c>
      <c r="R102" s="5">
        <f t="shared" si="43"/>
        <v>435280298.30677873</v>
      </c>
      <c r="S102" s="5">
        <f t="shared" si="30"/>
        <v>71854736.5413443</v>
      </c>
      <c r="T102" s="5">
        <f t="shared" si="44"/>
        <v>9418719712.5980453</v>
      </c>
      <c r="U102" s="5">
        <f>S102/((1+'How much will I make'!$C$4/12)^(Calculations!$B$1*12-Calculations!$A102))</f>
        <v>18835949.759491391</v>
      </c>
      <c r="V102" s="5">
        <f t="shared" si="45"/>
        <v>1985749328.6550281</v>
      </c>
      <c r="W102" s="5">
        <f t="shared" si="31"/>
        <v>266735440.54865581</v>
      </c>
      <c r="X102" s="5">
        <f t="shared" si="46"/>
        <v>43852966859.180145</v>
      </c>
      <c r="Y102" s="5">
        <f>W102/((1+'How much will I make'!$C$4/12)^(Calculations!$B$1*12-Calculations!$A102))</f>
        <v>69921839.520758867</v>
      </c>
      <c r="Z102" s="5">
        <f t="shared" si="47"/>
        <v>9123540024.6880474</v>
      </c>
      <c r="AA102" s="5">
        <f t="shared" si="32"/>
        <v>984906912.66153383</v>
      </c>
      <c r="AB102" s="5">
        <f t="shared" si="48"/>
        <v>205458629649.33572</v>
      </c>
      <c r="AC102" s="5">
        <f>AA102/((1+'How much will I make'!$C$4/12)^(Calculations!$B$1*12-Calculations!$A102))</f>
        <v>258182800.71201766</v>
      </c>
      <c r="AD102" s="5">
        <f t="shared" si="49"/>
        <v>42202093131.230553</v>
      </c>
      <c r="AE102" s="5">
        <f t="shared" si="33"/>
        <v>3617574319.4217572</v>
      </c>
      <c r="AF102" s="5">
        <f t="shared" si="50"/>
        <v>967992475819.87646</v>
      </c>
      <c r="AG102" s="5">
        <f>AE102/((1+'How much will I make'!$C$4/12)^(Calculations!$B$1*12-Calculations!$A102))</f>
        <v>948308370.63395727</v>
      </c>
      <c r="AH102" s="5">
        <f t="shared" si="51"/>
        <v>196429642210.38321</v>
      </c>
    </row>
    <row r="103" spans="1:34" x14ac:dyDescent="0.3">
      <c r="A103">
        <f t="shared" si="34"/>
        <v>99</v>
      </c>
      <c r="B103">
        <f>B102</f>
        <v>93971.48006676542</v>
      </c>
      <c r="C103" s="5">
        <f t="shared" si="26"/>
        <v>356991.72077698453</v>
      </c>
      <c r="D103" s="5">
        <f t="shared" si="36"/>
        <v>21864200.710313261</v>
      </c>
      <c r="E103" s="5">
        <f>$C103/((1+'How much will I make'!$C$4/12)^(Calculations!$B$1*12-Calculations!$A103))</f>
        <v>93971.480066765434</v>
      </c>
      <c r="F103" s="5">
        <f t="shared" si="37"/>
        <v>4880013.1113179913</v>
      </c>
      <c r="G103" s="5">
        <f t="shared" si="27"/>
        <v>1348714.2850786329</v>
      </c>
      <c r="H103" s="5">
        <f t="shared" si="38"/>
        <v>98671484.017872408</v>
      </c>
      <c r="I103" s="5">
        <f>G103/((1+'How much will I make'!$C$4/12)^(Calculations!$B$1*12-Calculations!$A103))</f>
        <v>355024.13691886264</v>
      </c>
      <c r="J103" s="5">
        <f t="shared" si="39"/>
        <v>21728246.747331865</v>
      </c>
      <c r="K103" s="5">
        <f t="shared" si="28"/>
        <v>5067588.0430004112</v>
      </c>
      <c r="L103" s="5">
        <f t="shared" si="40"/>
        <v>448665063.86176604</v>
      </c>
      <c r="M103" s="5">
        <f>K103/((1+'How much will I make'!$C$4/12)^(Calculations!$B$1*12-Calculations!$A103))</f>
        <v>1333948.9995256311</v>
      </c>
      <c r="N103" s="5">
        <f t="shared" si="41"/>
        <v>97442208.306739777</v>
      </c>
      <c r="O103" s="5">
        <f t="shared" si="29"/>
        <v>18937460.170230564</v>
      </c>
      <c r="P103" s="5">
        <f t="shared" si="42"/>
        <v>2055683015.0400231</v>
      </c>
      <c r="Q103" s="5">
        <f>O103/((1+'How much will I make'!$C$4/12)^(Calculations!$B$1*12-Calculations!$A103))</f>
        <v>4984936.7851690426</v>
      </c>
      <c r="R103" s="5">
        <f t="shared" si="43"/>
        <v>440265235.09194779</v>
      </c>
      <c r="S103" s="5">
        <f t="shared" si="30"/>
        <v>70388313.346622989</v>
      </c>
      <c r="T103" s="5">
        <f t="shared" si="44"/>
        <v>9489108025.9446678</v>
      </c>
      <c r="U103" s="5">
        <f>S103/((1+'How much will I make'!$C$4/12)^(Calculations!$B$1*12-Calculations!$A103))</f>
        <v>18528424.049132351</v>
      </c>
      <c r="V103" s="5">
        <f t="shared" si="45"/>
        <v>2004277752.7041605</v>
      </c>
      <c r="W103" s="5">
        <f t="shared" si="31"/>
        <v>260229698.09624958</v>
      </c>
      <c r="X103" s="5">
        <f t="shared" si="46"/>
        <v>44113196557.276398</v>
      </c>
      <c r="Y103" s="5">
        <f>W103/((1+'How much will I make'!$C$4/12)^(Calculations!$B$1*12-Calculations!$A103))</f>
        <v>68500663.920743451</v>
      </c>
      <c r="Z103" s="5">
        <f t="shared" si="47"/>
        <v>9192040688.6087914</v>
      </c>
      <c r="AA103" s="5">
        <f t="shared" si="32"/>
        <v>956994571.0071584</v>
      </c>
      <c r="AB103" s="5">
        <f t="shared" si="48"/>
        <v>206415624220.3429</v>
      </c>
      <c r="AC103" s="5">
        <f>AA103/((1+'How much will I make'!$C$4/12)^(Calculations!$B$1*12-Calculations!$A103))</f>
        <v>251911153.73115894</v>
      </c>
      <c r="AD103" s="5">
        <f t="shared" si="49"/>
        <v>42454004284.961708</v>
      </c>
      <c r="AE103" s="5">
        <f t="shared" si="33"/>
        <v>3500878373.6339588</v>
      </c>
      <c r="AF103" s="5">
        <f t="shared" si="50"/>
        <v>971493354193.51038</v>
      </c>
      <c r="AG103" s="5">
        <f>AE103/((1+'How much will I make'!$C$4/12)^(Calculations!$B$1*12-Calculations!$A103))</f>
        <v>921541602.10799897</v>
      </c>
      <c r="AH103" s="5">
        <f t="shared" si="51"/>
        <v>197351183812.49121</v>
      </c>
    </row>
    <row r="104" spans="1:34" x14ac:dyDescent="0.3">
      <c r="A104">
        <f t="shared" si="34"/>
        <v>100</v>
      </c>
      <c r="B104">
        <f>B103</f>
        <v>93971.48006676542</v>
      </c>
      <c r="C104" s="5">
        <f t="shared" si="26"/>
        <v>355510.42732977704</v>
      </c>
      <c r="D104" s="5">
        <f t="shared" si="36"/>
        <v>22219711.137643039</v>
      </c>
      <c r="E104" s="5">
        <f>$C104/((1+'How much will I make'!$C$4/12)^(Calculations!$B$1*12-Calculations!$A104))</f>
        <v>93971.48006676542</v>
      </c>
      <c r="F104" s="5">
        <f t="shared" si="37"/>
        <v>4973984.5913847564</v>
      </c>
      <c r="G104" s="5">
        <f t="shared" si="27"/>
        <v>1337567.8860283962</v>
      </c>
      <c r="H104" s="5">
        <f t="shared" si="38"/>
        <v>100009051.9039008</v>
      </c>
      <c r="I104" s="5">
        <f>G104/((1+'How much will I make'!$C$4/12)^(Calculations!$B$1*12-Calculations!$A104))</f>
        <v>353557.09503076819</v>
      </c>
      <c r="J104" s="5">
        <f t="shared" si="39"/>
        <v>22081803.842362635</v>
      </c>
      <c r="K104" s="5">
        <f t="shared" si="28"/>
        <v>5005025.2276547272</v>
      </c>
      <c r="L104" s="5">
        <f t="shared" si="40"/>
        <v>453670089.0894208</v>
      </c>
      <c r="M104" s="5">
        <f>K104/((1+'How much will I make'!$C$4/12)^(Calculations!$B$1*12-Calculations!$A104))</f>
        <v>1322969.9954143092</v>
      </c>
      <c r="N104" s="5">
        <f t="shared" si="41"/>
        <v>98765178.302154094</v>
      </c>
      <c r="O104" s="5">
        <f t="shared" si="29"/>
        <v>18627010.003505476</v>
      </c>
      <c r="P104" s="5">
        <f t="shared" si="42"/>
        <v>2074310025.0435286</v>
      </c>
      <c r="Q104" s="5">
        <f>O104/((1+'How much will I make'!$C$4/12)^(Calculations!$B$1*12-Calculations!$A104))</f>
        <v>4923646.5787940146</v>
      </c>
      <c r="R104" s="5">
        <f t="shared" si="43"/>
        <v>445188881.6707418</v>
      </c>
      <c r="S104" s="5">
        <f t="shared" si="30"/>
        <v>68951817.155875593</v>
      </c>
      <c r="T104" s="5">
        <f t="shared" si="44"/>
        <v>9558059843.100544</v>
      </c>
      <c r="U104" s="5">
        <f>S104/((1+'How much will I make'!$C$4/12)^(Calculations!$B$1*12-Calculations!$A104))</f>
        <v>18225919.166697543</v>
      </c>
      <c r="V104" s="5">
        <f t="shared" si="45"/>
        <v>2022503671.870858</v>
      </c>
      <c r="W104" s="5">
        <f t="shared" si="31"/>
        <v>253882632.289024</v>
      </c>
      <c r="X104" s="5">
        <f t="shared" si="46"/>
        <v>44367079189.565422</v>
      </c>
      <c r="Y104" s="5">
        <f>W104/((1+'How much will I make'!$C$4/12)^(Calculations!$B$1*12-Calculations!$A104))</f>
        <v>67108374.00365518</v>
      </c>
      <c r="Z104" s="5">
        <f t="shared" si="47"/>
        <v>9259149062.6124458</v>
      </c>
      <c r="AA104" s="5">
        <f t="shared" si="32"/>
        <v>929873267.37537694</v>
      </c>
      <c r="AB104" s="5">
        <f t="shared" si="48"/>
        <v>207345497487.71826</v>
      </c>
      <c r="AC104" s="5">
        <f>AA104/((1+'How much will I make'!$C$4/12)^(Calculations!$B$1*12-Calculations!$A104))</f>
        <v>245791854.45024022</v>
      </c>
      <c r="AD104" s="5">
        <f t="shared" si="49"/>
        <v>42699796139.411949</v>
      </c>
      <c r="AE104" s="5">
        <f t="shared" si="33"/>
        <v>3387946813.1941533</v>
      </c>
      <c r="AF104" s="5">
        <f t="shared" si="50"/>
        <v>974881301006.70459</v>
      </c>
      <c r="AG104" s="5">
        <f>AE104/((1+'How much will I make'!$C$4/12)^(Calculations!$B$1*12-Calculations!$A104))</f>
        <v>895530347.20978928</v>
      </c>
      <c r="AH104" s="5">
        <f t="shared" si="51"/>
        <v>198246714159.70099</v>
      </c>
    </row>
    <row r="105" spans="1:34" x14ac:dyDescent="0.3">
      <c r="A105">
        <f t="shared" si="34"/>
        <v>101</v>
      </c>
      <c r="B105">
        <f t="shared" ref="B105:B112" si="54">B104</f>
        <v>93971.48006676542</v>
      </c>
      <c r="C105" s="5">
        <f t="shared" si="26"/>
        <v>354035.28032840881</v>
      </c>
      <c r="D105" s="5">
        <f t="shared" si="36"/>
        <v>22573746.417971447</v>
      </c>
      <c r="E105" s="5">
        <f>$C105/((1+'How much will I make'!$C$4/12)^(Calculations!$B$1*12-Calculations!$A105))</f>
        <v>93971.48006676542</v>
      </c>
      <c r="F105" s="5">
        <f t="shared" si="37"/>
        <v>5067956.0714515215</v>
      </c>
      <c r="G105" s="5">
        <f t="shared" si="27"/>
        <v>1326513.6059785748</v>
      </c>
      <c r="H105" s="5">
        <f t="shared" si="38"/>
        <v>101335565.50987938</v>
      </c>
      <c r="I105" s="5">
        <f>G105/((1+'How much will I make'!$C$4/12)^(Calculations!$B$1*12-Calculations!$A105))</f>
        <v>352096.11529923597</v>
      </c>
      <c r="J105" s="5">
        <f t="shared" si="39"/>
        <v>22433899.957661871</v>
      </c>
      <c r="K105" s="5">
        <f t="shared" si="28"/>
        <v>4943234.7927454086</v>
      </c>
      <c r="L105" s="5">
        <f t="shared" si="40"/>
        <v>458613323.88216621</v>
      </c>
      <c r="M105" s="5">
        <f>K105/((1+'How much will I make'!$C$4/12)^(Calculations!$B$1*12-Calculations!$A105))</f>
        <v>1312081.353476742</v>
      </c>
      <c r="N105" s="5">
        <f t="shared" si="41"/>
        <v>100077259.65563084</v>
      </c>
      <c r="O105" s="5">
        <f t="shared" si="29"/>
        <v>18321649.183775876</v>
      </c>
      <c r="P105" s="5">
        <f t="shared" si="42"/>
        <v>2092631674.2273045</v>
      </c>
      <c r="Q105" s="5">
        <f>O105/((1+'How much will I make'!$C$4/12)^(Calculations!$B$1*12-Calculations!$A105))</f>
        <v>4863109.9405301511</v>
      </c>
      <c r="R105" s="5">
        <f t="shared" si="43"/>
        <v>450051991.61127198</v>
      </c>
      <c r="S105" s="5">
        <f t="shared" si="30"/>
        <v>67544637.213918954</v>
      </c>
      <c r="T105" s="5">
        <f t="shared" si="44"/>
        <v>9625604480.3144627</v>
      </c>
      <c r="U105" s="5">
        <f>S105/((1+'How much will I make'!$C$4/12)^(Calculations!$B$1*12-Calculations!$A105))</f>
        <v>17928353.139486149</v>
      </c>
      <c r="V105" s="5">
        <f t="shared" si="45"/>
        <v>2040432025.010344</v>
      </c>
      <c r="W105" s="5">
        <f t="shared" si="31"/>
        <v>247690372.96490154</v>
      </c>
      <c r="X105" s="5">
        <f t="shared" si="46"/>
        <v>44614769562.530327</v>
      </c>
      <c r="Y105" s="5">
        <f>W105/((1+'How much will I make'!$C$4/12)^(Calculations!$B$1*12-Calculations!$A105))</f>
        <v>65744382.662117459</v>
      </c>
      <c r="Z105" s="5">
        <f t="shared" si="47"/>
        <v>9324893445.2745628</v>
      </c>
      <c r="AA105" s="5">
        <f t="shared" si="32"/>
        <v>903520583.68457675</v>
      </c>
      <c r="AB105" s="5">
        <f t="shared" si="48"/>
        <v>208249018071.40283</v>
      </c>
      <c r="AC105" s="5">
        <f>AA105/((1+'How much will I make'!$C$4/12)^(Calculations!$B$1*12-Calculations!$A105))</f>
        <v>239821202.11541647</v>
      </c>
      <c r="AD105" s="5">
        <f t="shared" si="49"/>
        <v>42939617341.527367</v>
      </c>
      <c r="AE105" s="5">
        <f t="shared" si="33"/>
        <v>3278658206.3169217</v>
      </c>
      <c r="AF105" s="5">
        <f t="shared" si="50"/>
        <v>978159959213.02148</v>
      </c>
      <c r="AG105" s="5">
        <f>AE105/((1+'How much will I make'!$C$4/12)^(Calculations!$B$1*12-Calculations!$A105))</f>
        <v>870253280.95789945</v>
      </c>
      <c r="AH105" s="5">
        <f t="shared" si="51"/>
        <v>199116967440.65887</v>
      </c>
    </row>
    <row r="106" spans="1:34" x14ac:dyDescent="0.3">
      <c r="A106">
        <f t="shared" si="34"/>
        <v>102</v>
      </c>
      <c r="B106">
        <f t="shared" si="54"/>
        <v>93971.48006676542</v>
      </c>
      <c r="C106" s="5">
        <f t="shared" si="26"/>
        <v>352566.25426895462</v>
      </c>
      <c r="D106" s="5">
        <f t="shared" si="36"/>
        <v>22926312.672240403</v>
      </c>
      <c r="E106" s="5">
        <f>$C106/((1+'How much will I make'!$C$4/12)^(Calculations!$B$1*12-Calculations!$A106))</f>
        <v>93971.48006676542</v>
      </c>
      <c r="F106" s="5">
        <f t="shared" si="37"/>
        <v>5161927.5515182866</v>
      </c>
      <c r="G106" s="5">
        <f t="shared" si="27"/>
        <v>1315550.6836151159</v>
      </c>
      <c r="H106" s="5">
        <f t="shared" si="38"/>
        <v>102651116.1934945</v>
      </c>
      <c r="I106" s="5">
        <f>G106/((1+'How much will I make'!$C$4/12)^(Calculations!$B$1*12-Calculations!$A106))</f>
        <v>350641.17267403286</v>
      </c>
      <c r="J106" s="5">
        <f t="shared" si="39"/>
        <v>22784541.130335905</v>
      </c>
      <c r="K106" s="5">
        <f t="shared" si="28"/>
        <v>4882207.2027115161</v>
      </c>
      <c r="L106" s="5">
        <f t="shared" si="40"/>
        <v>463495531.08487773</v>
      </c>
      <c r="M106" s="5">
        <f>K106/((1+'How much will I make'!$C$4/12)^(Calculations!$B$1*12-Calculations!$A106))</f>
        <v>1301282.3299913381</v>
      </c>
      <c r="N106" s="5">
        <f t="shared" si="41"/>
        <v>101378541.98562218</v>
      </c>
      <c r="O106" s="5">
        <f t="shared" si="29"/>
        <v>18021294.27912382</v>
      </c>
      <c r="P106" s="5">
        <f t="shared" si="42"/>
        <v>2110652968.5064282</v>
      </c>
      <c r="Q106" s="5">
        <f>O106/((1+'How much will I make'!$C$4/12)^(Calculations!$B$1*12-Calculations!$A106))</f>
        <v>4803317.6051957691</v>
      </c>
      <c r="R106" s="5">
        <f t="shared" si="43"/>
        <v>454855309.21646774</v>
      </c>
      <c r="S106" s="5">
        <f t="shared" si="30"/>
        <v>66166175.229961433</v>
      </c>
      <c r="T106" s="5">
        <f t="shared" si="44"/>
        <v>9691770655.5444241</v>
      </c>
      <c r="U106" s="5">
        <f>S106/((1+'How much will I make'!$C$4/12)^(Calculations!$B$1*12-Calculations!$A106))</f>
        <v>17635645.333127204</v>
      </c>
      <c r="V106" s="5">
        <f t="shared" si="45"/>
        <v>2058067670.3434713</v>
      </c>
      <c r="W106" s="5">
        <f t="shared" si="31"/>
        <v>241649144.35600144</v>
      </c>
      <c r="X106" s="5">
        <f t="shared" si="46"/>
        <v>44856418706.88633</v>
      </c>
      <c r="Y106" s="5">
        <f>W106/((1+'How much will I make'!$C$4/12)^(Calculations!$B$1*12-Calculations!$A106))</f>
        <v>64408114.721830547</v>
      </c>
      <c r="Z106" s="5">
        <f t="shared" si="47"/>
        <v>9389301559.9963932</v>
      </c>
      <c r="AA106" s="5">
        <f t="shared" si="32"/>
        <v>877914737.18339467</v>
      </c>
      <c r="AB106" s="5">
        <f t="shared" si="48"/>
        <v>209126932808.58621</v>
      </c>
      <c r="AC106" s="5">
        <f>AA106/((1+'How much will I make'!$C$4/12)^(Calculations!$B$1*12-Calculations!$A106))</f>
        <v>233995585.86969808</v>
      </c>
      <c r="AD106" s="5">
        <f t="shared" si="49"/>
        <v>43173612927.397064</v>
      </c>
      <c r="AE106" s="5">
        <f t="shared" si="33"/>
        <v>3172895038.3712144</v>
      </c>
      <c r="AF106" s="5">
        <f t="shared" si="50"/>
        <v>981332854251.3927</v>
      </c>
      <c r="AG106" s="5">
        <f>AE106/((1+'How much will I make'!$C$4/12)^(Calculations!$B$1*12-Calculations!$A106))</f>
        <v>845689680.28570116</v>
      </c>
      <c r="AH106" s="5">
        <f t="shared" si="51"/>
        <v>199962657120.94458</v>
      </c>
    </row>
    <row r="107" spans="1:34" x14ac:dyDescent="0.3">
      <c r="A107">
        <f t="shared" si="34"/>
        <v>103</v>
      </c>
      <c r="B107">
        <f t="shared" si="54"/>
        <v>93971.48006676542</v>
      </c>
      <c r="C107" s="5">
        <f t="shared" si="26"/>
        <v>351103.32375331584</v>
      </c>
      <c r="D107" s="5">
        <f t="shared" si="36"/>
        <v>23277415.995993719</v>
      </c>
      <c r="E107" s="5">
        <f>$C107/((1+'How much will I make'!$C$4/12)^(Calculations!$B$1*12-Calculations!$A107))</f>
        <v>93971.48006676542</v>
      </c>
      <c r="F107" s="5">
        <f t="shared" si="37"/>
        <v>5255899.0315850517</v>
      </c>
      <c r="G107" s="5">
        <f t="shared" si="27"/>
        <v>1304678.3639158171</v>
      </c>
      <c r="H107" s="5">
        <f t="shared" si="38"/>
        <v>103955794.55741031</v>
      </c>
      <c r="I107" s="5">
        <f>G107/((1+'How much will I make'!$C$4/12)^(Calculations!$B$1*12-Calculations!$A107))</f>
        <v>349192.24220843753</v>
      </c>
      <c r="J107" s="5">
        <f t="shared" si="39"/>
        <v>23133733.372544341</v>
      </c>
      <c r="K107" s="5">
        <f t="shared" si="28"/>
        <v>4821933.0397150759</v>
      </c>
      <c r="L107" s="5">
        <f t="shared" si="40"/>
        <v>468317464.12459278</v>
      </c>
      <c r="M107" s="5">
        <f>K107/((1+'How much will I make'!$C$4/12)^(Calculations!$B$1*12-Calculations!$A107))</f>
        <v>1290572.1873576639</v>
      </c>
      <c r="N107" s="5">
        <f t="shared" si="41"/>
        <v>102669114.17297985</v>
      </c>
      <c r="O107" s="5">
        <f t="shared" si="29"/>
        <v>17725863.225367691</v>
      </c>
      <c r="P107" s="5">
        <f t="shared" si="42"/>
        <v>2128378831.731796</v>
      </c>
      <c r="Q107" s="5">
        <f>O107/((1+'How much will I make'!$C$4/12)^(Calculations!$B$1*12-Calculations!$A107))</f>
        <v>4744260.4215253284</v>
      </c>
      <c r="R107" s="5">
        <f t="shared" si="43"/>
        <v>459599569.63799304</v>
      </c>
      <c r="S107" s="5">
        <f t="shared" si="30"/>
        <v>64815845.123227544</v>
      </c>
      <c r="T107" s="5">
        <f t="shared" si="44"/>
        <v>9756586500.6676521</v>
      </c>
      <c r="U107" s="5">
        <f>S107/((1+'How much will I make'!$C$4/12)^(Calculations!$B$1*12-Calculations!$A107))</f>
        <v>17347716.429729212</v>
      </c>
      <c r="V107" s="5">
        <f t="shared" si="45"/>
        <v>2075415386.7732005</v>
      </c>
      <c r="W107" s="5">
        <f t="shared" si="31"/>
        <v>235755262.78634292</v>
      </c>
      <c r="X107" s="5">
        <f t="shared" si="46"/>
        <v>45092173969.672676</v>
      </c>
      <c r="Y107" s="5">
        <f>W107/((1+'How much will I make'!$C$4/12)^(Calculations!$B$1*12-Calculations!$A107))</f>
        <v>63099006.699029118</v>
      </c>
      <c r="Z107" s="5">
        <f t="shared" si="47"/>
        <v>9452400566.6954231</v>
      </c>
      <c r="AA107" s="5">
        <f t="shared" si="32"/>
        <v>853034562.4454037</v>
      </c>
      <c r="AB107" s="5">
        <f t="shared" si="48"/>
        <v>209979967371.03162</v>
      </c>
      <c r="AC107" s="5">
        <f>AA107/((1+'How much will I make'!$C$4/12)^(Calculations!$B$1*12-Calculations!$A107))</f>
        <v>228311482.56921953</v>
      </c>
      <c r="AD107" s="5">
        <f t="shared" si="49"/>
        <v>43401924409.966286</v>
      </c>
      <c r="AE107" s="5">
        <f t="shared" si="33"/>
        <v>3070543585.5205302</v>
      </c>
      <c r="AF107" s="5">
        <f t="shared" si="50"/>
        <v>984403397836.91321</v>
      </c>
      <c r="AG107" s="5">
        <f>AE107/((1+'How much will I make'!$C$4/12)^(Calculations!$B$1*12-Calculations!$A107))</f>
        <v>821819407.05183053</v>
      </c>
      <c r="AH107" s="5">
        <f t="shared" si="51"/>
        <v>200784476527.9964</v>
      </c>
    </row>
    <row r="108" spans="1:34" x14ac:dyDescent="0.3">
      <c r="A108">
        <f t="shared" si="34"/>
        <v>104</v>
      </c>
      <c r="B108">
        <f t="shared" si="54"/>
        <v>93971.48006676542</v>
      </c>
      <c r="C108" s="5">
        <f t="shared" si="26"/>
        <v>349646.46348877926</v>
      </c>
      <c r="D108" s="5">
        <f t="shared" si="36"/>
        <v>23627062.459482498</v>
      </c>
      <c r="E108" s="5">
        <f>$C108/((1+'How much will I make'!$C$4/12)^(Calculations!$B$1*12-Calculations!$A108))</f>
        <v>93971.48006676542</v>
      </c>
      <c r="F108" s="5">
        <f t="shared" si="37"/>
        <v>5349870.5116518168</v>
      </c>
      <c r="G108" s="5">
        <f t="shared" si="27"/>
        <v>1293895.8980983312</v>
      </c>
      <c r="H108" s="5">
        <f t="shared" si="38"/>
        <v>105249690.45550865</v>
      </c>
      <c r="I108" s="5">
        <f>G108/((1+'How much will I make'!$C$4/12)^(Calculations!$B$1*12-Calculations!$A108))</f>
        <v>347749.29905881593</v>
      </c>
      <c r="J108" s="5">
        <f t="shared" si="39"/>
        <v>23481482.671603158</v>
      </c>
      <c r="K108" s="5">
        <f t="shared" si="28"/>
        <v>4762403.0021877298</v>
      </c>
      <c r="L108" s="5">
        <f t="shared" si="40"/>
        <v>473079867.12678051</v>
      </c>
      <c r="M108" s="5">
        <f>K108/((1+'How much will I make'!$C$4/12)^(Calculations!$B$1*12-Calculations!$A108))</f>
        <v>1279950.1940460782</v>
      </c>
      <c r="N108" s="5">
        <f t="shared" si="41"/>
        <v>103949064.36702593</v>
      </c>
      <c r="O108" s="5">
        <f t="shared" si="29"/>
        <v>17435275.303640351</v>
      </c>
      <c r="P108" s="5">
        <f t="shared" si="42"/>
        <v>2145814107.0354364</v>
      </c>
      <c r="Q108" s="5">
        <f>O108/((1+'How much will I make'!$C$4/12)^(Calculations!$B$1*12-Calculations!$A108))</f>
        <v>4685929.3507688688</v>
      </c>
      <c r="R108" s="5">
        <f t="shared" si="43"/>
        <v>464285498.9887619</v>
      </c>
      <c r="S108" s="5">
        <f t="shared" si="30"/>
        <v>63493072.773773916</v>
      </c>
      <c r="T108" s="5">
        <f t="shared" si="44"/>
        <v>9820079573.4414253</v>
      </c>
      <c r="U108" s="5">
        <f>S108/((1+'How much will I make'!$C$4/12)^(Calculations!$B$1*12-Calculations!$A108))</f>
        <v>17064488.406386692</v>
      </c>
      <c r="V108" s="5">
        <f t="shared" si="45"/>
        <v>2092479875.1795871</v>
      </c>
      <c r="W108" s="5">
        <f t="shared" si="31"/>
        <v>230005134.4257004</v>
      </c>
      <c r="X108" s="5">
        <f t="shared" si="46"/>
        <v>45322179104.098373</v>
      </c>
      <c r="Y108" s="5">
        <f>W108/((1+'How much will I make'!$C$4/12)^(Calculations!$B$1*12-Calculations!$A108))</f>
        <v>61816506.562869988</v>
      </c>
      <c r="Z108" s="5">
        <f t="shared" si="47"/>
        <v>9514217073.2582932</v>
      </c>
      <c r="AA108" s="5">
        <f t="shared" si="32"/>
        <v>828859493.8740766</v>
      </c>
      <c r="AB108" s="5">
        <f t="shared" si="48"/>
        <v>210808826864.9057</v>
      </c>
      <c r="AC108" s="5">
        <f>AA108/((1+'How much will I make'!$C$4/12)^(Calculations!$B$1*12-Calculations!$A108))</f>
        <v>222765454.65255836</v>
      </c>
      <c r="AD108" s="5">
        <f t="shared" si="49"/>
        <v>43624689864.618843</v>
      </c>
      <c r="AE108" s="5">
        <f t="shared" si="33"/>
        <v>2971493792.4392228</v>
      </c>
      <c r="AF108" s="5">
        <f t="shared" si="50"/>
        <v>987374891629.35242</v>
      </c>
      <c r="AG108" s="5">
        <f>AE108/((1+'How much will I make'!$C$4/12)^(Calculations!$B$1*12-Calculations!$A108))</f>
        <v>798622891.53020632</v>
      </c>
      <c r="AH108" s="5">
        <f t="shared" si="51"/>
        <v>201583099419.52661</v>
      </c>
    </row>
    <row r="109" spans="1:34" x14ac:dyDescent="0.3">
      <c r="A109">
        <f t="shared" si="34"/>
        <v>105</v>
      </c>
      <c r="B109">
        <f t="shared" si="54"/>
        <v>93971.48006676542</v>
      </c>
      <c r="C109" s="5">
        <f t="shared" si="26"/>
        <v>348195.64828758099</v>
      </c>
      <c r="D109" s="5">
        <f t="shared" si="36"/>
        <v>23975258.107770078</v>
      </c>
      <c r="E109" s="5">
        <f>$C109/((1+'How much will I make'!$C$4/12)^(Calculations!$B$1*12-Calculations!$A109))</f>
        <v>93971.480066765405</v>
      </c>
      <c r="F109" s="5">
        <f t="shared" si="37"/>
        <v>5443841.9917185819</v>
      </c>
      <c r="G109" s="5">
        <f t="shared" si="27"/>
        <v>1283202.543568593</v>
      </c>
      <c r="H109" s="5">
        <f t="shared" si="38"/>
        <v>106532892.99907725</v>
      </c>
      <c r="I109" s="5">
        <f>G109/((1+'How much will I make'!$C$4/12)^(Calculations!$B$1*12-Calculations!$A109))</f>
        <v>346312.31848419277</v>
      </c>
      <c r="J109" s="5">
        <f t="shared" si="39"/>
        <v>23827794.990087353</v>
      </c>
      <c r="K109" s="5">
        <f t="shared" si="28"/>
        <v>4703607.9033952886</v>
      </c>
      <c r="L109" s="5">
        <f t="shared" si="40"/>
        <v>477783475.03017581</v>
      </c>
      <c r="M109" s="5">
        <f>K109/((1+'How much will I make'!$C$4/12)^(Calculations!$B$1*12-Calculations!$A109))</f>
        <v>1269415.6245477565</v>
      </c>
      <c r="N109" s="5">
        <f t="shared" si="41"/>
        <v>105218479.99157368</v>
      </c>
      <c r="O109" s="5">
        <f t="shared" si="29"/>
        <v>17149451.118334766</v>
      </c>
      <c r="P109" s="5">
        <f t="shared" si="42"/>
        <v>2162963558.1537709</v>
      </c>
      <c r="Q109" s="5">
        <f>O109/((1+'How much will I make'!$C$4/12)^(Calculations!$B$1*12-Calculations!$A109))</f>
        <v>4628315.4653085954</v>
      </c>
      <c r="R109" s="5">
        <f t="shared" si="43"/>
        <v>468913814.45407051</v>
      </c>
      <c r="S109" s="5">
        <f t="shared" si="30"/>
        <v>62197295.778390773</v>
      </c>
      <c r="T109" s="5">
        <f t="shared" si="44"/>
        <v>9882276869.2198162</v>
      </c>
      <c r="U109" s="5">
        <f>S109/((1+'How much will I make'!$C$4/12)^(Calculations!$B$1*12-Calculations!$A109))</f>
        <v>16785884.51403752</v>
      </c>
      <c r="V109" s="5">
        <f t="shared" si="45"/>
        <v>2109265759.6936247</v>
      </c>
      <c r="W109" s="5">
        <f t="shared" si="31"/>
        <v>224395253.09824431</v>
      </c>
      <c r="X109" s="5">
        <f t="shared" si="46"/>
        <v>45546574357.196617</v>
      </c>
      <c r="Y109" s="5">
        <f>W109/((1+'How much will I make'!$C$4/12)^(Calculations!$B$1*12-Calculations!$A109))</f>
        <v>60560073.502649061</v>
      </c>
      <c r="Z109" s="5">
        <f t="shared" si="47"/>
        <v>9574777146.7609425</v>
      </c>
      <c r="AA109" s="5">
        <f t="shared" si="32"/>
        <v>805369548.7035563</v>
      </c>
      <c r="AB109" s="5">
        <f t="shared" si="48"/>
        <v>211614196413.60925</v>
      </c>
      <c r="AC109" s="5">
        <f>AA109/((1+'How much will I make'!$C$4/12)^(Calculations!$B$1*12-Calculations!$A109))</f>
        <v>217354148.06180799</v>
      </c>
      <c r="AD109" s="5">
        <f t="shared" si="49"/>
        <v>43842044012.680649</v>
      </c>
      <c r="AE109" s="5">
        <f t="shared" si="33"/>
        <v>2875639153.9734402</v>
      </c>
      <c r="AF109" s="5">
        <f t="shared" si="50"/>
        <v>990250530783.32581</v>
      </c>
      <c r="AG109" s="5">
        <f>AE109/((1+'How much will I make'!$C$4/12)^(Calculations!$B$1*12-Calculations!$A109))</f>
        <v>776081116.36604691</v>
      </c>
      <c r="AH109" s="5">
        <f t="shared" si="51"/>
        <v>202359180535.89267</v>
      </c>
    </row>
    <row r="110" spans="1:34" x14ac:dyDescent="0.3">
      <c r="A110">
        <f t="shared" si="34"/>
        <v>106</v>
      </c>
      <c r="B110">
        <f t="shared" si="54"/>
        <v>93971.48006676542</v>
      </c>
      <c r="C110" s="5">
        <f t="shared" si="26"/>
        <v>346750.85306647077</v>
      </c>
      <c r="D110" s="5">
        <f t="shared" si="36"/>
        <v>24322008.960836548</v>
      </c>
      <c r="E110" s="5">
        <f>$C110/((1+'How much will I make'!$C$4/12)^(Calculations!$B$1*12-Calculations!$A110))</f>
        <v>93971.48006676542</v>
      </c>
      <c r="F110" s="5">
        <f t="shared" si="37"/>
        <v>5537813.471785347</v>
      </c>
      <c r="G110" s="5">
        <f t="shared" si="27"/>
        <v>1272597.5638696789</v>
      </c>
      <c r="H110" s="5">
        <f t="shared" si="38"/>
        <v>107805490.56294693</v>
      </c>
      <c r="I110" s="5">
        <f>G110/((1+'How much will I make'!$C$4/12)^(Calculations!$B$1*12-Calculations!$A110))</f>
        <v>344881.27584582823</v>
      </c>
      <c r="J110" s="5">
        <f t="shared" si="39"/>
        <v>24172676.265933182</v>
      </c>
      <c r="K110" s="5">
        <f t="shared" si="28"/>
        <v>4645538.6700200401</v>
      </c>
      <c r="L110" s="5">
        <f t="shared" si="40"/>
        <v>482429013.70019585</v>
      </c>
      <c r="M110" s="5">
        <f>K110/((1+'How much will I make'!$C$4/12)^(Calculations!$B$1*12-Calculations!$A110))</f>
        <v>1258967.7593251418</v>
      </c>
      <c r="N110" s="5">
        <f t="shared" si="41"/>
        <v>106477447.75089882</v>
      </c>
      <c r="O110" s="5">
        <f t="shared" si="29"/>
        <v>16868312.575411253</v>
      </c>
      <c r="P110" s="5">
        <f t="shared" si="42"/>
        <v>2179831870.7291822</v>
      </c>
      <c r="Q110" s="5">
        <f>O110/((1+'How much will I make'!$C$4/12)^(Calculations!$B$1*12-Calculations!$A110))</f>
        <v>4571409.9472925076</v>
      </c>
      <c r="R110" s="5">
        <f t="shared" si="43"/>
        <v>473485224.40136302</v>
      </c>
      <c r="S110" s="5">
        <f t="shared" si="30"/>
        <v>60927963.211484849</v>
      </c>
      <c r="T110" s="5">
        <f t="shared" si="44"/>
        <v>9943204832.4313011</v>
      </c>
      <c r="U110" s="5">
        <f>S110/((1+'How much will I make'!$C$4/12)^(Calculations!$B$1*12-Calculations!$A110))</f>
        <v>16511829.256665481</v>
      </c>
      <c r="V110" s="5">
        <f t="shared" si="45"/>
        <v>2125777588.9502902</v>
      </c>
      <c r="W110" s="5">
        <f t="shared" si="31"/>
        <v>218922198.14462858</v>
      </c>
      <c r="X110" s="5">
        <f t="shared" si="46"/>
        <v>45765496555.341248</v>
      </c>
      <c r="Y110" s="5">
        <f>W110/((1+'How much will I make'!$C$4/12)^(Calculations!$B$1*12-Calculations!$A110))</f>
        <v>59329177.699749678</v>
      </c>
      <c r="Z110" s="5">
        <f t="shared" si="47"/>
        <v>9634106324.4606915</v>
      </c>
      <c r="AA110" s="5">
        <f t="shared" si="32"/>
        <v>782545310.48118865</v>
      </c>
      <c r="AB110" s="5">
        <f t="shared" si="48"/>
        <v>212396741724.09045</v>
      </c>
      <c r="AC110" s="5">
        <f>AA110/((1+'How much will I make'!$C$4/12)^(Calculations!$B$1*12-Calculations!$A110))</f>
        <v>212074290.21415281</v>
      </c>
      <c r="AD110" s="5">
        <f t="shared" si="49"/>
        <v>44054118302.894798</v>
      </c>
      <c r="AE110" s="5">
        <f t="shared" si="33"/>
        <v>2782876600.6194582</v>
      </c>
      <c r="AF110" s="5">
        <f t="shared" si="50"/>
        <v>993033407383.94531</v>
      </c>
      <c r="AG110" s="5">
        <f>AE110/((1+'How much will I make'!$C$4/12)^(Calculations!$B$1*12-Calculations!$A110))</f>
        <v>754175600.98474717</v>
      </c>
      <c r="AH110" s="5">
        <f t="shared" si="51"/>
        <v>203113356136.87741</v>
      </c>
    </row>
    <row r="111" spans="1:34" x14ac:dyDescent="0.3">
      <c r="A111">
        <f t="shared" si="34"/>
        <v>107</v>
      </c>
      <c r="B111">
        <f t="shared" si="54"/>
        <v>93971.48006676542</v>
      </c>
      <c r="C111" s="5">
        <f t="shared" si="26"/>
        <v>345312.05284627783</v>
      </c>
      <c r="D111" s="5">
        <f t="shared" si="36"/>
        <v>24667321.013682827</v>
      </c>
      <c r="E111" s="5">
        <f>$C111/((1+'How much will I make'!$C$4/12)^(Calculations!$B$1*12-Calculations!$A111))</f>
        <v>93971.48006676542</v>
      </c>
      <c r="F111" s="5">
        <f t="shared" si="37"/>
        <v>5631784.9518521121</v>
      </c>
      <c r="G111" s="5">
        <f t="shared" si="27"/>
        <v>1262080.2286310866</v>
      </c>
      <c r="H111" s="5">
        <f t="shared" si="38"/>
        <v>109067570.79157802</v>
      </c>
      <c r="I111" s="5">
        <f>G111/((1+'How much will I make'!$C$4/12)^(Calculations!$B$1*12-Calculations!$A111))</f>
        <v>343456.14660679601</v>
      </c>
      <c r="J111" s="5">
        <f t="shared" si="39"/>
        <v>24516132.412539978</v>
      </c>
      <c r="K111" s="5">
        <f t="shared" si="28"/>
        <v>4588186.3407605318</v>
      </c>
      <c r="L111" s="5">
        <f t="shared" si="40"/>
        <v>487017200.04095638</v>
      </c>
      <c r="M111" s="5">
        <f>K111/((1+'How much will I make'!$C$4/12)^(Calculations!$B$1*12-Calculations!$A111))</f>
        <v>1248605.8847627947</v>
      </c>
      <c r="N111" s="5">
        <f t="shared" si="41"/>
        <v>107726053.63566162</v>
      </c>
      <c r="O111" s="5">
        <f t="shared" si="29"/>
        <v>16591782.861060247</v>
      </c>
      <c r="P111" s="5">
        <f t="shared" si="42"/>
        <v>2196423653.5902424</v>
      </c>
      <c r="Q111" s="5">
        <f>O111/((1+'How much will I make'!$C$4/12)^(Calculations!$B$1*12-Calculations!$A111))</f>
        <v>4515204.0872848127</v>
      </c>
      <c r="R111" s="5">
        <f t="shared" si="43"/>
        <v>478000428.48864782</v>
      </c>
      <c r="S111" s="5">
        <f t="shared" si="30"/>
        <v>59684535.390842319</v>
      </c>
      <c r="T111" s="5">
        <f t="shared" si="44"/>
        <v>10002889367.822144</v>
      </c>
      <c r="U111" s="5">
        <f>S111/((1+'How much will I make'!$C$4/12)^(Calculations!$B$1*12-Calculations!$A111))</f>
        <v>16242248.37084238</v>
      </c>
      <c r="V111" s="5">
        <f t="shared" si="45"/>
        <v>2142019837.3211327</v>
      </c>
      <c r="W111" s="5">
        <f t="shared" si="31"/>
        <v>213582632.33622301</v>
      </c>
      <c r="X111" s="5">
        <f t="shared" si="46"/>
        <v>45979079187.677467</v>
      </c>
      <c r="Y111" s="5">
        <f>W111/((1+'How much will I make'!$C$4/12)^(Calculations!$B$1*12-Calculations!$A111))</f>
        <v>58123300.104226328</v>
      </c>
      <c r="Z111" s="5">
        <f t="shared" si="47"/>
        <v>9692229624.5649185</v>
      </c>
      <c r="AA111" s="5">
        <f t="shared" si="32"/>
        <v>760367913.01815891</v>
      </c>
      <c r="AB111" s="5">
        <f t="shared" si="48"/>
        <v>213157109637.10861</v>
      </c>
      <c r="AC111" s="5">
        <f>AA111/((1+'How much will I make'!$C$4/12)^(Calculations!$B$1*12-Calculations!$A111))</f>
        <v>206922688.02271593</v>
      </c>
      <c r="AD111" s="5">
        <f t="shared" si="49"/>
        <v>44261040990.917511</v>
      </c>
      <c r="AE111" s="5">
        <f t="shared" si="33"/>
        <v>2693106387.6962504</v>
      </c>
      <c r="AF111" s="5">
        <f t="shared" si="50"/>
        <v>995726513771.6416</v>
      </c>
      <c r="AG111" s="5">
        <f>AE111/((1+'How much will I make'!$C$4/12)^(Calculations!$B$1*12-Calculations!$A111))</f>
        <v>732888386.4408232</v>
      </c>
      <c r="AH111" s="5">
        <f t="shared" si="51"/>
        <v>203846244523.31824</v>
      </c>
    </row>
    <row r="112" spans="1:34" x14ac:dyDescent="0.3">
      <c r="A112">
        <f t="shared" si="34"/>
        <v>108</v>
      </c>
      <c r="B112">
        <f t="shared" si="54"/>
        <v>93971.48006676542</v>
      </c>
      <c r="C112" s="5">
        <f t="shared" si="26"/>
        <v>343879.22275148006</v>
      </c>
      <c r="D112" s="5">
        <f t="shared" si="36"/>
        <v>25011200.236434307</v>
      </c>
      <c r="E112" s="5">
        <f>$C112/((1+'How much will I make'!$C$4/12)^(Calculations!$B$1*12-Calculations!$A112))</f>
        <v>93971.48006676542</v>
      </c>
      <c r="F112" s="5">
        <f t="shared" si="37"/>
        <v>5725756.4319188772</v>
      </c>
      <c r="G112" s="5">
        <f t="shared" si="27"/>
        <v>1251649.8135184329</v>
      </c>
      <c r="H112" s="5">
        <f t="shared" si="38"/>
        <v>110319220.60509646</v>
      </c>
      <c r="I112" s="5">
        <f>G112/((1+'How much will I make'!$C$4/12)^(Calculations!$B$1*12-Calculations!$A112))</f>
        <v>342036.90633156121</v>
      </c>
      <c r="J112" s="5">
        <f t="shared" si="39"/>
        <v>24858169.318871539</v>
      </c>
      <c r="K112" s="5">
        <f t="shared" si="28"/>
        <v>4531542.0649486734</v>
      </c>
      <c r="L112" s="5">
        <f t="shared" si="40"/>
        <v>491548742.10590506</v>
      </c>
      <c r="M112" s="5">
        <f>K112/((1+'How much will I make'!$C$4/12)^(Calculations!$B$1*12-Calculations!$A112))</f>
        <v>1238329.2931186564</v>
      </c>
      <c r="N112" s="5">
        <f t="shared" si="41"/>
        <v>108964382.92878027</v>
      </c>
      <c r="O112" s="5">
        <f t="shared" si="29"/>
        <v>16319786.420715</v>
      </c>
      <c r="P112" s="5">
        <f t="shared" si="42"/>
        <v>2212743440.0109572</v>
      </c>
      <c r="Q112" s="5">
        <f>O112/((1+'How much will I make'!$C$4/12)^(Calculations!$B$1*12-Calculations!$A112))</f>
        <v>4459689.2829329511</v>
      </c>
      <c r="R112" s="5">
        <f t="shared" si="43"/>
        <v>482460117.77158076</v>
      </c>
      <c r="S112" s="5">
        <f t="shared" si="30"/>
        <v>58466483.648172058</v>
      </c>
      <c r="T112" s="5">
        <f t="shared" si="44"/>
        <v>10061355851.470316</v>
      </c>
      <c r="U112" s="5">
        <f>S112/((1+'How much will I make'!$C$4/12)^(Calculations!$B$1*12-Calculations!$A112))</f>
        <v>15977068.805604132</v>
      </c>
      <c r="V112" s="5">
        <f t="shared" si="45"/>
        <v>2157996906.1267366</v>
      </c>
      <c r="W112" s="5">
        <f t="shared" si="31"/>
        <v>208373299.84021762</v>
      </c>
      <c r="X112" s="5">
        <f t="shared" si="46"/>
        <v>46187452487.517685</v>
      </c>
      <c r="Y112" s="5">
        <f>W112/((1+'How much will I make'!$C$4/12)^(Calculations!$B$1*12-Calculations!$A112))</f>
        <v>56941932.215929046</v>
      </c>
      <c r="Z112" s="5">
        <f t="shared" si="47"/>
        <v>9749171556.7808475</v>
      </c>
      <c r="AA112" s="5">
        <f t="shared" si="32"/>
        <v>738819024.7949723</v>
      </c>
      <c r="AB112" s="5">
        <f t="shared" si="48"/>
        <v>213895928661.90359</v>
      </c>
      <c r="AC112" s="5">
        <f>AA112/((1+'How much will I make'!$C$4/12)^(Calculations!$B$1*12-Calculations!$A112))</f>
        <v>201896225.96548393</v>
      </c>
      <c r="AD112" s="5">
        <f t="shared" si="49"/>
        <v>44462937216.882996</v>
      </c>
      <c r="AE112" s="5">
        <f t="shared" si="33"/>
        <v>2606231988.0931449</v>
      </c>
      <c r="AF112" s="5">
        <f t="shared" si="50"/>
        <v>998332745759.73474</v>
      </c>
      <c r="AG112" s="5">
        <f>AE112/((1+'How much will I make'!$C$4/12)^(Calculations!$B$1*12-Calculations!$A112))</f>
        <v>712202020.69450927</v>
      </c>
      <c r="AH112" s="5">
        <f t="shared" si="51"/>
        <v>204558446544.01276</v>
      </c>
    </row>
    <row r="113" spans="1:34" x14ac:dyDescent="0.3">
      <c r="A113">
        <f t="shared" si="34"/>
        <v>109</v>
      </c>
      <c r="B113">
        <f>B112*(1+'How much will I make'!$C$3)</f>
        <v>110886.34647878319</v>
      </c>
      <c r="C113" s="5">
        <f t="shared" si="26"/>
        <v>404093.75885153183</v>
      </c>
      <c r="D113" s="5">
        <f t="shared" si="36"/>
        <v>25415293.995285839</v>
      </c>
      <c r="E113" s="5">
        <f>$C113/((1+'How much will I make'!$C$4/12)^(Calculations!$B$1*12-Calculations!$A113))</f>
        <v>110886.34647878319</v>
      </c>
      <c r="F113" s="5">
        <f t="shared" si="37"/>
        <v>5836642.7783976607</v>
      </c>
      <c r="G113" s="5">
        <f t="shared" si="27"/>
        <v>1464740.6082166126</v>
      </c>
      <c r="H113" s="5">
        <f t="shared" si="38"/>
        <v>111783961.21331307</v>
      </c>
      <c r="I113" s="5">
        <f>G113/((1+'How much will I make'!$C$4/12)^(Calculations!$B$1*12-Calculations!$A113))</f>
        <v>401935.7662089644</v>
      </c>
      <c r="J113" s="5">
        <f t="shared" si="39"/>
        <v>25260105.085080504</v>
      </c>
      <c r="K113" s="5">
        <f t="shared" si="28"/>
        <v>5281204.5793969724</v>
      </c>
      <c r="L113" s="5">
        <f t="shared" si="40"/>
        <v>496829946.68530202</v>
      </c>
      <c r="M113" s="5">
        <f>K113/((1+'How much will I make'!$C$4/12)^(Calculations!$B$1*12-Calculations!$A113))</f>
        <v>1449201.993321331</v>
      </c>
      <c r="N113" s="5">
        <f t="shared" si="41"/>
        <v>110413584.9221016</v>
      </c>
      <c r="O113" s="5">
        <f t="shared" si="29"/>
        <v>18941653.747321669</v>
      </c>
      <c r="P113" s="5">
        <f t="shared" si="42"/>
        <v>2231685093.7582788</v>
      </c>
      <c r="Q113" s="5">
        <f>O113/((1+'How much will I make'!$C$4/12)^(Calculations!$B$1*12-Calculations!$A113))</f>
        <v>5197731.3044281648</v>
      </c>
      <c r="R113" s="5">
        <f t="shared" si="43"/>
        <v>487657849.07600892</v>
      </c>
      <c r="S113" s="5">
        <f t="shared" si="30"/>
        <v>67582482.323111549</v>
      </c>
      <c r="T113" s="5">
        <f t="shared" si="44"/>
        <v>10128938333.793428</v>
      </c>
      <c r="U113" s="5">
        <f>S113/((1+'How much will I make'!$C$4/12)^(Calculations!$B$1*12-Calculations!$A113))</f>
        <v>18545138.069133483</v>
      </c>
      <c r="V113" s="5">
        <f t="shared" si="45"/>
        <v>2176542044.1958699</v>
      </c>
      <c r="W113" s="5">
        <f t="shared" si="31"/>
        <v>239883408.59654322</v>
      </c>
      <c r="X113" s="5">
        <f t="shared" si="46"/>
        <v>46427335896.114227</v>
      </c>
      <c r="Y113" s="5">
        <f>W113/((1+'How much will I make'!$C$4/12)^(Calculations!$B$1*12-Calculations!$A113))</f>
        <v>65825799.526690654</v>
      </c>
      <c r="Z113" s="5">
        <f t="shared" si="47"/>
        <v>9814997356.307539</v>
      </c>
      <c r="AA113" s="5">
        <f t="shared" si="32"/>
        <v>847099383.89447856</v>
      </c>
      <c r="AB113" s="5">
        <f t="shared" si="48"/>
        <v>214743028045.79807</v>
      </c>
      <c r="AC113" s="5">
        <f>AA113/((1+'How much will I make'!$C$4/12)^(Calculations!$B$1*12-Calculations!$A113))</f>
        <v>232450399.75734544</v>
      </c>
      <c r="AD113" s="5">
        <f t="shared" si="49"/>
        <v>44695387616.640343</v>
      </c>
      <c r="AE113" s="5">
        <f t="shared" si="33"/>
        <v>2976148786.4031391</v>
      </c>
      <c r="AF113" s="5">
        <f t="shared" si="50"/>
        <v>1001308894546.1379</v>
      </c>
      <c r="AG113" s="5">
        <f>AE113/((1+'How much will I make'!$C$4/12)^(Calculations!$B$1*12-Calculations!$A113))</f>
        <v>816677462.27864707</v>
      </c>
      <c r="AH113" s="5">
        <f t="shared" si="51"/>
        <v>205375124006.29141</v>
      </c>
    </row>
    <row r="114" spans="1:34" x14ac:dyDescent="0.3">
      <c r="A114">
        <f t="shared" si="34"/>
        <v>110</v>
      </c>
      <c r="B114">
        <f>B113</f>
        <v>110886.34647878319</v>
      </c>
      <c r="C114" s="5">
        <f t="shared" si="26"/>
        <v>402417.02126293618</v>
      </c>
      <c r="D114" s="5">
        <f t="shared" si="36"/>
        <v>25817711.016548775</v>
      </c>
      <c r="E114" s="5">
        <f>$C114/((1+'How much will I make'!$C$4/12)^(Calculations!$B$1*12-Calculations!$A114))</f>
        <v>110886.34647878319</v>
      </c>
      <c r="F114" s="5">
        <f t="shared" si="37"/>
        <v>5947529.1248764442</v>
      </c>
      <c r="G114" s="5">
        <f t="shared" si="27"/>
        <v>1452635.3139338312</v>
      </c>
      <c r="H114" s="5">
        <f t="shared" si="38"/>
        <v>113236596.52724691</v>
      </c>
      <c r="I114" s="5">
        <f>G114/((1+'How much will I make'!$C$4/12)^(Calculations!$B$1*12-Calculations!$A114))</f>
        <v>400274.8746130598</v>
      </c>
      <c r="J114" s="5">
        <f t="shared" si="39"/>
        <v>25660379.959693566</v>
      </c>
      <c r="K114" s="5">
        <f t="shared" si="28"/>
        <v>5216004.5228612078</v>
      </c>
      <c r="L114" s="5">
        <f t="shared" si="40"/>
        <v>502045951.2081632</v>
      </c>
      <c r="M114" s="5">
        <f>K114/((1+'How much will I make'!$C$4/12)^(Calculations!$B$1*12-Calculations!$A114))</f>
        <v>1437274.4048989336</v>
      </c>
      <c r="N114" s="5">
        <f t="shared" si="41"/>
        <v>111850859.32700053</v>
      </c>
      <c r="O114" s="5">
        <f t="shared" si="29"/>
        <v>18631134.833431154</v>
      </c>
      <c r="P114" s="5">
        <f t="shared" si="42"/>
        <v>2250316228.5917101</v>
      </c>
      <c r="Q114" s="5">
        <f>O114/((1+'How much will I make'!$C$4/12)^(Calculations!$B$1*12-Calculations!$A114))</f>
        <v>5133824.7719966732</v>
      </c>
      <c r="R114" s="5">
        <f t="shared" si="43"/>
        <v>492791673.84800559</v>
      </c>
      <c r="S114" s="5">
        <f t="shared" si="30"/>
        <v>66203247.989986844</v>
      </c>
      <c r="T114" s="5">
        <f t="shared" si="44"/>
        <v>10195141581.783415</v>
      </c>
      <c r="U114" s="5">
        <f>S114/((1+'How much will I make'!$C$4/12)^(Calculations!$B$1*12-Calculations!$A114))</f>
        <v>18242360.304739475</v>
      </c>
      <c r="V114" s="5">
        <f t="shared" si="45"/>
        <v>2194784404.5006094</v>
      </c>
      <c r="W114" s="5">
        <f t="shared" si="31"/>
        <v>234032593.75272506</v>
      </c>
      <c r="X114" s="5">
        <f t="shared" si="46"/>
        <v>46661368489.866951</v>
      </c>
      <c r="Y114" s="5">
        <f>W114/((1+'How much will I make'!$C$4/12)^(Calculations!$B$1*12-Calculations!$A114))</f>
        <v>64487876.772083126</v>
      </c>
      <c r="Z114" s="5">
        <f t="shared" si="47"/>
        <v>9879485233.0796223</v>
      </c>
      <c r="AA114" s="5">
        <f t="shared" si="32"/>
        <v>823092518.76386571</v>
      </c>
      <c r="AB114" s="5">
        <f t="shared" si="48"/>
        <v>215566120564.56192</v>
      </c>
      <c r="AC114" s="5">
        <f>AA114/((1+'How much will I make'!$C$4/12)^(Calculations!$B$1*12-Calculations!$A114))</f>
        <v>226803831.34218729</v>
      </c>
      <c r="AD114" s="5">
        <f t="shared" si="49"/>
        <v>44922191447.982529</v>
      </c>
      <c r="AE114" s="5">
        <f t="shared" si="33"/>
        <v>2880143986.8417473</v>
      </c>
      <c r="AF114" s="5">
        <f t="shared" si="50"/>
        <v>1004189038532.9797</v>
      </c>
      <c r="AG114" s="5">
        <f>AE114/((1+'How much will I make'!$C$4/12)^(Calculations!$B$1*12-Calculations!$A114))</f>
        <v>793626082.29497576</v>
      </c>
      <c r="AH114" s="5">
        <f t="shared" si="51"/>
        <v>206168750088.5864</v>
      </c>
    </row>
    <row r="115" spans="1:34" x14ac:dyDescent="0.3">
      <c r="A115">
        <f t="shared" si="34"/>
        <v>111</v>
      </c>
      <c r="B115">
        <f>B114</f>
        <v>110886.34647878319</v>
      </c>
      <c r="C115" s="5">
        <f t="shared" si="26"/>
        <v>400747.24109172064</v>
      </c>
      <c r="D115" s="5">
        <f t="shared" si="36"/>
        <v>26218458.257640496</v>
      </c>
      <c r="E115" s="5">
        <f>$C115/((1+'How much will I make'!$C$4/12)^(Calculations!$B$1*12-Calculations!$A115))</f>
        <v>110886.34647878319</v>
      </c>
      <c r="F115" s="5">
        <f t="shared" si="37"/>
        <v>6058415.4713552278</v>
      </c>
      <c r="G115" s="5">
        <f t="shared" si="27"/>
        <v>1440630.0634054518</v>
      </c>
      <c r="H115" s="5">
        <f t="shared" si="38"/>
        <v>114677226.59065236</v>
      </c>
      <c r="I115" s="5">
        <f>G115/((1+'How much will I make'!$C$4/12)^(Calculations!$B$1*12-Calculations!$A115))</f>
        <v>398620.84620556765</v>
      </c>
      <c r="J115" s="5">
        <f t="shared" si="39"/>
        <v>26059000.805899132</v>
      </c>
      <c r="K115" s="5">
        <f t="shared" si="28"/>
        <v>5151609.40529502</v>
      </c>
      <c r="L115" s="5">
        <f t="shared" si="40"/>
        <v>507197560.61345822</v>
      </c>
      <c r="M115" s="5">
        <f>K115/((1+'How much will I make'!$C$4/12)^(Calculations!$B$1*12-Calculations!$A115))</f>
        <v>1425444.985928572</v>
      </c>
      <c r="N115" s="5">
        <f t="shared" si="41"/>
        <v>113276304.31292909</v>
      </c>
      <c r="O115" s="5">
        <f t="shared" si="29"/>
        <v>18325706.39353884</v>
      </c>
      <c r="P115" s="5">
        <f t="shared" si="42"/>
        <v>2268641934.985249</v>
      </c>
      <c r="Q115" s="5">
        <f>O115/((1+'How much will I make'!$C$4/12)^(Calculations!$B$1*12-Calculations!$A115))</f>
        <v>5070703.9756196644</v>
      </c>
      <c r="R115" s="5">
        <f t="shared" si="43"/>
        <v>497862377.82362527</v>
      </c>
      <c r="S115" s="5">
        <f t="shared" si="30"/>
        <v>64852161.296313643</v>
      </c>
      <c r="T115" s="5">
        <f t="shared" si="44"/>
        <v>10259993743.079729</v>
      </c>
      <c r="U115" s="5">
        <f>S115/((1+'How much will I make'!$C$4/12)^(Calculations!$B$1*12-Calculations!$A115))</f>
        <v>17944525.850784544</v>
      </c>
      <c r="V115" s="5">
        <f t="shared" si="45"/>
        <v>2212728930.3513942</v>
      </c>
      <c r="W115" s="5">
        <f t="shared" si="31"/>
        <v>228324481.70997572</v>
      </c>
      <c r="X115" s="5">
        <f t="shared" si="46"/>
        <v>46889692971.576927</v>
      </c>
      <c r="Y115" s="5">
        <f>W115/((1+'How much will I make'!$C$4/12)^(Calculations!$B$1*12-Calculations!$A115))</f>
        <v>63177147.569398522</v>
      </c>
      <c r="Z115" s="5">
        <f t="shared" si="47"/>
        <v>9942662380.6490211</v>
      </c>
      <c r="AA115" s="5">
        <f t="shared" si="32"/>
        <v>799766010.13493037</v>
      </c>
      <c r="AB115" s="5">
        <f t="shared" si="48"/>
        <v>216365886574.69684</v>
      </c>
      <c r="AC115" s="5">
        <f>AA115/((1+'How much will I make'!$C$4/12)^(Calculations!$B$1*12-Calculations!$A115))</f>
        <v>221294426.53225565</v>
      </c>
      <c r="AD115" s="5">
        <f t="shared" si="49"/>
        <v>45143485874.514786</v>
      </c>
      <c r="AE115" s="5">
        <f t="shared" si="33"/>
        <v>2787236116.2984648</v>
      </c>
      <c r="AF115" s="5">
        <f t="shared" si="50"/>
        <v>1006976274649.2782</v>
      </c>
      <c r="AG115" s="5">
        <f>AE115/((1+'How much will I make'!$C$4/12)^(Calculations!$B$1*12-Calculations!$A115))</f>
        <v>771225346.10116577</v>
      </c>
      <c r="AH115" s="5">
        <f t="shared" si="51"/>
        <v>206939975434.68756</v>
      </c>
    </row>
    <row r="116" spans="1:34" x14ac:dyDescent="0.3">
      <c r="A116">
        <f t="shared" si="34"/>
        <v>112</v>
      </c>
      <c r="B116">
        <f>B115</f>
        <v>110886.34647878319</v>
      </c>
      <c r="C116" s="5">
        <f t="shared" si="26"/>
        <v>399084.38946893351</v>
      </c>
      <c r="D116" s="5">
        <f t="shared" si="36"/>
        <v>26617542.64710943</v>
      </c>
      <c r="E116" s="5">
        <f>$C116/((1+'How much will I make'!$C$4/12)^(Calculations!$B$1*12-Calculations!$A116))</f>
        <v>110886.34647878319</v>
      </c>
      <c r="F116" s="5">
        <f t="shared" si="37"/>
        <v>6169301.8178340113</v>
      </c>
      <c r="G116" s="5">
        <f t="shared" si="27"/>
        <v>1428724.0298235889</v>
      </c>
      <c r="H116" s="5">
        <f t="shared" si="38"/>
        <v>116105950.62047595</v>
      </c>
      <c r="I116" s="5">
        <f>G116/((1+'How much will I make'!$C$4/12)^(Calculations!$B$1*12-Calculations!$A116))</f>
        <v>396973.65262620588</v>
      </c>
      <c r="J116" s="5">
        <f t="shared" si="39"/>
        <v>26455974.458525337</v>
      </c>
      <c r="K116" s="5">
        <f t="shared" si="28"/>
        <v>5088009.2891802676</v>
      </c>
      <c r="L116" s="5">
        <f t="shared" si="40"/>
        <v>512285569.90263849</v>
      </c>
      <c r="M116" s="5">
        <f>K116/((1+'How much will I make'!$C$4/12)^(Calculations!$B$1*12-Calculations!$A116))</f>
        <v>1413712.9284312176</v>
      </c>
      <c r="N116" s="5">
        <f t="shared" si="41"/>
        <v>114690017.24136031</v>
      </c>
      <c r="O116" s="5">
        <f t="shared" si="29"/>
        <v>18025284.977251317</v>
      </c>
      <c r="P116" s="5">
        <f t="shared" si="42"/>
        <v>2286667219.9625006</v>
      </c>
      <c r="Q116" s="5">
        <f>O116/((1+'How much will I make'!$C$4/12)^(Calculations!$B$1*12-Calculations!$A116))</f>
        <v>5008359.2546079466</v>
      </c>
      <c r="R116" s="5">
        <f t="shared" si="43"/>
        <v>502870737.07823324</v>
      </c>
      <c r="S116" s="5">
        <f t="shared" si="30"/>
        <v>63528647.800470501</v>
      </c>
      <c r="T116" s="5">
        <f t="shared" si="44"/>
        <v>10323522390.880199</v>
      </c>
      <c r="U116" s="5">
        <f>S116/((1+'How much will I make'!$C$4/12)^(Calculations!$B$1*12-Calculations!$A116))</f>
        <v>17651554.000159487</v>
      </c>
      <c r="V116" s="5">
        <f t="shared" si="45"/>
        <v>2230380484.3515534</v>
      </c>
      <c r="W116" s="5">
        <f t="shared" si="31"/>
        <v>222755591.91217142</v>
      </c>
      <c r="X116" s="5">
        <f t="shared" si="46"/>
        <v>47112448563.489098</v>
      </c>
      <c r="Y116" s="5">
        <f>W116/((1+'How much will I make'!$C$4/12)^(Calculations!$B$1*12-Calculations!$A116))</f>
        <v>61893059.20416683</v>
      </c>
      <c r="Z116" s="5">
        <f t="shared" si="47"/>
        <v>10004555439.853188</v>
      </c>
      <c r="AA116" s="5">
        <f t="shared" si="32"/>
        <v>777100576.64932513</v>
      </c>
      <c r="AB116" s="5">
        <f t="shared" si="48"/>
        <v>217142987151.34616</v>
      </c>
      <c r="AC116" s="5">
        <f>AA116/((1+'How much will I make'!$C$4/12)^(Calculations!$B$1*12-Calculations!$A116))</f>
        <v>215918853.41811177</v>
      </c>
      <c r="AD116" s="5">
        <f t="shared" si="49"/>
        <v>45359404727.932899</v>
      </c>
      <c r="AE116" s="5">
        <f t="shared" si="33"/>
        <v>2697325273.8372235</v>
      </c>
      <c r="AF116" s="5">
        <f t="shared" si="50"/>
        <v>1009673599923.1155</v>
      </c>
      <c r="AG116" s="5">
        <f>AE116/((1+'How much will I make'!$C$4/12)^(Calculations!$B$1*12-Calculations!$A116))</f>
        <v>749456888.75153589</v>
      </c>
      <c r="AH116" s="5">
        <f t="shared" si="51"/>
        <v>207689432323.43909</v>
      </c>
    </row>
    <row r="117" spans="1:34" x14ac:dyDescent="0.3">
      <c r="A117">
        <f t="shared" si="34"/>
        <v>113</v>
      </c>
      <c r="B117">
        <f t="shared" ref="B117:B124" si="55">B116</f>
        <v>110886.34647878319</v>
      </c>
      <c r="C117" s="5">
        <f t="shared" si="26"/>
        <v>397428.43764541089</v>
      </c>
      <c r="D117" s="5">
        <f t="shared" si="36"/>
        <v>27014971.08475484</v>
      </c>
      <c r="E117" s="5">
        <f>$C117/((1+'How much will I make'!$C$4/12)^(Calculations!$B$1*12-Calculations!$A117))</f>
        <v>110886.34647878319</v>
      </c>
      <c r="F117" s="5">
        <f t="shared" si="37"/>
        <v>6280188.1643127948</v>
      </c>
      <c r="G117" s="5">
        <f t="shared" si="27"/>
        <v>1416916.3932134768</v>
      </c>
      <c r="H117" s="5">
        <f t="shared" si="38"/>
        <v>117522867.01368943</v>
      </c>
      <c r="I117" s="5">
        <f>G117/((1+'How much will I make'!$C$4/12)^(Calculations!$B$1*12-Calculations!$A117))</f>
        <v>395333.26563188282</v>
      </c>
      <c r="J117" s="5">
        <f t="shared" si="39"/>
        <v>26851307.724157222</v>
      </c>
      <c r="K117" s="5">
        <f t="shared" si="28"/>
        <v>5025194.359684214</v>
      </c>
      <c r="L117" s="5">
        <f t="shared" si="40"/>
        <v>517310764.26232272</v>
      </c>
      <c r="M117" s="5">
        <f>K117/((1+'How much will I make'!$C$4/12)^(Calculations!$B$1*12-Calculations!$A117))</f>
        <v>1402077.4310778743</v>
      </c>
      <c r="N117" s="5">
        <f t="shared" si="41"/>
        <v>116092094.67243817</v>
      </c>
      <c r="O117" s="5">
        <f t="shared" si="29"/>
        <v>17729788.502214409</v>
      </c>
      <c r="P117" s="5">
        <f t="shared" si="42"/>
        <v>2304397008.464715</v>
      </c>
      <c r="Q117" s="5">
        <f>O117/((1+'How much will I make'!$C$4/12)^(Calculations!$B$1*12-Calculations!$A117))</f>
        <v>4946781.0670512924</v>
      </c>
      <c r="R117" s="5">
        <f t="shared" si="43"/>
        <v>507817518.14528453</v>
      </c>
      <c r="S117" s="5">
        <f t="shared" si="30"/>
        <v>62232144.784134373</v>
      </c>
      <c r="T117" s="5">
        <f t="shared" si="44"/>
        <v>10385754535.664333</v>
      </c>
      <c r="U117" s="5">
        <f>S117/((1+'How much will I make'!$C$4/12)^(Calculations!$B$1*12-Calculations!$A117))</f>
        <v>17363365.363422193</v>
      </c>
      <c r="V117" s="5">
        <f t="shared" si="45"/>
        <v>2247743849.7149758</v>
      </c>
      <c r="W117" s="5">
        <f t="shared" si="31"/>
        <v>217322528.69480142</v>
      </c>
      <c r="X117" s="5">
        <f t="shared" si="46"/>
        <v>47329771092.183899</v>
      </c>
      <c r="Y117" s="5">
        <f>W117/((1+'How much will I make'!$C$4/12)^(Calculations!$B$1*12-Calculations!$A117))</f>
        <v>60635070.19595208</v>
      </c>
      <c r="Z117" s="5">
        <f t="shared" si="47"/>
        <v>10065190510.049139</v>
      </c>
      <c r="AA117" s="5">
        <f t="shared" si="32"/>
        <v>755077483.38395989</v>
      </c>
      <c r="AB117" s="5">
        <f t="shared" si="48"/>
        <v>217898064634.73013</v>
      </c>
      <c r="AC117" s="5">
        <f>AA117/((1+'How much will I make'!$C$4/12)^(Calculations!$B$1*12-Calculations!$A117))</f>
        <v>210673861.02738851</v>
      </c>
      <c r="AD117" s="5">
        <f t="shared" si="49"/>
        <v>45570078588.960289</v>
      </c>
      <c r="AE117" s="5">
        <f t="shared" si="33"/>
        <v>2610314781.1327968</v>
      </c>
      <c r="AF117" s="5">
        <f t="shared" si="50"/>
        <v>1012283914704.2483</v>
      </c>
      <c r="AG117" s="5">
        <f>AE117/((1+'How much will I make'!$C$4/12)^(Calculations!$B$1*12-Calculations!$A117))</f>
        <v>728302863.66580713</v>
      </c>
      <c r="AH117" s="5">
        <f t="shared" si="51"/>
        <v>208417735187.10489</v>
      </c>
    </row>
    <row r="118" spans="1:34" x14ac:dyDescent="0.3">
      <c r="A118">
        <f t="shared" si="34"/>
        <v>114</v>
      </c>
      <c r="B118">
        <f t="shared" si="55"/>
        <v>110886.34647878319</v>
      </c>
      <c r="C118" s="5">
        <f t="shared" si="26"/>
        <v>395779.35699128051</v>
      </c>
      <c r="D118" s="5">
        <f t="shared" si="36"/>
        <v>27410750.441746119</v>
      </c>
      <c r="E118" s="5">
        <f>$C118/((1+'How much will I make'!$C$4/12)^(Calculations!$B$1*12-Calculations!$A118))</f>
        <v>110886.34647878319</v>
      </c>
      <c r="F118" s="5">
        <f t="shared" si="37"/>
        <v>6391074.5107915783</v>
      </c>
      <c r="G118" s="5">
        <f t="shared" si="27"/>
        <v>1405206.3403770018</v>
      </c>
      <c r="H118" s="5">
        <f t="shared" si="38"/>
        <v>118928073.35406643</v>
      </c>
      <c r="I118" s="5">
        <f>G118/((1+'How much will I make'!$C$4/12)^(Calculations!$B$1*12-Calculations!$A118))</f>
        <v>393699.65709621389</v>
      </c>
      <c r="J118" s="5">
        <f t="shared" si="39"/>
        <v>27245007.381253436</v>
      </c>
      <c r="K118" s="5">
        <f t="shared" si="28"/>
        <v>4963154.923144904</v>
      </c>
      <c r="L118" s="5">
        <f t="shared" si="40"/>
        <v>522273919.1854676</v>
      </c>
      <c r="M118" s="5">
        <f>K118/((1+'How much will I make'!$C$4/12)^(Calculations!$B$1*12-Calculations!$A118))</f>
        <v>1390537.6991348469</v>
      </c>
      <c r="N118" s="5">
        <f t="shared" si="41"/>
        <v>117482632.37157302</v>
      </c>
      <c r="O118" s="5">
        <f t="shared" si="29"/>
        <v>17439136.231686305</v>
      </c>
      <c r="P118" s="5">
        <f t="shared" si="42"/>
        <v>2321836144.6964011</v>
      </c>
      <c r="Q118" s="5">
        <f>O118/((1+'How much will I make'!$C$4/12)^(Calculations!$B$1*12-Calculations!$A118))</f>
        <v>4885959.9883580394</v>
      </c>
      <c r="R118" s="5">
        <f t="shared" si="43"/>
        <v>512703478.13364255</v>
      </c>
      <c r="S118" s="5">
        <f t="shared" si="30"/>
        <v>60962101.013029605</v>
      </c>
      <c r="T118" s="5">
        <f t="shared" si="44"/>
        <v>10446716636.677362</v>
      </c>
      <c r="U118" s="5">
        <f>S118/((1+'How much will I make'!$C$4/12)^(Calculations!$B$1*12-Calculations!$A118))</f>
        <v>17079881.847284693</v>
      </c>
      <c r="V118" s="5">
        <f t="shared" si="45"/>
        <v>2264823731.5622606</v>
      </c>
      <c r="W118" s="5">
        <f t="shared" si="31"/>
        <v>212021979.21444041</v>
      </c>
      <c r="X118" s="5">
        <f t="shared" si="46"/>
        <v>47541793071.398338</v>
      </c>
      <c r="Y118" s="5">
        <f>W118/((1+'How much will I make'!$C$4/12)^(Calculations!$B$1*12-Calculations!$A118))</f>
        <v>59402650.070018098</v>
      </c>
      <c r="Z118" s="5">
        <f t="shared" si="47"/>
        <v>10124593160.119158</v>
      </c>
      <c r="AA118" s="5">
        <f t="shared" si="32"/>
        <v>733678526.36498117</v>
      </c>
      <c r="AB118" s="5">
        <f t="shared" si="48"/>
        <v>218631743161.09512</v>
      </c>
      <c r="AC118" s="5">
        <f>AA118/((1+'How much will I make'!$C$4/12)^(Calculations!$B$1*12-Calculations!$A118))</f>
        <v>205556277.35870701</v>
      </c>
      <c r="AD118" s="5">
        <f t="shared" si="49"/>
        <v>45775634866.318993</v>
      </c>
      <c r="AE118" s="5">
        <f t="shared" si="33"/>
        <v>2526111078.5156097</v>
      </c>
      <c r="AF118" s="5">
        <f t="shared" si="50"/>
        <v>1014810025782.7639</v>
      </c>
      <c r="AG118" s="5">
        <f>AE118/((1+'How much will I make'!$C$4/12)^(Calculations!$B$1*12-Calculations!$A118))</f>
        <v>707745927.99782073</v>
      </c>
      <c r="AH118" s="5">
        <f t="shared" si="51"/>
        <v>209125481115.10272</v>
      </c>
    </row>
    <row r="119" spans="1:34" x14ac:dyDescent="0.3">
      <c r="A119">
        <f t="shared" si="34"/>
        <v>115</v>
      </c>
      <c r="B119">
        <f t="shared" si="55"/>
        <v>110886.34647878319</v>
      </c>
      <c r="C119" s="5">
        <f t="shared" si="26"/>
        <v>394137.11899546609</v>
      </c>
      <c r="D119" s="5">
        <f t="shared" si="36"/>
        <v>27804887.560741585</v>
      </c>
      <c r="E119" s="5">
        <f>$C119/((1+'How much will I make'!$C$4/12)^(Calculations!$B$1*12-Calculations!$A119))</f>
        <v>110886.34647878319</v>
      </c>
      <c r="F119" s="5">
        <f t="shared" si="37"/>
        <v>6501960.8572703619</v>
      </c>
      <c r="G119" s="5">
        <f t="shared" si="27"/>
        <v>1393593.0648366958</v>
      </c>
      <c r="H119" s="5">
        <f t="shared" si="38"/>
        <v>120321666.41890313</v>
      </c>
      <c r="I119" s="5">
        <f>G119/((1+'How much will I make'!$C$4/12)^(Calculations!$B$1*12-Calculations!$A119))</f>
        <v>392072.79900903936</v>
      </c>
      <c r="J119" s="5">
        <f t="shared" si="39"/>
        <v>27637080.180262476</v>
      </c>
      <c r="K119" s="5">
        <f t="shared" si="28"/>
        <v>4901881.405575213</v>
      </c>
      <c r="L119" s="5">
        <f t="shared" si="40"/>
        <v>527175800.59104282</v>
      </c>
      <c r="M119" s="5">
        <f>K119/((1+'How much will I make'!$C$4/12)^(Calculations!$B$1*12-Calculations!$A119))</f>
        <v>1379092.9444094568</v>
      </c>
      <c r="N119" s="5">
        <f t="shared" si="41"/>
        <v>118861725.31598248</v>
      </c>
      <c r="O119" s="5">
        <f t="shared" si="29"/>
        <v>17153248.752478335</v>
      </c>
      <c r="P119" s="5">
        <f t="shared" si="42"/>
        <v>2338989393.4488792</v>
      </c>
      <c r="Q119" s="5">
        <f>O119/((1+'How much will I make'!$C$4/12)^(Calculations!$B$1*12-Calculations!$A119))</f>
        <v>4825886.7098126533</v>
      </c>
      <c r="R119" s="5">
        <f t="shared" si="43"/>
        <v>517529364.8434552</v>
      </c>
      <c r="S119" s="5">
        <f t="shared" si="30"/>
        <v>59717976.502559617</v>
      </c>
      <c r="T119" s="5">
        <f t="shared" si="44"/>
        <v>10506434613.179922</v>
      </c>
      <c r="U119" s="5">
        <f>S119/((1+'How much will I make'!$C$4/12)^(Calculations!$B$1*12-Calculations!$A119))</f>
        <v>16801026.633451473</v>
      </c>
      <c r="V119" s="5">
        <f t="shared" si="45"/>
        <v>2281624758.1957121</v>
      </c>
      <c r="W119" s="5">
        <f t="shared" si="31"/>
        <v>206850711.42872232</v>
      </c>
      <c r="X119" s="5">
        <f t="shared" si="46"/>
        <v>47748643782.827057</v>
      </c>
      <c r="Y119" s="5">
        <f>W119/((1+'How much will I make'!$C$4/12)^(Calculations!$B$1*12-Calculations!$A119))</f>
        <v>58195279.133635603</v>
      </c>
      <c r="Z119" s="5">
        <f t="shared" si="47"/>
        <v>10182788439.252794</v>
      </c>
      <c r="AA119" s="5">
        <f t="shared" si="32"/>
        <v>712886017.52062964</v>
      </c>
      <c r="AB119" s="5">
        <f t="shared" si="48"/>
        <v>219344629178.61575</v>
      </c>
      <c r="AC119" s="5">
        <f>AA119/((1+'How much will I make'!$C$4/12)^(Calculations!$B$1*12-Calculations!$A119))</f>
        <v>200563007.46335381</v>
      </c>
      <c r="AD119" s="5">
        <f t="shared" si="49"/>
        <v>45976197873.782349</v>
      </c>
      <c r="AE119" s="5">
        <f t="shared" si="33"/>
        <v>2444623624.3699446</v>
      </c>
      <c r="AF119" s="5">
        <f t="shared" si="50"/>
        <v>1017254649407.1339</v>
      </c>
      <c r="AG119" s="5">
        <f>AE119/((1+'How much will I make'!$C$4/12)^(Calculations!$B$1*12-Calculations!$A119))</f>
        <v>687769228.41723692</v>
      </c>
      <c r="AH119" s="5">
        <f t="shared" si="51"/>
        <v>209813250343.51996</v>
      </c>
    </row>
    <row r="120" spans="1:34" x14ac:dyDescent="0.3">
      <c r="A120">
        <f t="shared" si="34"/>
        <v>116</v>
      </c>
      <c r="B120">
        <f t="shared" si="55"/>
        <v>110886.34647878319</v>
      </c>
      <c r="C120" s="5">
        <f t="shared" si="26"/>
        <v>392501.69526519446</v>
      </c>
      <c r="D120" s="5">
        <f t="shared" si="36"/>
        <v>28197389.256006781</v>
      </c>
      <c r="E120" s="5">
        <f>$C120/((1+'How much will I make'!$C$4/12)^(Calculations!$B$1*12-Calculations!$A120))</f>
        <v>110886.34647878319</v>
      </c>
      <c r="F120" s="5">
        <f t="shared" si="37"/>
        <v>6612847.2037491454</v>
      </c>
      <c r="G120" s="5">
        <f t="shared" si="27"/>
        <v>1382075.7667801944</v>
      </c>
      <c r="H120" s="5">
        <f t="shared" si="38"/>
        <v>121703742.18568332</v>
      </c>
      <c r="I120" s="5">
        <f>G120/((1+'How much will I make'!$C$4/12)^(Calculations!$B$1*12-Calculations!$A120))</f>
        <v>390452.66347594425</v>
      </c>
      <c r="J120" s="5">
        <f t="shared" si="39"/>
        <v>28027532.843738422</v>
      </c>
      <c r="K120" s="5">
        <f t="shared" si="28"/>
        <v>4841364.3511853954</v>
      </c>
      <c r="L120" s="5">
        <f t="shared" si="40"/>
        <v>532017164.9422282</v>
      </c>
      <c r="M120" s="5">
        <f>K120/((1+'How much will I make'!$C$4/12)^(Calculations!$B$1*12-Calculations!$A120))</f>
        <v>1367742.3851962104</v>
      </c>
      <c r="N120" s="5">
        <f t="shared" si="41"/>
        <v>120229467.70117868</v>
      </c>
      <c r="O120" s="5">
        <f t="shared" si="29"/>
        <v>16872047.953257378</v>
      </c>
      <c r="P120" s="5">
        <f t="shared" si="42"/>
        <v>2355861441.4021368</v>
      </c>
      <c r="Q120" s="5">
        <f>O120/((1+'How much will I make'!$C$4/12)^(Calculations!$B$1*12-Calculations!$A120))</f>
        <v>4766552.0371510228</v>
      </c>
      <c r="R120" s="5">
        <f t="shared" si="43"/>
        <v>522295916.88060623</v>
      </c>
      <c r="S120" s="5">
        <f t="shared" si="30"/>
        <v>58499242.288221672</v>
      </c>
      <c r="T120" s="5">
        <f t="shared" si="44"/>
        <v>10564933855.468143</v>
      </c>
      <c r="U120" s="5">
        <f>S120/((1+'How much will I make'!$C$4/12)^(Calculations!$B$1*12-Calculations!$A120))</f>
        <v>16526724.15780329</v>
      </c>
      <c r="V120" s="5">
        <f t="shared" si="45"/>
        <v>2298151482.3535151</v>
      </c>
      <c r="W120" s="5">
        <f t="shared" si="31"/>
        <v>201805572.12558278</v>
      </c>
      <c r="X120" s="5">
        <f t="shared" si="46"/>
        <v>47950449354.952637</v>
      </c>
      <c r="Y120" s="5">
        <f>W120/((1+'How much will I make'!$C$4/12)^(Calculations!$B$1*12-Calculations!$A120))</f>
        <v>57012448.256935701</v>
      </c>
      <c r="Z120" s="5">
        <f t="shared" si="47"/>
        <v>10239800887.509729</v>
      </c>
      <c r="AA120" s="5">
        <f t="shared" si="32"/>
        <v>692682770.0605309</v>
      </c>
      <c r="AB120" s="5">
        <f t="shared" si="48"/>
        <v>220037311948.67627</v>
      </c>
      <c r="AC120" s="5">
        <f>AA120/((1+'How much will I make'!$C$4/12)^(Calculations!$B$1*12-Calculations!$A120))</f>
        <v>195691031.57355577</v>
      </c>
      <c r="AD120" s="5">
        <f t="shared" si="49"/>
        <v>46171888905.355904</v>
      </c>
      <c r="AE120" s="5">
        <f t="shared" si="33"/>
        <v>2365764797.7773657</v>
      </c>
      <c r="AF120" s="5">
        <f t="shared" si="50"/>
        <v>1019620414204.9113</v>
      </c>
      <c r="AG120" s="5">
        <f>AE120/((1+'How much will I make'!$C$4/12)^(Calculations!$B$1*12-Calculations!$A120))</f>
        <v>668356387.29255688</v>
      </c>
      <c r="AH120" s="5">
        <f t="shared" si="51"/>
        <v>210481606730.81253</v>
      </c>
    </row>
    <row r="121" spans="1:34" x14ac:dyDescent="0.3">
      <c r="A121">
        <f t="shared" si="34"/>
        <v>117</v>
      </c>
      <c r="B121">
        <f t="shared" si="55"/>
        <v>110886.34647878319</v>
      </c>
      <c r="C121" s="5">
        <f t="shared" si="26"/>
        <v>390873.0575255049</v>
      </c>
      <c r="D121" s="5">
        <f t="shared" si="36"/>
        <v>28588262.313532285</v>
      </c>
      <c r="E121" s="5">
        <f>$C121/((1+'How much will I make'!$C$4/12)^(Calculations!$B$1*12-Calculations!$A121))</f>
        <v>110886.34647878319</v>
      </c>
      <c r="F121" s="5">
        <f t="shared" si="37"/>
        <v>6723733.5502279289</v>
      </c>
      <c r="G121" s="5">
        <f t="shared" si="27"/>
        <v>1370653.6530051513</v>
      </c>
      <c r="H121" s="5">
        <f t="shared" si="38"/>
        <v>123074395.83868848</v>
      </c>
      <c r="I121" s="5">
        <f>G121/((1+'How much will I make'!$C$4/12)^(Calculations!$B$1*12-Calculations!$A121))</f>
        <v>388839.22271777905</v>
      </c>
      <c r="J121" s="5">
        <f t="shared" si="39"/>
        <v>28416372.066456202</v>
      </c>
      <c r="K121" s="5">
        <f t="shared" si="28"/>
        <v>4781594.4209238468</v>
      </c>
      <c r="L121" s="5">
        <f t="shared" si="40"/>
        <v>536798759.36315203</v>
      </c>
      <c r="M121" s="5">
        <f>K121/((1+'How much will I make'!$C$4/12)^(Calculations!$B$1*12-Calculations!$A121))</f>
        <v>1356485.2462234015</v>
      </c>
      <c r="N121" s="5">
        <f t="shared" si="41"/>
        <v>121585952.94740209</v>
      </c>
      <c r="O121" s="5">
        <f t="shared" si="29"/>
        <v>16595457.003203979</v>
      </c>
      <c r="P121" s="5">
        <f t="shared" si="42"/>
        <v>2372456898.4053407</v>
      </c>
      <c r="Q121" s="5">
        <f>O121/((1+'How much will I make'!$C$4/12)^(Calculations!$B$1*12-Calculations!$A121))</f>
        <v>4707946.8891532635</v>
      </c>
      <c r="R121" s="5">
        <f t="shared" si="43"/>
        <v>527003863.76975948</v>
      </c>
      <c r="S121" s="5">
        <f t="shared" si="30"/>
        <v>57305380.200706944</v>
      </c>
      <c r="T121" s="5">
        <f t="shared" si="44"/>
        <v>10622239235.66885</v>
      </c>
      <c r="U121" s="5">
        <f>S121/((1+'How much will I make'!$C$4/12)^(Calculations!$B$1*12-Calculations!$A121))</f>
        <v>16256900.089920783</v>
      </c>
      <c r="V121" s="5">
        <f t="shared" si="45"/>
        <v>2314408382.4434361</v>
      </c>
      <c r="W121" s="5">
        <f t="shared" si="31"/>
        <v>196883485.0005686</v>
      </c>
      <c r="X121" s="5">
        <f t="shared" si="46"/>
        <v>48147332839.953209</v>
      </c>
      <c r="Y121" s="5">
        <f>W121/((1+'How much will I make'!$C$4/12)^(Calculations!$B$1*12-Calculations!$A121))</f>
        <v>55853658.658217497</v>
      </c>
      <c r="Z121" s="5">
        <f t="shared" si="47"/>
        <v>10295654546.167948</v>
      </c>
      <c r="AA121" s="5">
        <f t="shared" si="32"/>
        <v>673052084.26934195</v>
      </c>
      <c r="AB121" s="5">
        <f t="shared" si="48"/>
        <v>220710364032.94562</v>
      </c>
      <c r="AC121" s="5">
        <f>AA121/((1+'How much will I make'!$C$4/12)^(Calculations!$B$1*12-Calculations!$A121))</f>
        <v>190937403.27622247</v>
      </c>
      <c r="AD121" s="5">
        <f t="shared" si="49"/>
        <v>46362826308.632126</v>
      </c>
      <c r="AE121" s="5">
        <f t="shared" si="33"/>
        <v>2289449804.3006754</v>
      </c>
      <c r="AF121" s="5">
        <f t="shared" si="50"/>
        <v>1021909864009.2119</v>
      </c>
      <c r="AG121" s="5">
        <f>AE121/((1+'How much will I make'!$C$4/12)^(Calculations!$B$1*12-Calculations!$A121))</f>
        <v>649491489.26413751</v>
      </c>
      <c r="AH121" s="5">
        <f t="shared" si="51"/>
        <v>211131098220.07666</v>
      </c>
    </row>
    <row r="122" spans="1:34" x14ac:dyDescent="0.3">
      <c r="A122">
        <f t="shared" si="34"/>
        <v>118</v>
      </c>
      <c r="B122">
        <f t="shared" si="55"/>
        <v>110886.34647878319</v>
      </c>
      <c r="C122" s="5">
        <f t="shared" si="26"/>
        <v>389251.17761875998</v>
      </c>
      <c r="D122" s="5">
        <f t="shared" si="36"/>
        <v>28977513.491151046</v>
      </c>
      <c r="E122" s="5">
        <f>$C122/((1+'How much will I make'!$C$4/12)^(Calculations!$B$1*12-Calculations!$A122))</f>
        <v>110886.34647878321</v>
      </c>
      <c r="F122" s="5">
        <f t="shared" si="37"/>
        <v>6834619.8967067124</v>
      </c>
      <c r="G122" s="5">
        <f t="shared" si="27"/>
        <v>1359325.9368646131</v>
      </c>
      <c r="H122" s="5">
        <f t="shared" si="38"/>
        <v>124433721.77555309</v>
      </c>
      <c r="I122" s="5">
        <f>G122/((1+'How much will I make'!$C$4/12)^(Calculations!$B$1*12-Calculations!$A122))</f>
        <v>387232.44907018513</v>
      </c>
      <c r="J122" s="5">
        <f t="shared" si="39"/>
        <v>28803604.515526388</v>
      </c>
      <c r="K122" s="5">
        <f t="shared" si="28"/>
        <v>4722562.3910358986</v>
      </c>
      <c r="L122" s="5">
        <f t="shared" si="40"/>
        <v>541521321.75418794</v>
      </c>
      <c r="M122" s="5">
        <f>K122/((1+'How much will I make'!$C$4/12)^(Calculations!$B$1*12-Calculations!$A122))</f>
        <v>1345320.7586001644</v>
      </c>
      <c r="N122" s="5">
        <f t="shared" si="41"/>
        <v>122931273.70600225</v>
      </c>
      <c r="O122" s="5">
        <f t="shared" si="29"/>
        <v>16323400.331020314</v>
      </c>
      <c r="P122" s="5">
        <f t="shared" si="42"/>
        <v>2388780298.736361</v>
      </c>
      <c r="Q122" s="5">
        <f>O122/((1+'How much will I make'!$C$4/12)^(Calculations!$B$1*12-Calculations!$A122))</f>
        <v>4650062.2962538414</v>
      </c>
      <c r="R122" s="5">
        <f t="shared" si="43"/>
        <v>531653926.06601334</v>
      </c>
      <c r="S122" s="5">
        <f t="shared" si="30"/>
        <v>56135882.645590492</v>
      </c>
      <c r="T122" s="5">
        <f t="shared" si="44"/>
        <v>10678375118.31444</v>
      </c>
      <c r="U122" s="5">
        <f>S122/((1+'How much will I make'!$C$4/12)^(Calculations!$B$1*12-Calculations!$A122))</f>
        <v>15991481.312942496</v>
      </c>
      <c r="V122" s="5">
        <f t="shared" si="45"/>
        <v>2330399863.7563787</v>
      </c>
      <c r="W122" s="5">
        <f t="shared" si="31"/>
        <v>192081448.78104249</v>
      </c>
      <c r="X122" s="5">
        <f t="shared" si="46"/>
        <v>48339414288.734253</v>
      </c>
      <c r="Y122" s="5">
        <f>W122/((1+'How much will I make'!$C$4/12)^(Calculations!$B$1*12-Calculations!$A122))</f>
        <v>54718421.693619587</v>
      </c>
      <c r="Z122" s="5">
        <f t="shared" si="47"/>
        <v>10350372967.861567</v>
      </c>
      <c r="AA122" s="5">
        <f t="shared" si="32"/>
        <v>653977733.70300424</v>
      </c>
      <c r="AB122" s="5">
        <f t="shared" si="48"/>
        <v>221364341766.64862</v>
      </c>
      <c r="AC122" s="5">
        <f>AA122/((1+'How much will I make'!$C$4/12)^(Calculations!$B$1*12-Calculations!$A122))</f>
        <v>186299247.73105112</v>
      </c>
      <c r="AD122" s="5">
        <f t="shared" si="49"/>
        <v>46549125556.363174</v>
      </c>
      <c r="AE122" s="5">
        <f t="shared" si="33"/>
        <v>2215596584.8071055</v>
      </c>
      <c r="AF122" s="5">
        <f t="shared" si="50"/>
        <v>1024125460594.019</v>
      </c>
      <c r="AG122" s="5">
        <f>AE122/((1+'How much will I make'!$C$4/12)^(Calculations!$B$1*12-Calculations!$A122))</f>
        <v>631159068.19619846</v>
      </c>
      <c r="AH122" s="5">
        <f t="shared" si="51"/>
        <v>211762257288.27286</v>
      </c>
    </row>
    <row r="123" spans="1:34" x14ac:dyDescent="0.3">
      <c r="A123">
        <f t="shared" si="34"/>
        <v>119</v>
      </c>
      <c r="B123">
        <f t="shared" si="55"/>
        <v>110886.34647878319</v>
      </c>
      <c r="C123" s="5">
        <f t="shared" si="26"/>
        <v>387636.02750415925</v>
      </c>
      <c r="D123" s="5">
        <f t="shared" si="36"/>
        <v>29365149.518655207</v>
      </c>
      <c r="E123" s="5">
        <f>$C123/((1+'How much will I make'!$C$4/12)^(Calculations!$B$1*12-Calculations!$A123))</f>
        <v>110886.34647878319</v>
      </c>
      <c r="F123" s="5">
        <f t="shared" si="37"/>
        <v>6945506.243185496</v>
      </c>
      <c r="G123" s="5">
        <f t="shared" si="27"/>
        <v>1348091.8382128393</v>
      </c>
      <c r="H123" s="5">
        <f t="shared" si="38"/>
        <v>125781813.61376593</v>
      </c>
      <c r="I123" s="5">
        <f>G123/((1+'How much will I make'!$C$4/12)^(Calculations!$B$1*12-Calculations!$A123))</f>
        <v>385632.31498311827</v>
      </c>
      <c r="J123" s="5">
        <f t="shared" si="39"/>
        <v>29189236.830509506</v>
      </c>
      <c r="K123" s="5">
        <f t="shared" si="28"/>
        <v>4664259.1516403938</v>
      </c>
      <c r="L123" s="5">
        <f t="shared" si="40"/>
        <v>546185580.90582836</v>
      </c>
      <c r="M123" s="5">
        <f>K123/((1+'How much will I make'!$C$4/12)^(Calculations!$B$1*12-Calculations!$A123))</f>
        <v>1334248.1597639492</v>
      </c>
      <c r="N123" s="5">
        <f t="shared" si="41"/>
        <v>124265521.8657662</v>
      </c>
      <c r="O123" s="5">
        <f t="shared" si="29"/>
        <v>16055803.604282275</v>
      </c>
      <c r="P123" s="5">
        <f t="shared" si="42"/>
        <v>2404836102.3406434</v>
      </c>
      <c r="Q123" s="5">
        <f>O123/((1+'How much will I make'!$C$4/12)^(Calculations!$B$1*12-Calculations!$A123))</f>
        <v>4592889.3991687531</v>
      </c>
      <c r="R123" s="5">
        <f t="shared" si="43"/>
        <v>536246815.46518207</v>
      </c>
      <c r="S123" s="5">
        <f t="shared" si="30"/>
        <v>54990252.387517229</v>
      </c>
      <c r="T123" s="5">
        <f t="shared" si="44"/>
        <v>10733365370.701958</v>
      </c>
      <c r="U123" s="5">
        <f>S123/((1+'How much will I make'!$C$4/12)^(Calculations!$B$1*12-Calculations!$A123))</f>
        <v>15730395.903751602</v>
      </c>
      <c r="V123" s="5">
        <f t="shared" si="45"/>
        <v>2346130259.66013</v>
      </c>
      <c r="W123" s="5">
        <f t="shared" si="31"/>
        <v>187396535.39613906</v>
      </c>
      <c r="X123" s="5">
        <f t="shared" si="46"/>
        <v>48526810824.130394</v>
      </c>
      <c r="Y123" s="5">
        <f>W123/((1+'How much will I make'!$C$4/12)^(Calculations!$B$1*12-Calculations!$A123))</f>
        <v>53606258.651066363</v>
      </c>
      <c r="Z123" s="5">
        <f t="shared" si="47"/>
        <v>10403979226.512632</v>
      </c>
      <c r="AA123" s="5">
        <f t="shared" si="32"/>
        <v>635443951.77619851</v>
      </c>
      <c r="AB123" s="5">
        <f t="shared" si="48"/>
        <v>221999785718.4248</v>
      </c>
      <c r="AC123" s="5">
        <f>AA123/((1+'How much will I make'!$C$4/12)^(Calculations!$B$1*12-Calculations!$A123))</f>
        <v>181773759.9319163</v>
      </c>
      <c r="AD123" s="5">
        <f t="shared" si="49"/>
        <v>46730899316.29509</v>
      </c>
      <c r="AE123" s="5">
        <f t="shared" si="33"/>
        <v>2144125727.2326829</v>
      </c>
      <c r="AF123" s="5">
        <f t="shared" si="50"/>
        <v>1026269586321.2517</v>
      </c>
      <c r="AG123" s="5">
        <f>AE123/((1+'How much will I make'!$C$4/12)^(Calculations!$B$1*12-Calculations!$A123))</f>
        <v>613344094.49711227</v>
      </c>
      <c r="AH123" s="5">
        <f t="shared" si="51"/>
        <v>212375601382.76996</v>
      </c>
    </row>
    <row r="124" spans="1:34" x14ac:dyDescent="0.3">
      <c r="A124">
        <f t="shared" si="34"/>
        <v>120</v>
      </c>
      <c r="B124">
        <f t="shared" si="55"/>
        <v>110886.34647878319</v>
      </c>
      <c r="C124" s="5">
        <f t="shared" si="26"/>
        <v>386027.57925725408</v>
      </c>
      <c r="D124" s="5">
        <f t="shared" si="36"/>
        <v>29751177.097912461</v>
      </c>
      <c r="E124" s="5">
        <f>$C124/((1+'How much will I make'!$C$4/12)^(Calculations!$B$1*12-Calculations!$A124))</f>
        <v>110886.34647878319</v>
      </c>
      <c r="F124" s="5">
        <f t="shared" si="37"/>
        <v>7056392.5896642795</v>
      </c>
      <c r="G124" s="5">
        <f t="shared" si="27"/>
        <v>1336950.5833515765</v>
      </c>
      <c r="H124" s="5">
        <f t="shared" si="38"/>
        <v>127118764.19711751</v>
      </c>
      <c r="I124" s="5">
        <f>G124/((1+'How much will I make'!$C$4/12)^(Calculations!$B$1*12-Calculations!$A124))</f>
        <v>384038.7930203781</v>
      </c>
      <c r="J124" s="5">
        <f t="shared" si="39"/>
        <v>29573275.623529885</v>
      </c>
      <c r="K124" s="5">
        <f t="shared" si="28"/>
        <v>4606675.7053238461</v>
      </c>
      <c r="L124" s="5">
        <f t="shared" si="40"/>
        <v>550792256.61115217</v>
      </c>
      <c r="M124" s="5">
        <f>K124/((1+'How much will I make'!$C$4/12)^(Calculations!$B$1*12-Calculations!$A124))</f>
        <v>1323266.6934284433</v>
      </c>
      <c r="N124" s="5">
        <f t="shared" si="41"/>
        <v>125588788.55919464</v>
      </c>
      <c r="O124" s="5">
        <f t="shared" si="29"/>
        <v>15792593.709130106</v>
      </c>
      <c r="P124" s="5">
        <f t="shared" si="42"/>
        <v>2420628696.0497737</v>
      </c>
      <c r="Q124" s="5">
        <f>O124/((1+'How much will I make'!$C$4/12)^(Calculations!$B$1*12-Calculations!$A124))</f>
        <v>4536419.4475396285</v>
      </c>
      <c r="R124" s="5">
        <f t="shared" si="43"/>
        <v>540783234.91272175</v>
      </c>
      <c r="S124" s="5">
        <f t="shared" si="30"/>
        <v>53868002.338792376</v>
      </c>
      <c r="T124" s="5">
        <f t="shared" si="44"/>
        <v>10787233373.040751</v>
      </c>
      <c r="U124" s="5">
        <f>S124/((1+'How much will I make'!$C$4/12)^(Calculations!$B$1*12-Calculations!$A124))</f>
        <v>15473573.113486264</v>
      </c>
      <c r="V124" s="5">
        <f t="shared" si="45"/>
        <v>2361603832.7736163</v>
      </c>
      <c r="W124" s="5">
        <f t="shared" si="31"/>
        <v>182825888.19135517</v>
      </c>
      <c r="X124" s="5">
        <f t="shared" si="46"/>
        <v>48709636712.321747</v>
      </c>
      <c r="Y124" s="5">
        <f>W124/((1+'How much will I make'!$C$4/12)^(Calculations!$B$1*12-Calculations!$A124))</f>
        <v>52516700.548402399</v>
      </c>
      <c r="Z124" s="5">
        <f t="shared" si="47"/>
        <v>10456495927.061035</v>
      </c>
      <c r="AA124" s="5">
        <f t="shared" si="32"/>
        <v>617435418.72990954</v>
      </c>
      <c r="AB124" s="5">
        <f t="shared" si="48"/>
        <v>222617221137.15472</v>
      </c>
      <c r="AC124" s="5">
        <f>AA124/((1+'How much will I make'!$C$4/12)^(Calculations!$B$1*12-Calculations!$A124))</f>
        <v>177358203.01049322</v>
      </c>
      <c r="AD124" s="5">
        <f t="shared" si="49"/>
        <v>46908257519.30558</v>
      </c>
      <c r="AE124" s="5">
        <f t="shared" si="33"/>
        <v>2074960381.1929188</v>
      </c>
      <c r="AF124" s="5">
        <f t="shared" si="50"/>
        <v>1028344546702.4446</v>
      </c>
      <c r="AG124" s="5">
        <f>AE124/((1+'How much will I make'!$C$4/12)^(Calculations!$B$1*12-Calculations!$A124))</f>
        <v>596031962.79759681</v>
      </c>
      <c r="AH124" s="5">
        <f t="shared" si="51"/>
        <v>212971633345.56757</v>
      </c>
    </row>
    <row r="125" spans="1:34" x14ac:dyDescent="0.3">
      <c r="A125">
        <f t="shared" si="34"/>
        <v>121</v>
      </c>
      <c r="B125">
        <f>B124*(1+'How much will I make'!$C$3)</f>
        <v>130845.88884496415</v>
      </c>
      <c r="C125" s="5">
        <f t="shared" si="26"/>
        <v>453622.44998196821</v>
      </c>
      <c r="D125" s="5">
        <f t="shared" si="36"/>
        <v>30204799.547894429</v>
      </c>
      <c r="E125" s="5">
        <f>$C125/((1+'How much will I make'!$C$4/12)^(Calculations!$B$1*12-Calculations!$A125))</f>
        <v>130845.88884496415</v>
      </c>
      <c r="F125" s="5">
        <f t="shared" si="37"/>
        <v>7187238.4785092436</v>
      </c>
      <c r="G125" s="5">
        <f t="shared" si="27"/>
        <v>1564563.6578725884</v>
      </c>
      <c r="H125" s="5">
        <f t="shared" si="38"/>
        <v>128683327.85499009</v>
      </c>
      <c r="I125" s="5">
        <f>G125/((1+'How much will I make'!$C$4/12)^(Calculations!$B$1*12-Calculations!$A125))</f>
        <v>451293.18991378148</v>
      </c>
      <c r="J125" s="5">
        <f t="shared" si="39"/>
        <v>30024568.813443668</v>
      </c>
      <c r="K125" s="5">
        <f t="shared" si="28"/>
        <v>5368767.7355872961</v>
      </c>
      <c r="L125" s="5">
        <f t="shared" si="40"/>
        <v>556161024.34673941</v>
      </c>
      <c r="M125" s="5">
        <f>K125/((1+'How much will I make'!$C$4/12)^(Calculations!$B$1*12-Calculations!$A125))</f>
        <v>1548603.2192476571</v>
      </c>
      <c r="N125" s="5">
        <f t="shared" si="41"/>
        <v>127137391.77844229</v>
      </c>
      <c r="O125" s="5">
        <f t="shared" si="29"/>
        <v>18329764.501744449</v>
      </c>
      <c r="P125" s="5">
        <f t="shared" si="42"/>
        <v>2438958460.551518</v>
      </c>
      <c r="Q125" s="5">
        <f>O125/((1+'How much will I make'!$C$4/12)^(Calculations!$B$1*12-Calculations!$A125))</f>
        <v>5287159.6823414732</v>
      </c>
      <c r="R125" s="5">
        <f t="shared" si="43"/>
        <v>546070394.59506321</v>
      </c>
      <c r="S125" s="5">
        <f t="shared" si="30"/>
        <v>62267013.315697968</v>
      </c>
      <c r="T125" s="5">
        <f t="shared" si="44"/>
        <v>10849500386.356449</v>
      </c>
      <c r="U125" s="5">
        <f>S125/((1+'How much will I make'!$C$4/12)^(Calculations!$B$1*12-Calculations!$A125))</f>
        <v>17960713.151074387</v>
      </c>
      <c r="V125" s="5">
        <f t="shared" si="45"/>
        <v>2379564545.9246907</v>
      </c>
      <c r="W125" s="5">
        <f t="shared" si="31"/>
        <v>210472729.82029182</v>
      </c>
      <c r="X125" s="5">
        <f t="shared" si="46"/>
        <v>48920109442.142036</v>
      </c>
      <c r="Y125" s="5">
        <f>W125/((1+'How much will I make'!$C$4/12)^(Calculations!$B$1*12-Calculations!$A125))</f>
        <v>60710159.764043398</v>
      </c>
      <c r="Z125" s="5">
        <f t="shared" si="47"/>
        <v>10517206086.825079</v>
      </c>
      <c r="AA125" s="5">
        <f t="shared" si="32"/>
        <v>707925953.78263342</v>
      </c>
      <c r="AB125" s="5">
        <f t="shared" si="48"/>
        <v>223325147090.93735</v>
      </c>
      <c r="AC125" s="5">
        <f>AA125/((1+'How much will I make'!$C$4/12)^(Calculations!$B$1*12-Calculations!$A125))</f>
        <v>204198889.76568455</v>
      </c>
      <c r="AD125" s="5">
        <f t="shared" si="49"/>
        <v>47112456409.071266</v>
      </c>
      <c r="AE125" s="5">
        <f t="shared" si="33"/>
        <v>2369470886.9106226</v>
      </c>
      <c r="AF125" s="5">
        <f t="shared" si="50"/>
        <v>1030714017589.3552</v>
      </c>
      <c r="AG125" s="5">
        <f>AE125/((1+'How much will I make'!$C$4/12)^(Calculations!$B$1*12-Calculations!$A125))</f>
        <v>683466006.37250221</v>
      </c>
      <c r="AH125" s="5">
        <f t="shared" si="51"/>
        <v>213655099351.94006</v>
      </c>
    </row>
    <row r="126" spans="1:34" x14ac:dyDescent="0.3">
      <c r="A126">
        <f t="shared" si="34"/>
        <v>122</v>
      </c>
      <c r="B126">
        <f>B125</f>
        <v>130845.88884496415</v>
      </c>
      <c r="C126" s="5">
        <f t="shared" si="26"/>
        <v>451740.1991521676</v>
      </c>
      <c r="D126" s="5">
        <f t="shared" si="36"/>
        <v>30656539.747046597</v>
      </c>
      <c r="E126" s="5">
        <f>$C126/((1+'How much will I make'!$C$4/12)^(Calculations!$B$1*12-Calculations!$A126))</f>
        <v>130845.88884496415</v>
      </c>
      <c r="F126" s="5">
        <f t="shared" si="37"/>
        <v>7318084.3673542077</v>
      </c>
      <c r="G126" s="5">
        <f t="shared" si="27"/>
        <v>1551633.3797083523</v>
      </c>
      <c r="H126" s="5">
        <f t="shared" si="38"/>
        <v>130234961.23469844</v>
      </c>
      <c r="I126" s="5">
        <f>G126/((1+'How much will I make'!$C$4/12)^(Calculations!$B$1*12-Calculations!$A126))</f>
        <v>449428.34202157572</v>
      </c>
      <c r="J126" s="5">
        <f t="shared" si="39"/>
        <v>30473997.155465245</v>
      </c>
      <c r="K126" s="5">
        <f t="shared" si="28"/>
        <v>5302486.6524318978</v>
      </c>
      <c r="L126" s="5">
        <f t="shared" si="40"/>
        <v>561463510.99917126</v>
      </c>
      <c r="M126" s="5">
        <f>K126/((1+'How much will I make'!$C$4/12)^(Calculations!$B$1*12-Calculations!$A126))</f>
        <v>1535857.5137394457</v>
      </c>
      <c r="N126" s="5">
        <f t="shared" si="41"/>
        <v>128673249.29218175</v>
      </c>
      <c r="O126" s="5">
        <f t="shared" si="29"/>
        <v>18029276.559092902</v>
      </c>
      <c r="P126" s="5">
        <f t="shared" si="42"/>
        <v>2456987737.110611</v>
      </c>
      <c r="Q126" s="5">
        <f>O126/((1+'How much will I make'!$C$4/12)^(Calculations!$B$1*12-Calculations!$A126))</f>
        <v>5222153.6206733398</v>
      </c>
      <c r="R126" s="5">
        <f t="shared" si="43"/>
        <v>551292548.21573651</v>
      </c>
      <c r="S126" s="5">
        <f t="shared" si="30"/>
        <v>60996257.94190824</v>
      </c>
      <c r="T126" s="5">
        <f t="shared" si="44"/>
        <v>10910496644.298357</v>
      </c>
      <c r="U126" s="5">
        <f>S126/((1+'How much will I make'!$C$4/12)^(Calculations!$B$1*12-Calculations!$A126))</f>
        <v>17667477.017995626</v>
      </c>
      <c r="V126" s="5">
        <f t="shared" si="45"/>
        <v>2397232022.9426866</v>
      </c>
      <c r="W126" s="5">
        <f t="shared" si="31"/>
        <v>205339248.60516274</v>
      </c>
      <c r="X126" s="5">
        <f t="shared" si="46"/>
        <v>49125448690.7472</v>
      </c>
      <c r="Y126" s="5">
        <f>W126/((1+'How much will I make'!$C$4/12)^(Calculations!$B$1*12-Calculations!$A126))</f>
        <v>59476213.427375831</v>
      </c>
      <c r="Z126" s="5">
        <f t="shared" si="47"/>
        <v>10576682300.252455</v>
      </c>
      <c r="AA126" s="5">
        <f t="shared" si="32"/>
        <v>687863274.93049395</v>
      </c>
      <c r="AB126" s="5">
        <f t="shared" si="48"/>
        <v>224013010365.86783</v>
      </c>
      <c r="AC126" s="5">
        <f>AA126/((1+'How much will I make'!$C$4/12)^(Calculations!$B$1*12-Calculations!$A126))</f>
        <v>199238592.84829944</v>
      </c>
      <c r="AD126" s="5">
        <f t="shared" si="49"/>
        <v>47311695001.919563</v>
      </c>
      <c r="AE126" s="5">
        <f t="shared" si="33"/>
        <v>2293036342.1715698</v>
      </c>
      <c r="AF126" s="5">
        <f t="shared" si="50"/>
        <v>1033007053931.5269</v>
      </c>
      <c r="AG126" s="5">
        <f>AE126/((1+'How much will I make'!$C$4/12)^(Calculations!$B$1*12-Calculations!$A126))</f>
        <v>664174627.16037488</v>
      </c>
      <c r="AH126" s="5">
        <f t="shared" si="51"/>
        <v>214319273979.10043</v>
      </c>
    </row>
    <row r="127" spans="1:34" x14ac:dyDescent="0.3">
      <c r="A127">
        <f t="shared" si="34"/>
        <v>123</v>
      </c>
      <c r="B127">
        <f>B126</f>
        <v>130845.88884496415</v>
      </c>
      <c r="C127" s="5">
        <f t="shared" si="26"/>
        <v>449865.75849178503</v>
      </c>
      <c r="D127" s="5">
        <f t="shared" si="36"/>
        <v>31106405.505538382</v>
      </c>
      <c r="E127" s="5">
        <f>$C127/((1+'How much will I make'!$C$4/12)^(Calculations!$B$1*12-Calculations!$A127))</f>
        <v>130845.88884496415</v>
      </c>
      <c r="F127" s="5">
        <f t="shared" si="37"/>
        <v>7448930.2561991718</v>
      </c>
      <c r="G127" s="5">
        <f t="shared" si="27"/>
        <v>1538809.963347126</v>
      </c>
      <c r="H127" s="5">
        <f t="shared" si="38"/>
        <v>131773771.19804557</v>
      </c>
      <c r="I127" s="5">
        <f>G127/((1+'How much will I make'!$C$4/12)^(Calculations!$B$1*12-Calculations!$A127))</f>
        <v>447571.20011239575</v>
      </c>
      <c r="J127" s="5">
        <f t="shared" si="39"/>
        <v>30921568.35557764</v>
      </c>
      <c r="K127" s="5">
        <f t="shared" si="28"/>
        <v>5237023.8542537261</v>
      </c>
      <c r="L127" s="5">
        <f t="shared" si="40"/>
        <v>566700534.85342503</v>
      </c>
      <c r="M127" s="5">
        <f>K127/((1+'How much will I make'!$C$4/12)^(Calculations!$B$1*12-Calculations!$A127))</f>
        <v>1523216.7111572283</v>
      </c>
      <c r="N127" s="5">
        <f t="shared" si="41"/>
        <v>130196466.00333898</v>
      </c>
      <c r="O127" s="5">
        <f t="shared" si="29"/>
        <v>17733714.648288101</v>
      </c>
      <c r="P127" s="5">
        <f t="shared" si="42"/>
        <v>2474721451.7588992</v>
      </c>
      <c r="Q127" s="5">
        <f>O127/((1+'How much will I make'!$C$4/12)^(Calculations!$B$1*12-Calculations!$A127))</f>
        <v>5157946.8138617836</v>
      </c>
      <c r="R127" s="5">
        <f t="shared" si="43"/>
        <v>556450495.02959824</v>
      </c>
      <c r="S127" s="5">
        <f t="shared" si="30"/>
        <v>59751436.351257049</v>
      </c>
      <c r="T127" s="5">
        <f t="shared" si="44"/>
        <v>10970248080.649614</v>
      </c>
      <c r="U127" s="5">
        <f>S127/((1+'How much will I make'!$C$4/12)^(Calculations!$B$1*12-Calculations!$A127))</f>
        <v>17379028.413620189</v>
      </c>
      <c r="V127" s="5">
        <f t="shared" si="45"/>
        <v>2414611051.3563066</v>
      </c>
      <c r="W127" s="5">
        <f t="shared" si="31"/>
        <v>200330974.24893928</v>
      </c>
      <c r="X127" s="5">
        <f t="shared" si="46"/>
        <v>49325779664.99614</v>
      </c>
      <c r="Y127" s="5">
        <f>W127/((1+'How much will I make'!$C$4/12)^(Calculations!$B$1*12-Calculations!$A127))</f>
        <v>58267347.300803177</v>
      </c>
      <c r="Z127" s="5">
        <f t="shared" si="47"/>
        <v>10634949647.553257</v>
      </c>
      <c r="AA127" s="5">
        <f t="shared" si="32"/>
        <v>668369174.02153254</v>
      </c>
      <c r="AB127" s="5">
        <f t="shared" si="48"/>
        <v>224681379539.88937</v>
      </c>
      <c r="AC127" s="5">
        <f>AA127/((1+'How much will I make'!$C$4/12)^(Calculations!$B$1*12-Calculations!$A127))</f>
        <v>194398788.97344202</v>
      </c>
      <c r="AD127" s="5">
        <f t="shared" si="49"/>
        <v>47506093790.893005</v>
      </c>
      <c r="AE127" s="5">
        <f t="shared" si="33"/>
        <v>2219067427.9079709</v>
      </c>
      <c r="AF127" s="5">
        <f t="shared" si="50"/>
        <v>1035226121359.4348</v>
      </c>
      <c r="AG127" s="5">
        <f>AE127/((1+'How much will I make'!$C$4/12)^(Calculations!$B$1*12-Calculations!$A127))</f>
        <v>645427762.68407416</v>
      </c>
      <c r="AH127" s="5">
        <f t="shared" si="51"/>
        <v>214964701741.78452</v>
      </c>
    </row>
    <row r="128" spans="1:34" x14ac:dyDescent="0.3">
      <c r="A128">
        <f t="shared" si="34"/>
        <v>124</v>
      </c>
      <c r="B128">
        <f>B127</f>
        <v>130845.88884496415</v>
      </c>
      <c r="C128" s="5">
        <f t="shared" si="26"/>
        <v>447999.09559347888</v>
      </c>
      <c r="D128" s="5">
        <f t="shared" si="36"/>
        <v>31554404.60113186</v>
      </c>
      <c r="E128" s="5">
        <f>$C128/((1+'How much will I make'!$C$4/12)^(Calculations!$B$1*12-Calculations!$A128))</f>
        <v>130845.88884496415</v>
      </c>
      <c r="F128" s="5">
        <f t="shared" si="37"/>
        <v>7579776.1450441359</v>
      </c>
      <c r="G128" s="5">
        <f t="shared" si="27"/>
        <v>1526092.5256335137</v>
      </c>
      <c r="H128" s="5">
        <f t="shared" si="38"/>
        <v>133299863.72367908</v>
      </c>
      <c r="I128" s="5">
        <f>G128/((1+'How much will I make'!$C$4/12)^(Calculations!$B$1*12-Calculations!$A128))</f>
        <v>445721.73234333633</v>
      </c>
      <c r="J128" s="5">
        <f t="shared" si="39"/>
        <v>31367290.087920975</v>
      </c>
      <c r="K128" s="5">
        <f t="shared" si="28"/>
        <v>5172369.2387691122</v>
      </c>
      <c r="L128" s="5">
        <f t="shared" si="40"/>
        <v>571872904.09219408</v>
      </c>
      <c r="M128" s="5">
        <f>K128/((1+'How much will I make'!$C$4/12)^(Calculations!$B$1*12-Calculations!$A128))</f>
        <v>1510679.9481024363</v>
      </c>
      <c r="N128" s="5">
        <f t="shared" si="41"/>
        <v>131707145.95144141</v>
      </c>
      <c r="O128" s="5">
        <f t="shared" si="29"/>
        <v>17442998.014709607</v>
      </c>
      <c r="P128" s="5">
        <f t="shared" si="42"/>
        <v>2492164449.7736087</v>
      </c>
      <c r="Q128" s="5">
        <f>O128/((1+'How much will I make'!$C$4/12)^(Calculations!$B$1*12-Calculations!$A128))</f>
        <v>5094529.4350028271</v>
      </c>
      <c r="R128" s="5">
        <f t="shared" si="43"/>
        <v>561545024.46460104</v>
      </c>
      <c r="S128" s="5">
        <f t="shared" si="30"/>
        <v>58532019.282864049</v>
      </c>
      <c r="T128" s="5">
        <f t="shared" si="44"/>
        <v>11028780099.932478</v>
      </c>
      <c r="U128" s="5">
        <f>S128/((1+'How much will I make'!$C$4/12)^(Calculations!$B$1*12-Calculations!$A128))</f>
        <v>17095289.174214143</v>
      </c>
      <c r="V128" s="5">
        <f t="shared" si="45"/>
        <v>2431706340.5305209</v>
      </c>
      <c r="W128" s="5">
        <f t="shared" si="31"/>
        <v>195444852.92579442</v>
      </c>
      <c r="X128" s="5">
        <f t="shared" si="46"/>
        <v>49521224517.921936</v>
      </c>
      <c r="Y128" s="5">
        <f>W128/((1+'How much will I make'!$C$4/12)^(Calculations!$B$1*12-Calculations!$A128))</f>
        <v>57083051.623957582</v>
      </c>
      <c r="Z128" s="5">
        <f t="shared" si="47"/>
        <v>10692032699.177214</v>
      </c>
      <c r="AA128" s="5">
        <f t="shared" si="32"/>
        <v>649427537.51080096</v>
      </c>
      <c r="AB128" s="5">
        <f t="shared" si="48"/>
        <v>225330807077.40018</v>
      </c>
      <c r="AC128" s="5">
        <f>AA128/((1+'How much will I make'!$C$4/12)^(Calculations!$B$1*12-Calculations!$A128))</f>
        <v>189676551.1846135</v>
      </c>
      <c r="AD128" s="5">
        <f t="shared" si="49"/>
        <v>47695770342.077621</v>
      </c>
      <c r="AE128" s="5">
        <f t="shared" si="33"/>
        <v>2147484607.6528749</v>
      </c>
      <c r="AF128" s="5">
        <f t="shared" si="50"/>
        <v>1037373605967.0876</v>
      </c>
      <c r="AG128" s="5">
        <f>AE128/((1+'How much will I make'!$C$4/12)^(Calculations!$B$1*12-Calculations!$A128))</f>
        <v>627210043.57605588</v>
      </c>
      <c r="AH128" s="5">
        <f t="shared" si="51"/>
        <v>215591911785.36057</v>
      </c>
    </row>
    <row r="129" spans="1:34" x14ac:dyDescent="0.3">
      <c r="A129">
        <f t="shared" si="34"/>
        <v>125</v>
      </c>
      <c r="B129">
        <f t="shared" ref="B129:B136" si="56">B128</f>
        <v>130845.88884496415</v>
      </c>
      <c r="C129" s="5">
        <f t="shared" si="26"/>
        <v>446140.17818437738</v>
      </c>
      <c r="D129" s="5">
        <f t="shared" si="36"/>
        <v>32000544.779316239</v>
      </c>
      <c r="E129" s="5">
        <f>$C129/((1+'How much will I make'!$C$4/12)^(Calculations!$B$1*12-Calculations!$A129))</f>
        <v>130845.88884496415</v>
      </c>
      <c r="F129" s="5">
        <f t="shared" si="37"/>
        <v>7710622.0338891</v>
      </c>
      <c r="G129" s="5">
        <f t="shared" si="27"/>
        <v>1513480.1907109225</v>
      </c>
      <c r="H129" s="5">
        <f t="shared" si="38"/>
        <v>134813343.91439</v>
      </c>
      <c r="I129" s="5">
        <f>G129/((1+'How much will I make'!$C$4/12)^(Calculations!$B$1*12-Calculations!$A129))</f>
        <v>443879.90700307448</v>
      </c>
      <c r="J129" s="5">
        <f t="shared" si="39"/>
        <v>31811169.99492405</v>
      </c>
      <c r="K129" s="5">
        <f t="shared" si="28"/>
        <v>5108512.8284139372</v>
      </c>
      <c r="L129" s="5">
        <f t="shared" si="40"/>
        <v>576981416.92060804</v>
      </c>
      <c r="M129" s="5">
        <f>K129/((1+'How much will I make'!$C$4/12)^(Calculations!$B$1*12-Calculations!$A129))</f>
        <v>1498246.3682826627</v>
      </c>
      <c r="N129" s="5">
        <f t="shared" si="41"/>
        <v>133205392.31972407</v>
      </c>
      <c r="O129" s="5">
        <f t="shared" si="29"/>
        <v>17157047.227583222</v>
      </c>
      <c r="P129" s="5">
        <f t="shared" si="42"/>
        <v>2509321497.0011921</v>
      </c>
      <c r="Q129" s="5">
        <f>O129/((1+'How much will I make'!$C$4/12)^(Calculations!$B$1*12-Calculations!$A129))</f>
        <v>5031891.7780150874</v>
      </c>
      <c r="R129" s="5">
        <f t="shared" si="43"/>
        <v>566576916.24261618</v>
      </c>
      <c r="S129" s="5">
        <f t="shared" si="30"/>
        <v>57337488.277091317</v>
      </c>
      <c r="T129" s="5">
        <f t="shared" si="44"/>
        <v>11086117588.20957</v>
      </c>
      <c r="U129" s="5">
        <f>S129/((1+'How much will I make'!$C$4/12)^(Calculations!$B$1*12-Calculations!$A129))</f>
        <v>16816182.412186157</v>
      </c>
      <c r="V129" s="5">
        <f t="shared" si="45"/>
        <v>2448522522.9427071</v>
      </c>
      <c r="W129" s="5">
        <f t="shared" si="31"/>
        <v>190677905.29345798</v>
      </c>
      <c r="X129" s="5">
        <f t="shared" si="46"/>
        <v>49711902423.215393</v>
      </c>
      <c r="Y129" s="5">
        <f>W129/((1+'How much will I make'!$C$4/12)^(Calculations!$B$1*12-Calculations!$A129))</f>
        <v>55922826.997454375</v>
      </c>
      <c r="Z129" s="5">
        <f t="shared" si="47"/>
        <v>10747955526.174667</v>
      </c>
      <c r="AA129" s="5">
        <f t="shared" si="32"/>
        <v>631022708.51251936</v>
      </c>
      <c r="AB129" s="5">
        <f t="shared" si="48"/>
        <v>225961829785.91269</v>
      </c>
      <c r="AC129" s="5">
        <f>AA129/((1+'How much will I make'!$C$4/12)^(Calculations!$B$1*12-Calculations!$A129))</f>
        <v>185069023.62547311</v>
      </c>
      <c r="AD129" s="5">
        <f t="shared" si="49"/>
        <v>47880839365.703094</v>
      </c>
      <c r="AE129" s="5">
        <f t="shared" si="33"/>
        <v>2078210910.6318138</v>
      </c>
      <c r="AF129" s="5">
        <f t="shared" si="50"/>
        <v>1039451816877.7195</v>
      </c>
      <c r="AG129" s="5">
        <f>AE129/((1+'How much will I make'!$C$4/12)^(Calculations!$B$1*12-Calculations!$A129))</f>
        <v>609506534.2815702</v>
      </c>
      <c r="AH129" s="5">
        <f t="shared" si="51"/>
        <v>216201418319.64212</v>
      </c>
    </row>
    <row r="130" spans="1:34" x14ac:dyDescent="0.3">
      <c r="A130">
        <f t="shared" si="34"/>
        <v>126</v>
      </c>
      <c r="B130">
        <f t="shared" si="56"/>
        <v>130845.88884496415</v>
      </c>
      <c r="C130" s="5">
        <f t="shared" si="26"/>
        <v>444288.97412552102</v>
      </c>
      <c r="D130" s="5">
        <f t="shared" si="36"/>
        <v>32444833.753441758</v>
      </c>
      <c r="E130" s="5">
        <f>$C130/((1+'How much will I make'!$C$4/12)^(Calculations!$B$1*12-Calculations!$A130))</f>
        <v>130845.88884496415</v>
      </c>
      <c r="F130" s="5">
        <f t="shared" si="37"/>
        <v>7841467.9227340641</v>
      </c>
      <c r="G130" s="5">
        <f t="shared" si="27"/>
        <v>1500972.0899612459</v>
      </c>
      <c r="H130" s="5">
        <f t="shared" si="38"/>
        <v>136314316.00435126</v>
      </c>
      <c r="I130" s="5">
        <f>G130/((1+'How much will I make'!$C$4/12)^(Calculations!$B$1*12-Calculations!$A130))</f>
        <v>442045.6925113264</v>
      </c>
      <c r="J130" s="5">
        <f t="shared" si="39"/>
        <v>32253215.687435377</v>
      </c>
      <c r="K130" s="5">
        <f t="shared" si="28"/>
        <v>5045444.7688038899</v>
      </c>
      <c r="L130" s="5">
        <f t="shared" si="40"/>
        <v>582026861.68941188</v>
      </c>
      <c r="M130" s="5">
        <f>K130/((1+'How much will I make'!$C$4/12)^(Calculations!$B$1*12-Calculations!$A130))</f>
        <v>1485915.1224531764</v>
      </c>
      <c r="N130" s="5">
        <f t="shared" si="41"/>
        <v>134691307.44217724</v>
      </c>
      <c r="O130" s="5">
        <f t="shared" si="29"/>
        <v>16875784.158278584</v>
      </c>
      <c r="P130" s="5">
        <f t="shared" si="42"/>
        <v>2526197281.1594706</v>
      </c>
      <c r="Q130" s="5">
        <f>O130/((1+'How much will I make'!$C$4/12)^(Calculations!$B$1*12-Calculations!$A130))</f>
        <v>4970024.2561542485</v>
      </c>
      <c r="R130" s="5">
        <f t="shared" si="43"/>
        <v>571546940.49877048</v>
      </c>
      <c r="S130" s="5">
        <f t="shared" si="30"/>
        <v>56167335.455109879</v>
      </c>
      <c r="T130" s="5">
        <f t="shared" si="44"/>
        <v>11142284923.66468</v>
      </c>
      <c r="U130" s="5">
        <f>S130/((1+'How much will I make'!$C$4/12)^(Calculations!$B$1*12-Calculations!$A130))</f>
        <v>16541632.495252514</v>
      </c>
      <c r="V130" s="5">
        <f t="shared" si="45"/>
        <v>2465064155.4379597</v>
      </c>
      <c r="W130" s="5">
        <f t="shared" si="31"/>
        <v>186027224.67654437</v>
      </c>
      <c r="X130" s="5">
        <f t="shared" si="46"/>
        <v>49897929647.891937</v>
      </c>
      <c r="Y130" s="5">
        <f>W130/((1+'How much will I make'!$C$4/12)^(Calculations!$B$1*12-Calculations!$A130))</f>
        <v>54786184.172302864</v>
      </c>
      <c r="Z130" s="5">
        <f t="shared" si="47"/>
        <v>10802741710.34697</v>
      </c>
      <c r="AA130" s="5">
        <f t="shared" si="32"/>
        <v>613139473.85831833</v>
      </c>
      <c r="AB130" s="5">
        <f t="shared" si="48"/>
        <v>226574969259.771</v>
      </c>
      <c r="AC130" s="5">
        <f>AA130/((1+'How much will I make'!$C$4/12)^(Calculations!$B$1*12-Calculations!$A130))</f>
        <v>180573419.81270859</v>
      </c>
      <c r="AD130" s="5">
        <f t="shared" si="49"/>
        <v>48061412785.5158</v>
      </c>
      <c r="AE130" s="5">
        <f t="shared" si="33"/>
        <v>2011171848.9985294</v>
      </c>
      <c r="AF130" s="5">
        <f t="shared" si="50"/>
        <v>1041462988726.718</v>
      </c>
      <c r="AG130" s="5">
        <f>AE130/((1+'How much will I make'!$C$4/12)^(Calculations!$B$1*12-Calculations!$A130))</f>
        <v>592302720.81394529</v>
      </c>
      <c r="AH130" s="5">
        <f t="shared" si="51"/>
        <v>216793721040.45605</v>
      </c>
    </row>
    <row r="131" spans="1:34" x14ac:dyDescent="0.3">
      <c r="A131">
        <f t="shared" si="34"/>
        <v>127</v>
      </c>
      <c r="B131">
        <f t="shared" si="56"/>
        <v>130845.88884496415</v>
      </c>
      <c r="C131" s="5">
        <f t="shared" si="26"/>
        <v>442445.45141130721</v>
      </c>
      <c r="D131" s="5">
        <f t="shared" si="36"/>
        <v>32887279.204853065</v>
      </c>
      <c r="E131" s="5">
        <f>$C131/((1+'How much will I make'!$C$4/12)^(Calculations!$B$1*12-Calculations!$A131))</f>
        <v>130845.88884496415</v>
      </c>
      <c r="F131" s="5">
        <f t="shared" si="37"/>
        <v>7972313.8115790281</v>
      </c>
      <c r="G131" s="5">
        <f t="shared" si="27"/>
        <v>1488567.3619450368</v>
      </c>
      <c r="H131" s="5">
        <f t="shared" si="38"/>
        <v>137802883.36629629</v>
      </c>
      <c r="I131" s="5">
        <f>G131/((1+'How much will I make'!$C$4/12)^(Calculations!$B$1*12-Calculations!$A131))</f>
        <v>440219.05741830432</v>
      </c>
      <c r="J131" s="5">
        <f t="shared" si="39"/>
        <v>32693434.744853683</v>
      </c>
      <c r="K131" s="5">
        <f t="shared" si="28"/>
        <v>4983155.3272137176</v>
      </c>
      <c r="L131" s="5">
        <f t="shared" si="40"/>
        <v>587010017.01662564</v>
      </c>
      <c r="M131" s="5">
        <f>K131/((1+'How much will I make'!$C$4/12)^(Calculations!$B$1*12-Calculations!$A131))</f>
        <v>1473685.3683589115</v>
      </c>
      <c r="N131" s="5">
        <f t="shared" si="41"/>
        <v>136164992.81053615</v>
      </c>
      <c r="O131" s="5">
        <f t="shared" si="29"/>
        <v>16599131.958962541</v>
      </c>
      <c r="P131" s="5">
        <f t="shared" si="42"/>
        <v>2542796413.118433</v>
      </c>
      <c r="Q131" s="5">
        <f>O131/((1+'How much will I make'!$C$4/12)^(Calculations!$B$1*12-Calculations!$A131))</f>
        <v>4908917.4005457945</v>
      </c>
      <c r="R131" s="5">
        <f t="shared" si="43"/>
        <v>576455857.89931631</v>
      </c>
      <c r="S131" s="5">
        <f t="shared" si="30"/>
        <v>55021063.302964784</v>
      </c>
      <c r="T131" s="5">
        <f t="shared" si="44"/>
        <v>11197305986.967646</v>
      </c>
      <c r="U131" s="5">
        <f>S131/((1+'How much will I make'!$C$4/12)^(Calculations!$B$1*12-Calculations!$A131))</f>
        <v>16271565.025942272</v>
      </c>
      <c r="V131" s="5">
        <f t="shared" si="45"/>
        <v>2481335720.463902</v>
      </c>
      <c r="W131" s="5">
        <f t="shared" si="31"/>
        <v>181489975.29418969</v>
      </c>
      <c r="X131" s="5">
        <f t="shared" si="46"/>
        <v>50079419623.186127</v>
      </c>
      <c r="Y131" s="5">
        <f>W131/((1+'How much will I make'!$C$4/12)^(Calculations!$B$1*12-Calculations!$A131))</f>
        <v>53672643.843597546</v>
      </c>
      <c r="Z131" s="5">
        <f t="shared" si="47"/>
        <v>10856414354.190567</v>
      </c>
      <c r="AA131" s="5">
        <f t="shared" si="32"/>
        <v>595763051.52225268</v>
      </c>
      <c r="AB131" s="5">
        <f t="shared" si="48"/>
        <v>227170732311.29324</v>
      </c>
      <c r="AC131" s="5">
        <f>AA131/((1+'How much will I make'!$C$4/12)^(Calculations!$B$1*12-Calculations!$A131))</f>
        <v>176187020.95086142</v>
      </c>
      <c r="AD131" s="5">
        <f t="shared" si="49"/>
        <v>48237599806.46666</v>
      </c>
      <c r="AE131" s="5">
        <f t="shared" si="33"/>
        <v>1946295337.7405124</v>
      </c>
      <c r="AF131" s="5">
        <f t="shared" si="50"/>
        <v>1043409284064.4585</v>
      </c>
      <c r="AG131" s="5">
        <f>AE131/((1+'How much will I make'!$C$4/12)^(Calculations!$B$1*12-Calculations!$A131))</f>
        <v>575584498.85548711</v>
      </c>
      <c r="AH131" s="5">
        <f t="shared" si="51"/>
        <v>217369305539.31155</v>
      </c>
    </row>
    <row r="132" spans="1:34" x14ac:dyDescent="0.3">
      <c r="A132">
        <f t="shared" si="34"/>
        <v>128</v>
      </c>
      <c r="B132">
        <f t="shared" si="56"/>
        <v>130845.88884496415</v>
      </c>
      <c r="C132" s="5">
        <f t="shared" si="26"/>
        <v>440609.5781689366</v>
      </c>
      <c r="D132" s="5">
        <f t="shared" si="36"/>
        <v>33327888.783022001</v>
      </c>
      <c r="E132" s="5">
        <f>$C132/((1+'How much will I make'!$C$4/12)^(Calculations!$B$1*12-Calculations!$A132))</f>
        <v>130845.88884496415</v>
      </c>
      <c r="F132" s="5">
        <f t="shared" si="37"/>
        <v>8103159.7004239922</v>
      </c>
      <c r="G132" s="5">
        <f t="shared" si="27"/>
        <v>1476265.1523421856</v>
      </c>
      <c r="H132" s="5">
        <f t="shared" si="38"/>
        <v>139279148.51863849</v>
      </c>
      <c r="I132" s="5">
        <f>G132/((1+'How much will I make'!$C$4/12)^(Calculations!$B$1*12-Calculations!$A132))</f>
        <v>438399.97040417918</v>
      </c>
      <c r="J132" s="5">
        <f t="shared" si="39"/>
        <v>33131834.715257861</v>
      </c>
      <c r="K132" s="5">
        <f t="shared" si="28"/>
        <v>4921634.8910752777</v>
      </c>
      <c r="L132" s="5">
        <f t="shared" si="40"/>
        <v>591931651.9077009</v>
      </c>
      <c r="M132" s="5">
        <f>K132/((1+'How much will I make'!$C$4/12)^(Calculations!$B$1*12-Calculations!$A132))</f>
        <v>1461556.2706769453</v>
      </c>
      <c r="N132" s="5">
        <f t="shared" si="41"/>
        <v>137626549.08121309</v>
      </c>
      <c r="O132" s="5">
        <f t="shared" si="29"/>
        <v>16327015.041602498</v>
      </c>
      <c r="P132" s="5">
        <f t="shared" si="42"/>
        <v>2559123428.1600356</v>
      </c>
      <c r="Q132" s="5">
        <f>O132/((1+'How much will I make'!$C$4/12)^(Calculations!$B$1*12-Calculations!$A132))</f>
        <v>4848561.8587358054</v>
      </c>
      <c r="R132" s="5">
        <f t="shared" si="43"/>
        <v>581304419.75805211</v>
      </c>
      <c r="S132" s="5">
        <f t="shared" si="30"/>
        <v>53898184.460047141</v>
      </c>
      <c r="T132" s="5">
        <f t="shared" si="44"/>
        <v>11251204171.427692</v>
      </c>
      <c r="U132" s="5">
        <f>S132/((1+'How much will I make'!$C$4/12)^(Calculations!$B$1*12-Calculations!$A132))</f>
        <v>16005906.821437092</v>
      </c>
      <c r="V132" s="5">
        <f t="shared" si="45"/>
        <v>2497341627.2853389</v>
      </c>
      <c r="W132" s="5">
        <f t="shared" si="31"/>
        <v>177063390.53091678</v>
      </c>
      <c r="X132" s="5">
        <f t="shared" si="46"/>
        <v>50256483013.717041</v>
      </c>
      <c r="Y132" s="5">
        <f>W132/((1+'How much will I make'!$C$4/12)^(Calculations!$B$1*12-Calculations!$A132))</f>
        <v>52581736.448402479</v>
      </c>
      <c r="Z132" s="5">
        <f t="shared" si="47"/>
        <v>10908996090.638969</v>
      </c>
      <c r="AA132" s="5">
        <f t="shared" si="32"/>
        <v>578879078.4021889</v>
      </c>
      <c r="AB132" s="5">
        <f t="shared" si="48"/>
        <v>227749611389.69543</v>
      </c>
      <c r="AC132" s="5">
        <f>AA132/((1+'How much will I make'!$C$4/12)^(Calculations!$B$1*12-Calculations!$A132))</f>
        <v>171907174.28808749</v>
      </c>
      <c r="AD132" s="5">
        <f t="shared" si="49"/>
        <v>48409506980.754745</v>
      </c>
      <c r="AE132" s="5">
        <f t="shared" si="33"/>
        <v>1883511617.1682377</v>
      </c>
      <c r="AF132" s="5">
        <f t="shared" si="50"/>
        <v>1045292795681.6267</v>
      </c>
      <c r="AG132" s="5">
        <f>AE132/((1+'How much will I make'!$C$4/12)^(Calculations!$B$1*12-Calculations!$A132))</f>
        <v>559338162.19424355</v>
      </c>
      <c r="AH132" s="5">
        <f t="shared" si="51"/>
        <v>217928643701.5058</v>
      </c>
    </row>
    <row r="133" spans="1:34" x14ac:dyDescent="0.3">
      <c r="A133">
        <f t="shared" si="34"/>
        <v>129</v>
      </c>
      <c r="B133">
        <f t="shared" si="56"/>
        <v>130845.88884496415</v>
      </c>
      <c r="C133" s="5">
        <f t="shared" si="26"/>
        <v>438781.32265786227</v>
      </c>
      <c r="D133" s="5">
        <f t="shared" si="36"/>
        <v>33766670.105679862</v>
      </c>
      <c r="E133" s="5">
        <f>$C133/((1+'How much will I make'!$C$4/12)^(Calculations!$B$1*12-Calculations!$A133))</f>
        <v>130845.88884496415</v>
      </c>
      <c r="F133" s="5">
        <f t="shared" si="37"/>
        <v>8234005.5892689563</v>
      </c>
      <c r="G133" s="5">
        <f t="shared" si="27"/>
        <v>1464064.6138930765</v>
      </c>
      <c r="H133" s="5">
        <f t="shared" si="38"/>
        <v>140743213.13253155</v>
      </c>
      <c r="I133" s="5">
        <f>G133/((1+'How much will I make'!$C$4/12)^(Calculations!$B$1*12-Calculations!$A133))</f>
        <v>436588.40027854202</v>
      </c>
      <c r="J133" s="5">
        <f t="shared" si="39"/>
        <v>33568423.115536399</v>
      </c>
      <c r="K133" s="5">
        <f t="shared" si="28"/>
        <v>4860873.9664941011</v>
      </c>
      <c r="L133" s="5">
        <f t="shared" si="40"/>
        <v>596792525.87419498</v>
      </c>
      <c r="M133" s="5">
        <f>K133/((1+'How much will I make'!$C$4/12)^(Calculations!$B$1*12-Calculations!$A133))</f>
        <v>1449527.0009594394</v>
      </c>
      <c r="N133" s="5">
        <f t="shared" si="41"/>
        <v>139076076.08217251</v>
      </c>
      <c r="O133" s="5">
        <f t="shared" si="29"/>
        <v>16059359.05731393</v>
      </c>
      <c r="P133" s="5">
        <f t="shared" si="42"/>
        <v>2575182787.2173495</v>
      </c>
      <c r="Q133" s="5">
        <f>O133/((1+'How much will I make'!$C$4/12)^(Calculations!$B$1*12-Calculations!$A133))</f>
        <v>4788948.3932595439</v>
      </c>
      <c r="R133" s="5">
        <f t="shared" si="43"/>
        <v>586093368.15131164</v>
      </c>
      <c r="S133" s="5">
        <f t="shared" si="30"/>
        <v>52798221.511882916</v>
      </c>
      <c r="T133" s="5">
        <f t="shared" si="44"/>
        <v>11304002392.939575</v>
      </c>
      <c r="U133" s="5">
        <f>S133/((1+'How much will I make'!$C$4/12)^(Calculations!$B$1*12-Calculations!$A133))</f>
        <v>15744585.893740159</v>
      </c>
      <c r="V133" s="5">
        <f t="shared" si="45"/>
        <v>2513086213.1790791</v>
      </c>
      <c r="W133" s="5">
        <f t="shared" si="31"/>
        <v>172744771.24967489</v>
      </c>
      <c r="X133" s="5">
        <f t="shared" si="46"/>
        <v>50429227784.966713</v>
      </c>
      <c r="Y133" s="5">
        <f>W133/((1+'How much will I make'!$C$4/12)^(Calculations!$B$1*12-Calculations!$A133))</f>
        <v>51513001.967743881</v>
      </c>
      <c r="Z133" s="5">
        <f t="shared" si="47"/>
        <v>10960509092.606714</v>
      </c>
      <c r="AA133" s="5">
        <f t="shared" si="32"/>
        <v>562473598.44747114</v>
      </c>
      <c r="AB133" s="5">
        <f t="shared" si="48"/>
        <v>228312084988.14291</v>
      </c>
      <c r="AC133" s="5">
        <f>AA133/((1+'How much will I make'!$C$4/12)^(Calculations!$B$1*12-Calculations!$A133))</f>
        <v>167731291.51185867</v>
      </c>
      <c r="AD133" s="5">
        <f t="shared" si="49"/>
        <v>48577238272.266602</v>
      </c>
      <c r="AE133" s="5">
        <f t="shared" si="33"/>
        <v>1822753177.9047456</v>
      </c>
      <c r="AF133" s="5">
        <f t="shared" si="50"/>
        <v>1047115548859.5315</v>
      </c>
      <c r="AG133" s="5">
        <f>AE133/((1+'How much will I make'!$C$4/12)^(Calculations!$B$1*12-Calculations!$A133))</f>
        <v>543550391.48714769</v>
      </c>
      <c r="AH133" s="5">
        <f t="shared" si="51"/>
        <v>218472194092.99295</v>
      </c>
    </row>
    <row r="134" spans="1:34" x14ac:dyDescent="0.3">
      <c r="A134">
        <f t="shared" si="34"/>
        <v>130</v>
      </c>
      <c r="B134">
        <f t="shared" si="56"/>
        <v>130845.88884496415</v>
      </c>
      <c r="C134" s="5">
        <f t="shared" ref="C134:C197" si="57">$B134*(1+$C$3/12)^($B$1*12-$A134)</f>
        <v>436960.6532692404</v>
      </c>
      <c r="D134" s="5">
        <f t="shared" si="36"/>
        <v>34203630.758949101</v>
      </c>
      <c r="E134" s="5">
        <f>$C134/((1+'How much will I make'!$C$4/12)^(Calculations!$B$1*12-Calculations!$A134))</f>
        <v>130845.88884496415</v>
      </c>
      <c r="F134" s="5">
        <f t="shared" si="37"/>
        <v>8364851.4781139204</v>
      </c>
      <c r="G134" s="5">
        <f t="shared" ref="G134:G197" si="58">$B134*(1+G$3/12)^($B$1*12-$A134)</f>
        <v>1451964.9063402414</v>
      </c>
      <c r="H134" s="5">
        <f t="shared" si="38"/>
        <v>142195178.03887179</v>
      </c>
      <c r="I134" s="5">
        <f>G134/((1+'How much will I make'!$C$4/12)^(Calculations!$B$1*12-Calculations!$A134))</f>
        <v>434784.31597987044</v>
      </c>
      <c r="J134" s="5">
        <f t="shared" si="39"/>
        <v>34003207.431516267</v>
      </c>
      <c r="K134" s="5">
        <f t="shared" ref="K134:K197" si="59">$B134*(1+K$3/12)^($B$1*12-$A134)</f>
        <v>4800863.1767842984</v>
      </c>
      <c r="L134" s="5">
        <f t="shared" si="40"/>
        <v>601593389.05097926</v>
      </c>
      <c r="M134" s="5">
        <f>K134/((1+'How much will I make'!$C$4/12)^(Calculations!$B$1*12-Calculations!$A134))</f>
        <v>1437596.7375770574</v>
      </c>
      <c r="N134" s="5">
        <f t="shared" si="41"/>
        <v>140513672.81974956</v>
      </c>
      <c r="O134" s="5">
        <f t="shared" ref="O134:O197" si="60">$B134*(1+O$3/12)^($B$1*12-$A134)</f>
        <v>15796090.876046492</v>
      </c>
      <c r="P134" s="5">
        <f t="shared" si="42"/>
        <v>2590978878.0933962</v>
      </c>
      <c r="Q134" s="5">
        <f>O134/((1+'How much will I make'!$C$4/12)^(Calculations!$B$1*12-Calculations!$A134))</f>
        <v>4730067.8802276654</v>
      </c>
      <c r="R134" s="5">
        <f t="shared" si="43"/>
        <v>590823436.03153932</v>
      </c>
      <c r="S134" s="5">
        <f t="shared" ref="S134:S197" si="61">$B134*(1+S$3/12)^($B$1*12-$A134)</f>
        <v>51720706.787150614</v>
      </c>
      <c r="T134" s="5">
        <f t="shared" si="44"/>
        <v>11355723099.726727</v>
      </c>
      <c r="U134" s="5">
        <f>S134/((1+'How much will I make'!$C$4/12)^(Calculations!$B$1*12-Calculations!$A134))</f>
        <v>15487531.430168893</v>
      </c>
      <c r="V134" s="5">
        <f t="shared" si="45"/>
        <v>2528573744.6092482</v>
      </c>
      <c r="W134" s="5">
        <f t="shared" ref="W134:W197" si="62">$B134*(1+W$3/12)^($B$1*12-$A134)</f>
        <v>168531484.14602429</v>
      </c>
      <c r="X134" s="5">
        <f t="shared" si="46"/>
        <v>50597759269.11274</v>
      </c>
      <c r="Y134" s="5">
        <f>W134/((1+'How much will I make'!$C$4/12)^(Calculations!$B$1*12-Calculations!$A134))</f>
        <v>50465989.732627138</v>
      </c>
      <c r="Z134" s="5">
        <f t="shared" si="47"/>
        <v>11010975082.339342</v>
      </c>
      <c r="AA134" s="5">
        <f t="shared" ref="AA134:AA197" si="63">$B134*(1+AA$3/12)^($B$1*12-$A134)</f>
        <v>546533051.1230489</v>
      </c>
      <c r="AB134" s="5">
        <f t="shared" si="48"/>
        <v>228858618039.26596</v>
      </c>
      <c r="AC134" s="5">
        <f>AA134/((1+'How much will I make'!$C$4/12)^(Calculations!$B$1*12-Calculations!$A134))</f>
        <v>163656847.18363541</v>
      </c>
      <c r="AD134" s="5">
        <f t="shared" si="49"/>
        <v>48740895119.450233</v>
      </c>
      <c r="AE134" s="5">
        <f t="shared" ref="AE134:AE197" si="64">$B134*(1+AE$3/12)^($B$1*12-$A134)</f>
        <v>1763954688.294915</v>
      </c>
      <c r="AF134" s="5">
        <f t="shared" si="50"/>
        <v>1048879503547.8264</v>
      </c>
      <c r="AG134" s="5">
        <f>AE134/((1+'How much will I make'!$C$4/12)^(Calculations!$B$1*12-Calculations!$A134))</f>
        <v>528208243.3403331</v>
      </c>
      <c r="AH134" s="5">
        <f t="shared" si="51"/>
        <v>219000402336.33328</v>
      </c>
    </row>
    <row r="135" spans="1:34" x14ac:dyDescent="0.3">
      <c r="A135">
        <f t="shared" ref="A135:A198" si="65">A134+1</f>
        <v>131</v>
      </c>
      <c r="B135">
        <f t="shared" si="56"/>
        <v>130845.88884496415</v>
      </c>
      <c r="C135" s="5">
        <f t="shared" si="57"/>
        <v>435147.53852538462</v>
      </c>
      <c r="D135" s="5">
        <f t="shared" ref="D135:D198" si="66">C135+D134</f>
        <v>34638778.297474489</v>
      </c>
      <c r="E135" s="5">
        <f>$C135/((1+'How much will I make'!$C$4/12)^(Calculations!$B$1*12-Calculations!$A135))</f>
        <v>130845.88884496414</v>
      </c>
      <c r="F135" s="5">
        <f t="shared" ref="F135:F198" si="67">E135+F134</f>
        <v>8495697.3669588845</v>
      </c>
      <c r="G135" s="5">
        <f t="shared" si="58"/>
        <v>1439965.1963704873</v>
      </c>
      <c r="H135" s="5">
        <f t="shared" ref="H135:H198" si="68">G135+H134</f>
        <v>143635143.23524228</v>
      </c>
      <c r="I135" s="5">
        <f>G135/((1+'How much will I make'!$C$4/12)^(Calculations!$B$1*12-Calculations!$A135))</f>
        <v>432987.68657499488</v>
      </c>
      <c r="J135" s="5">
        <f t="shared" ref="J135:J198" si="69">I135+J134</f>
        <v>34436195.118091263</v>
      </c>
      <c r="K135" s="5">
        <f t="shared" si="59"/>
        <v>4741593.2610215293</v>
      </c>
      <c r="L135" s="5">
        <f t="shared" ref="L135:L198" si="70">K135+L134</f>
        <v>606334982.31200075</v>
      </c>
      <c r="M135" s="5">
        <f>K135/((1+'How much will I make'!$C$4/12)^(Calculations!$B$1*12-Calculations!$A135))</f>
        <v>1425764.665662843</v>
      </c>
      <c r="N135" s="5">
        <f t="shared" ref="N135:N198" si="71">M135+N134</f>
        <v>141939437.48541242</v>
      </c>
      <c r="O135" s="5">
        <f t="shared" si="60"/>
        <v>15537138.566603106</v>
      </c>
      <c r="P135" s="5">
        <f t="shared" ref="P135:P198" si="72">O135+P134</f>
        <v>2606516016.6599994</v>
      </c>
      <c r="Q135" s="5">
        <f>O135/((1+'How much will I make'!$C$4/12)^(Calculations!$B$1*12-Calculations!$A135))</f>
        <v>4671911.3079297831</v>
      </c>
      <c r="R135" s="5">
        <f t="shared" ref="R135:R198" si="73">Q135+R134</f>
        <v>595495347.33946908</v>
      </c>
      <c r="S135" s="5">
        <f t="shared" si="61"/>
        <v>50665182.158841431</v>
      </c>
      <c r="T135" s="5">
        <f t="shared" ref="T135:T198" si="74">S135+T134</f>
        <v>11406388281.885569</v>
      </c>
      <c r="U135" s="5">
        <f>S135/((1+'How much will I make'!$C$4/12)^(Calculations!$B$1*12-Calculations!$A135))</f>
        <v>15234673.774166139</v>
      </c>
      <c r="V135" s="5">
        <f t="shared" ref="V135:V198" si="75">U135+V134</f>
        <v>2543808418.3834143</v>
      </c>
      <c r="W135" s="5">
        <f t="shared" si="62"/>
        <v>164420960.14246276</v>
      </c>
      <c r="X135" s="5">
        <f t="shared" ref="X135:X198" si="76">W135+X134</f>
        <v>50762180229.255203</v>
      </c>
      <c r="Y135" s="5">
        <f>W135/((1+'How much will I make'!$C$4/12)^(Calculations!$B$1*12-Calculations!$A135))</f>
        <v>49440258.233996511</v>
      </c>
      <c r="Z135" s="5">
        <f t="shared" ref="Z135:Z198" si="77">Y135+Z134</f>
        <v>11060415340.573339</v>
      </c>
      <c r="AA135" s="5">
        <f t="shared" si="63"/>
        <v>531044260.20053339</v>
      </c>
      <c r="AB135" s="5">
        <f t="shared" ref="AB135:AB198" si="78">AA135+AB134</f>
        <v>229389662299.46649</v>
      </c>
      <c r="AC135" s="5">
        <f>AA135/((1+'How much will I make'!$C$4/12)^(Calculations!$B$1*12-Calculations!$A135))</f>
        <v>159681377.21156329</v>
      </c>
      <c r="AD135" s="5">
        <f t="shared" ref="AD135:AD198" si="79">AC135+AD134</f>
        <v>48900576496.661797</v>
      </c>
      <c r="AE135" s="5">
        <f t="shared" si="64"/>
        <v>1707052924.1563697</v>
      </c>
      <c r="AF135" s="5">
        <f t="shared" ref="AF135:AF198" si="80">AE135+AF134</f>
        <v>1050586556471.9828</v>
      </c>
      <c r="AG135" s="5">
        <f>AE135/((1+'How much will I make'!$C$4/12)^(Calculations!$B$1*12-Calculations!$A135))</f>
        <v>513299139.69766247</v>
      </c>
      <c r="AH135" s="5">
        <f t="shared" ref="AH135:AH198" si="81">AG135+AH134</f>
        <v>219513701476.03094</v>
      </c>
    </row>
    <row r="136" spans="1:34" x14ac:dyDescent="0.3">
      <c r="A136">
        <f t="shared" si="65"/>
        <v>132</v>
      </c>
      <c r="B136">
        <f t="shared" si="56"/>
        <v>130845.88884496415</v>
      </c>
      <c r="C136" s="5">
        <f t="shared" si="57"/>
        <v>433341.94707922119</v>
      </c>
      <c r="D136" s="5">
        <f t="shared" si="66"/>
        <v>35072120.244553708</v>
      </c>
      <c r="E136" s="5">
        <f>$C136/((1+'How much will I make'!$C$4/12)^(Calculations!$B$1*12-Calculations!$A136))</f>
        <v>130845.88884496415</v>
      </c>
      <c r="F136" s="5">
        <f t="shared" si="67"/>
        <v>8626543.2558038495</v>
      </c>
      <c r="G136" s="5">
        <f t="shared" si="58"/>
        <v>1428064.6575575082</v>
      </c>
      <c r="H136" s="5">
        <f t="shared" si="68"/>
        <v>145063207.89279979</v>
      </c>
      <c r="I136" s="5">
        <f>G136/((1+'How much will I make'!$C$4/12)^(Calculations!$B$1*12-Calculations!$A136))</f>
        <v>431198.4812585694</v>
      </c>
      <c r="J136" s="5">
        <f t="shared" si="69"/>
        <v>34867393.599349834</v>
      </c>
      <c r="K136" s="5">
        <f t="shared" si="59"/>
        <v>4683055.0726138558</v>
      </c>
      <c r="L136" s="5">
        <f t="shared" si="70"/>
        <v>611018037.38461459</v>
      </c>
      <c r="M136" s="5">
        <f>K136/((1+'How much will I make'!$C$4/12)^(Calculations!$B$1*12-Calculations!$A136))</f>
        <v>1414029.9770565645</v>
      </c>
      <c r="N136" s="5">
        <f t="shared" si="71"/>
        <v>143353467.46246898</v>
      </c>
      <c r="O136" s="5">
        <f t="shared" si="60"/>
        <v>15282431.376986662</v>
      </c>
      <c r="P136" s="5">
        <f t="shared" si="72"/>
        <v>2621798448.0369859</v>
      </c>
      <c r="Q136" s="5">
        <f>O136/((1+'How much will I make'!$C$4/12)^(Calculations!$B$1*12-Calculations!$A136))</f>
        <v>4614469.7754552374</v>
      </c>
      <c r="R136" s="5">
        <f t="shared" si="73"/>
        <v>600109817.11492431</v>
      </c>
      <c r="S136" s="5">
        <f t="shared" si="61"/>
        <v>49631198.849477321</v>
      </c>
      <c r="T136" s="5">
        <f t="shared" si="74"/>
        <v>11456019480.735046</v>
      </c>
      <c r="U136" s="5">
        <f>S136/((1+'How much will I make'!$C$4/12)^(Calculations!$B$1*12-Calculations!$A136))</f>
        <v>14985944.406424653</v>
      </c>
      <c r="V136" s="5">
        <f t="shared" si="75"/>
        <v>2558794362.7898388</v>
      </c>
      <c r="W136" s="5">
        <f t="shared" si="62"/>
        <v>160410692.82191488</v>
      </c>
      <c r="X136" s="5">
        <f t="shared" si="76"/>
        <v>50922590922.077118</v>
      </c>
      <c r="Y136" s="5">
        <f>W136/((1+'How much will I make'!$C$4/12)^(Calculations!$B$1*12-Calculations!$A136))</f>
        <v>48435374.936557561</v>
      </c>
      <c r="Z136" s="5">
        <f t="shared" si="77"/>
        <v>11108850715.509897</v>
      </c>
      <c r="AA136" s="5">
        <f t="shared" si="63"/>
        <v>515994422.86691511</v>
      </c>
      <c r="AB136" s="5">
        <f t="shared" si="78"/>
        <v>229905656722.3334</v>
      </c>
      <c r="AC136" s="5">
        <f>AA136/((1+'How much will I make'!$C$4/12)^(Calculations!$B$1*12-Calculations!$A136))</f>
        <v>155802477.36027029</v>
      </c>
      <c r="AD136" s="5">
        <f t="shared" si="79"/>
        <v>49056378974.022064</v>
      </c>
      <c r="AE136" s="5">
        <f t="shared" si="64"/>
        <v>1651986700.7964864</v>
      </c>
      <c r="AF136" s="5">
        <f t="shared" si="80"/>
        <v>1052238543172.7793</v>
      </c>
      <c r="AG136" s="5">
        <f>AE136/((1+'How much will I make'!$C$4/12)^(Calculations!$B$1*12-Calculations!$A136))</f>
        <v>498810857.52877676</v>
      </c>
      <c r="AH136" s="5">
        <f t="shared" si="81"/>
        <v>220012512333.55972</v>
      </c>
    </row>
    <row r="137" spans="1:34" x14ac:dyDescent="0.3">
      <c r="A137">
        <f t="shared" si="65"/>
        <v>133</v>
      </c>
      <c r="B137">
        <f>B136*(1+'How much will I make'!$C$3)</f>
        <v>154398.1488370577</v>
      </c>
      <c r="C137" s="5">
        <f t="shared" si="57"/>
        <v>509221.74030222185</v>
      </c>
      <c r="D137" s="5">
        <f t="shared" si="66"/>
        <v>35581341.984855928</v>
      </c>
      <c r="E137" s="5">
        <f>$C137/((1+'How much will I make'!$C$4/12)^(Calculations!$B$1*12-Calculations!$A137))</f>
        <v>154398.1488370577</v>
      </c>
      <c r="F137" s="5">
        <f t="shared" si="67"/>
        <v>8780941.4046409074</v>
      </c>
      <c r="G137" s="5">
        <f t="shared" si="58"/>
        <v>1671189.714959861</v>
      </c>
      <c r="H137" s="5">
        <f t="shared" si="68"/>
        <v>146734397.60775965</v>
      </c>
      <c r="I137" s="5">
        <f>G137/((1+'How much will I make'!$C$4/12)^(Calculations!$B$1*12-Calculations!$A137))</f>
        <v>506711.66983599978</v>
      </c>
      <c r="J137" s="5">
        <f t="shared" si="69"/>
        <v>35374105.269185834</v>
      </c>
      <c r="K137" s="5">
        <f t="shared" si="59"/>
        <v>5457782.7019104678</v>
      </c>
      <c r="L137" s="5">
        <f t="shared" si="70"/>
        <v>616475820.08652508</v>
      </c>
      <c r="M137" s="5">
        <f>K137/((1+'How much will I make'!$C$4/12)^(Calculations!$B$1*12-Calculations!$A137))</f>
        <v>1654822.4068944266</v>
      </c>
      <c r="N137" s="5">
        <f t="shared" si="71"/>
        <v>145008289.8693634</v>
      </c>
      <c r="O137" s="5">
        <f t="shared" si="60"/>
        <v>17737641.663781241</v>
      </c>
      <c r="P137" s="5">
        <f t="shared" si="72"/>
        <v>2639536089.700767</v>
      </c>
      <c r="Q137" s="5">
        <f>O137/((1+'How much will I make'!$C$4/12)^(Calculations!$B$1*12-Calculations!$A137))</f>
        <v>5378126.6997703286</v>
      </c>
      <c r="R137" s="5">
        <f t="shared" si="73"/>
        <v>605487943.81469464</v>
      </c>
      <c r="S137" s="5">
        <f t="shared" si="61"/>
        <v>57369614.343559101</v>
      </c>
      <c r="T137" s="5">
        <f t="shared" si="74"/>
        <v>11513389095.078606</v>
      </c>
      <c r="U137" s="5">
        <f>S137/((1+'How much will I make'!$C$4/12)^(Calculations!$B$1*12-Calculations!$A137))</f>
        <v>17394705.593057316</v>
      </c>
      <c r="V137" s="5">
        <f t="shared" si="75"/>
        <v>2576189068.3828959</v>
      </c>
      <c r="W137" s="5">
        <f t="shared" si="62"/>
        <v>184667919.5413264</v>
      </c>
      <c r="X137" s="5">
        <f t="shared" si="76"/>
        <v>51107258841.618446</v>
      </c>
      <c r="Y137" s="5">
        <f>W137/((1+'How much will I make'!$C$4/12)^(Calculations!$B$1*12-Calculations!$A137))</f>
        <v>55992080.993732668</v>
      </c>
      <c r="Z137" s="5">
        <f t="shared" si="77"/>
        <v>11164842796.50363</v>
      </c>
      <c r="AA137" s="5">
        <f t="shared" si="63"/>
        <v>591617896.98749149</v>
      </c>
      <c r="AB137" s="5">
        <f t="shared" si="78"/>
        <v>230497274619.32089</v>
      </c>
      <c r="AC137" s="5">
        <f>AA137/((1+'How much will I make'!$C$4/12)^(Calculations!$B$1*12-Calculations!$A137))</f>
        <v>179381006.12029824</v>
      </c>
      <c r="AD137" s="5">
        <f t="shared" si="79"/>
        <v>49235759980.142365</v>
      </c>
      <c r="AE137" s="5">
        <f t="shared" si="64"/>
        <v>1886462232.5224388</v>
      </c>
      <c r="AF137" s="5">
        <f t="shared" si="80"/>
        <v>1054125005405.3018</v>
      </c>
      <c r="AG137" s="5">
        <f>AE137/((1+'How much will I make'!$C$4/12)^(Calculations!$B$1*12-Calculations!$A137))</f>
        <v>571983192.19368327</v>
      </c>
      <c r="AH137" s="5">
        <f t="shared" si="81"/>
        <v>220584495525.75342</v>
      </c>
    </row>
    <row r="138" spans="1:34" x14ac:dyDescent="0.3">
      <c r="A138">
        <f t="shared" si="65"/>
        <v>134</v>
      </c>
      <c r="B138">
        <f>B137</f>
        <v>154398.1488370577</v>
      </c>
      <c r="C138" s="5">
        <f t="shared" si="57"/>
        <v>507108.78702295927</v>
      </c>
      <c r="D138" s="5">
        <f t="shared" si="66"/>
        <v>36088450.771878883</v>
      </c>
      <c r="E138" s="5">
        <f>$C138/((1+'How much will I make'!$C$4/12)^(Calculations!$B$1*12-Calculations!$A138))</f>
        <v>154398.1488370577</v>
      </c>
      <c r="F138" s="5">
        <f t="shared" si="67"/>
        <v>8935339.5534779653</v>
      </c>
      <c r="G138" s="5">
        <f t="shared" si="58"/>
        <v>1657378.2297122588</v>
      </c>
      <c r="H138" s="5">
        <f t="shared" si="68"/>
        <v>148391775.8374719</v>
      </c>
      <c r="I138" s="5">
        <f>G138/((1+'How much will I make'!$C$4/12)^(Calculations!$B$1*12-Calculations!$A138))</f>
        <v>504617.81996064464</v>
      </c>
      <c r="J138" s="5">
        <f t="shared" si="69"/>
        <v>35878723.08914648</v>
      </c>
      <c r="K138" s="5">
        <f t="shared" si="59"/>
        <v>5390402.6685535498</v>
      </c>
      <c r="L138" s="5">
        <f t="shared" si="70"/>
        <v>621866222.75507867</v>
      </c>
      <c r="M138" s="5">
        <f>K138/((1+'How much will I make'!$C$4/12)^(Calculations!$B$1*12-Calculations!$A138))</f>
        <v>1641202.4693891238</v>
      </c>
      <c r="N138" s="5">
        <f t="shared" si="71"/>
        <v>146649492.33875251</v>
      </c>
      <c r="O138" s="5">
        <f t="shared" si="60"/>
        <v>17446860.652899586</v>
      </c>
      <c r="P138" s="5">
        <f t="shared" si="72"/>
        <v>2656982950.3536668</v>
      </c>
      <c r="Q138" s="5">
        <f>O138/((1+'How much will I make'!$C$4/12)^(Calculations!$B$1*12-Calculations!$A138))</f>
        <v>5312002.1911665993</v>
      </c>
      <c r="R138" s="5">
        <f t="shared" si="73"/>
        <v>610799946.00586128</v>
      </c>
      <c r="S138" s="5">
        <f t="shared" si="61"/>
        <v>56198805.887568109</v>
      </c>
      <c r="T138" s="5">
        <f t="shared" si="74"/>
        <v>11569587900.966173</v>
      </c>
      <c r="U138" s="5">
        <f>S138/((1+'How much will I make'!$C$4/12)^(Calculations!$B$1*12-Calculations!$A138))</f>
        <v>17110710.39970129</v>
      </c>
      <c r="V138" s="5">
        <f t="shared" si="75"/>
        <v>2593299778.7825971</v>
      </c>
      <c r="W138" s="5">
        <f t="shared" si="62"/>
        <v>180163823.94275746</v>
      </c>
      <c r="X138" s="5">
        <f t="shared" si="76"/>
        <v>51287422665.561203</v>
      </c>
      <c r="Y138" s="5">
        <f>W138/((1+'How much will I make'!$C$4/12)^(Calculations!$B$1*12-Calculations!$A138))</f>
        <v>54854030.56703081</v>
      </c>
      <c r="Z138" s="5">
        <f t="shared" si="77"/>
        <v>11219696827.07066</v>
      </c>
      <c r="AA138" s="5">
        <f t="shared" si="63"/>
        <v>574851397.8825829</v>
      </c>
      <c r="AB138" s="5">
        <f t="shared" si="78"/>
        <v>231072126017.20346</v>
      </c>
      <c r="AC138" s="5">
        <f>AA138/((1+'How much will I make'!$C$4/12)^(Calculations!$B$1*12-Calculations!$A138))</f>
        <v>175023572.77324659</v>
      </c>
      <c r="AD138" s="5">
        <f t="shared" si="79"/>
        <v>49410783552.915611</v>
      </c>
      <c r="AE138" s="5">
        <f t="shared" si="64"/>
        <v>1825608612.118489</v>
      </c>
      <c r="AF138" s="5">
        <f t="shared" si="80"/>
        <v>1055950614017.4203</v>
      </c>
      <c r="AG138" s="5">
        <f>AE138/((1+'How much will I make'!$C$4/12)^(Calculations!$B$1*12-Calculations!$A138))</f>
        <v>555838505.31724894</v>
      </c>
      <c r="AH138" s="5">
        <f t="shared" si="81"/>
        <v>221140334031.07068</v>
      </c>
    </row>
    <row r="139" spans="1:34" x14ac:dyDescent="0.3">
      <c r="A139">
        <f t="shared" si="65"/>
        <v>135</v>
      </c>
      <c r="B139">
        <f>B138</f>
        <v>154398.1488370577</v>
      </c>
      <c r="C139" s="5">
        <f t="shared" si="57"/>
        <v>505004.60118468979</v>
      </c>
      <c r="D139" s="5">
        <f t="shared" si="66"/>
        <v>36593455.373063572</v>
      </c>
      <c r="E139" s="5">
        <f>$C139/((1+'How much will I make'!$C$4/12)^(Calculations!$B$1*12-Calculations!$A139))</f>
        <v>154398.1488370577</v>
      </c>
      <c r="F139" s="5">
        <f t="shared" si="67"/>
        <v>9089737.7023150232</v>
      </c>
      <c r="G139" s="5">
        <f t="shared" si="58"/>
        <v>1643680.8889708349</v>
      </c>
      <c r="H139" s="5">
        <f t="shared" si="68"/>
        <v>150035456.72644272</v>
      </c>
      <c r="I139" s="5">
        <f>G139/((1+'How much will I make'!$C$4/12)^(Calculations!$B$1*12-Calculations!$A139))</f>
        <v>502532.62235750136</v>
      </c>
      <c r="J139" s="5">
        <f t="shared" si="69"/>
        <v>36381255.711503983</v>
      </c>
      <c r="K139" s="5">
        <f t="shared" si="59"/>
        <v>5323854.4874602947</v>
      </c>
      <c r="L139" s="5">
        <f t="shared" si="70"/>
        <v>627190077.24253893</v>
      </c>
      <c r="M139" s="5">
        <f>K139/((1+'How much will I make'!$C$4/12)^(Calculations!$B$1*12-Calculations!$A139))</f>
        <v>1627694.6301348917</v>
      </c>
      <c r="N139" s="5">
        <f t="shared" si="71"/>
        <v>148277186.96888739</v>
      </c>
      <c r="O139" s="5">
        <f t="shared" si="60"/>
        <v>17160846.543835659</v>
      </c>
      <c r="P139" s="5">
        <f t="shared" si="72"/>
        <v>2674143796.8975024</v>
      </c>
      <c r="Q139" s="5">
        <f>O139/((1+'How much will I make'!$C$4/12)^(Calculations!$B$1*12-Calculations!$A139))</f>
        <v>5246690.6888161898</v>
      </c>
      <c r="R139" s="5">
        <f t="shared" si="73"/>
        <v>616046636.69467747</v>
      </c>
      <c r="S139" s="5">
        <f t="shared" si="61"/>
        <v>55051891.481699385</v>
      </c>
      <c r="T139" s="5">
        <f t="shared" si="74"/>
        <v>11624639792.447872</v>
      </c>
      <c r="U139" s="5">
        <f>S139/((1+'How much will I make'!$C$4/12)^(Calculations!$B$1*12-Calculations!$A139))</f>
        <v>16831351.862563312</v>
      </c>
      <c r="V139" s="5">
        <f t="shared" si="75"/>
        <v>2610131130.6451602</v>
      </c>
      <c r="W139" s="5">
        <f t="shared" si="62"/>
        <v>175769584.33439752</v>
      </c>
      <c r="X139" s="5">
        <f t="shared" si="76"/>
        <v>51463192249.895599</v>
      </c>
      <c r="Y139" s="5">
        <f>W139/((1+'How much will I make'!$C$4/12)^(Calculations!$B$1*12-Calculations!$A139))</f>
        <v>53739111.246562704</v>
      </c>
      <c r="Z139" s="5">
        <f t="shared" si="77"/>
        <v>11273435938.317223</v>
      </c>
      <c r="AA139" s="5">
        <f t="shared" si="63"/>
        <v>558560062.71991861</v>
      </c>
      <c r="AB139" s="5">
        <f t="shared" si="78"/>
        <v>231630686079.92337</v>
      </c>
      <c r="AC139" s="5">
        <f>AA139/((1+'How much will I make'!$C$4/12)^(Calculations!$B$1*12-Calculations!$A139))</f>
        <v>170771988.00952396</v>
      </c>
      <c r="AD139" s="5">
        <f t="shared" si="79"/>
        <v>49581555540.925133</v>
      </c>
      <c r="AE139" s="5">
        <f t="shared" si="64"/>
        <v>1766718011.7275701</v>
      </c>
      <c r="AF139" s="5">
        <f t="shared" si="80"/>
        <v>1057717332029.1478</v>
      </c>
      <c r="AG139" s="5">
        <f>AE139/((1+'How much will I make'!$C$4/12)^(Calculations!$B$1*12-Calculations!$A139))</f>
        <v>540149515.24781048</v>
      </c>
      <c r="AH139" s="5">
        <f t="shared" si="81"/>
        <v>221680483546.31848</v>
      </c>
    </row>
    <row r="140" spans="1:34" x14ac:dyDescent="0.3">
      <c r="A140">
        <f t="shared" si="65"/>
        <v>136</v>
      </c>
      <c r="B140">
        <f>B139</f>
        <v>154398.1488370577</v>
      </c>
      <c r="C140" s="5">
        <f t="shared" si="57"/>
        <v>502909.14640798984</v>
      </c>
      <c r="D140" s="5">
        <f t="shared" si="66"/>
        <v>37096364.519471563</v>
      </c>
      <c r="E140" s="5">
        <f>$C140/((1+'How much will I make'!$C$4/12)^(Calculations!$B$1*12-Calculations!$A140))</f>
        <v>154398.1488370577</v>
      </c>
      <c r="F140" s="5">
        <f t="shared" si="67"/>
        <v>9244135.851152081</v>
      </c>
      <c r="G140" s="5">
        <f t="shared" si="58"/>
        <v>1630096.7493925642</v>
      </c>
      <c r="H140" s="5">
        <f t="shared" si="68"/>
        <v>151665553.47583529</v>
      </c>
      <c r="I140" s="5">
        <f>G140/((1+'How much will I make'!$C$4/12)^(Calculations!$B$1*12-Calculations!$A140))</f>
        <v>500456.04127337958</v>
      </c>
      <c r="J140" s="5">
        <f t="shared" si="69"/>
        <v>36881711.75277736</v>
      </c>
      <c r="K140" s="5">
        <f t="shared" si="59"/>
        <v>5258127.8888496747</v>
      </c>
      <c r="L140" s="5">
        <f t="shared" si="70"/>
        <v>632448205.13138855</v>
      </c>
      <c r="M140" s="5">
        <f>K140/((1+'How much will I make'!$C$4/12)^(Calculations!$B$1*12-Calculations!$A140))</f>
        <v>1614297.9665123825</v>
      </c>
      <c r="N140" s="5">
        <f t="shared" si="71"/>
        <v>149891484.93539977</v>
      </c>
      <c r="O140" s="5">
        <f t="shared" si="60"/>
        <v>16879521.190658025</v>
      </c>
      <c r="P140" s="5">
        <f t="shared" si="72"/>
        <v>2691023318.0881605</v>
      </c>
      <c r="Q140" s="5">
        <f>O140/((1+'How much will I make'!$C$4/12)^(Calculations!$B$1*12-Calculations!$A140))</f>
        <v>5182182.1967405807</v>
      </c>
      <c r="R140" s="5">
        <f t="shared" si="73"/>
        <v>621228818.8914181</v>
      </c>
      <c r="S140" s="5">
        <f t="shared" si="61"/>
        <v>53928383.492276944</v>
      </c>
      <c r="T140" s="5">
        <f t="shared" si="74"/>
        <v>11678568175.940149</v>
      </c>
      <c r="U140" s="5">
        <f>S140/((1+'How much will I make'!$C$4/12)^(Calculations!$B$1*12-Calculations!$A140))</f>
        <v>16556554.281133704</v>
      </c>
      <c r="V140" s="5">
        <f t="shared" si="75"/>
        <v>2626687684.9262938</v>
      </c>
      <c r="W140" s="5">
        <f t="shared" si="62"/>
        <v>171482521.30185124</v>
      </c>
      <c r="X140" s="5">
        <f t="shared" si="76"/>
        <v>51634674771.197449</v>
      </c>
      <c r="Y140" s="5">
        <f>W140/((1+'How much will I make'!$C$4/12)^(Calculations!$B$1*12-Calculations!$A140))</f>
        <v>52646852.887892723</v>
      </c>
      <c r="Z140" s="5">
        <f t="shared" si="77"/>
        <v>11326082791.205116</v>
      </c>
      <c r="AA140" s="5">
        <f t="shared" si="63"/>
        <v>542730425.31490076</v>
      </c>
      <c r="AB140" s="5">
        <f t="shared" si="78"/>
        <v>232173416505.23828</v>
      </c>
      <c r="AC140" s="5">
        <f>AA140/((1+'How much will I make'!$C$4/12)^(Calculations!$B$1*12-Calculations!$A140))</f>
        <v>166623680.60848293</v>
      </c>
      <c r="AD140" s="5">
        <f t="shared" si="79"/>
        <v>49748179221.533615</v>
      </c>
      <c r="AE140" s="5">
        <f t="shared" si="64"/>
        <v>1709727108.1234548</v>
      </c>
      <c r="AF140" s="5">
        <f t="shared" si="80"/>
        <v>1059427059137.2712</v>
      </c>
      <c r="AG140" s="5">
        <f>AE140/((1+'How much will I make'!$C$4/12)^(Calculations!$B$1*12-Calculations!$A140))</f>
        <v>524903359.57549316</v>
      </c>
      <c r="AH140" s="5">
        <f t="shared" si="81"/>
        <v>222205386905.89398</v>
      </c>
    </row>
    <row r="141" spans="1:34" x14ac:dyDescent="0.3">
      <c r="A141">
        <f t="shared" si="65"/>
        <v>137</v>
      </c>
      <c r="B141">
        <f t="shared" ref="B141:B148" si="82">B140</f>
        <v>154398.1488370577</v>
      </c>
      <c r="C141" s="5">
        <f t="shared" si="57"/>
        <v>500822.38646438817</v>
      </c>
      <c r="D141" s="5">
        <f t="shared" si="66"/>
        <v>37597186.905935951</v>
      </c>
      <c r="E141" s="5">
        <f>$C141/((1+'How much will I make'!$C$4/12)^(Calculations!$B$1*12-Calculations!$A141))</f>
        <v>154398.1488370577</v>
      </c>
      <c r="F141" s="5">
        <f t="shared" si="67"/>
        <v>9398533.9999891389</v>
      </c>
      <c r="G141" s="5">
        <f t="shared" si="58"/>
        <v>1616624.8754306422</v>
      </c>
      <c r="H141" s="5">
        <f t="shared" si="68"/>
        <v>153282178.35126594</v>
      </c>
      <c r="I141" s="5">
        <f>G141/((1+'How much will I make'!$C$4/12)^(Calculations!$B$1*12-Calculations!$A141))</f>
        <v>498388.04110282846</v>
      </c>
      <c r="J141" s="5">
        <f t="shared" si="69"/>
        <v>37380099.793880187</v>
      </c>
      <c r="K141" s="5">
        <f t="shared" si="59"/>
        <v>5193212.7297280729</v>
      </c>
      <c r="L141" s="5">
        <f t="shared" si="70"/>
        <v>637641417.86111665</v>
      </c>
      <c r="M141" s="5">
        <f>K141/((1+'How much will I make'!$C$4/12)^(Calculations!$B$1*12-Calculations!$A141))</f>
        <v>1601011.5634958195</v>
      </c>
      <c r="N141" s="5">
        <f t="shared" si="71"/>
        <v>151492496.49889559</v>
      </c>
      <c r="O141" s="5">
        <f t="shared" si="60"/>
        <v>16602807.728516087</v>
      </c>
      <c r="P141" s="5">
        <f t="shared" si="72"/>
        <v>2707626125.8166766</v>
      </c>
      <c r="Q141" s="5">
        <f>O141/((1+'How much will I make'!$C$4/12)^(Calculations!$B$1*12-Calculations!$A141))</f>
        <v>5118466.8418626217</v>
      </c>
      <c r="R141" s="5">
        <f t="shared" si="73"/>
        <v>626347285.73328078</v>
      </c>
      <c r="S141" s="5">
        <f t="shared" si="61"/>
        <v>52827804.237332515</v>
      </c>
      <c r="T141" s="5">
        <f t="shared" si="74"/>
        <v>11731395980.177483</v>
      </c>
      <c r="U141" s="5">
        <f>S141/((1+'How much will I make'!$C$4/12)^(Calculations!$B$1*12-Calculations!$A141))</f>
        <v>16286243.190829482</v>
      </c>
      <c r="V141" s="5">
        <f t="shared" si="75"/>
        <v>2642973928.1171231</v>
      </c>
      <c r="W141" s="5">
        <f t="shared" si="62"/>
        <v>167300020.78229392</v>
      </c>
      <c r="X141" s="5">
        <f t="shared" si="76"/>
        <v>51801974791.979744</v>
      </c>
      <c r="Y141" s="5">
        <f>W141/((1+'How much will I make'!$C$4/12)^(Calculations!$B$1*12-Calculations!$A141))</f>
        <v>51576794.902366459</v>
      </c>
      <c r="Z141" s="5">
        <f t="shared" si="77"/>
        <v>11377659586.107483</v>
      </c>
      <c r="AA141" s="5">
        <f t="shared" si="63"/>
        <v>527349401.11569321</v>
      </c>
      <c r="AB141" s="5">
        <f t="shared" si="78"/>
        <v>232700765906.35397</v>
      </c>
      <c r="AC141" s="5">
        <f>AA141/((1+'How much will I make'!$C$4/12)^(Calculations!$B$1*12-Calculations!$A141))</f>
        <v>162576141.80827692</v>
      </c>
      <c r="AD141" s="5">
        <f t="shared" si="79"/>
        <v>49910755363.341888</v>
      </c>
      <c r="AE141" s="5">
        <f t="shared" si="64"/>
        <v>1654574620.7646329</v>
      </c>
      <c r="AF141" s="5">
        <f t="shared" si="80"/>
        <v>1061081633758.0359</v>
      </c>
      <c r="AG141" s="5">
        <f>AE141/((1+'How much will I make'!$C$4/12)^(Calculations!$B$1*12-Calculations!$A141))</f>
        <v>510087538.94231373</v>
      </c>
      <c r="AH141" s="5">
        <f t="shared" si="81"/>
        <v>222715474444.8363</v>
      </c>
    </row>
    <row r="142" spans="1:34" x14ac:dyDescent="0.3">
      <c r="A142">
        <f t="shared" si="65"/>
        <v>138</v>
      </c>
      <c r="B142">
        <f t="shared" si="82"/>
        <v>154398.1488370577</v>
      </c>
      <c r="C142" s="5">
        <f t="shared" si="57"/>
        <v>498744.28527573938</v>
      </c>
      <c r="D142" s="5">
        <f t="shared" si="66"/>
        <v>38095931.191211693</v>
      </c>
      <c r="E142" s="5">
        <f>$C142/((1+'How much will I make'!$C$4/12)^(Calculations!$B$1*12-Calculations!$A142))</f>
        <v>154398.1488370577</v>
      </c>
      <c r="F142" s="5">
        <f t="shared" si="67"/>
        <v>9552932.1488261968</v>
      </c>
      <c r="G142" s="5">
        <f t="shared" si="58"/>
        <v>1603264.3392700583</v>
      </c>
      <c r="H142" s="5">
        <f t="shared" si="68"/>
        <v>154885442.69053599</v>
      </c>
      <c r="I142" s="5">
        <f>G142/((1+'How much will I make'!$C$4/12)^(Calculations!$B$1*12-Calculations!$A142))</f>
        <v>496328.58638752741</v>
      </c>
      <c r="J142" s="5">
        <f t="shared" si="69"/>
        <v>37876428.380267717</v>
      </c>
      <c r="K142" s="5">
        <f t="shared" si="59"/>
        <v>5129098.9923240244</v>
      </c>
      <c r="L142" s="5">
        <f t="shared" si="70"/>
        <v>642770516.85344064</v>
      </c>
      <c r="M142" s="5">
        <f>K142/((1+'How much will I make'!$C$4/12)^(Calculations!$B$1*12-Calculations!$A142))</f>
        <v>1587834.5135905044</v>
      </c>
      <c r="N142" s="5">
        <f t="shared" si="71"/>
        <v>153080331.0124861</v>
      </c>
      <c r="O142" s="5">
        <f t="shared" si="60"/>
        <v>16330630.552638778</v>
      </c>
      <c r="P142" s="5">
        <f t="shared" si="72"/>
        <v>2723956756.3693156</v>
      </c>
      <c r="Q142" s="5">
        <f>O142/((1+'How much will I make'!$C$4/12)^(Calculations!$B$1*12-Calculations!$A142))</f>
        <v>5055534.8724954594</v>
      </c>
      <c r="R142" s="5">
        <f t="shared" si="73"/>
        <v>631402820.60577619</v>
      </c>
      <c r="S142" s="5">
        <f t="shared" si="61"/>
        <v>51749685.783509418</v>
      </c>
      <c r="T142" s="5">
        <f t="shared" si="74"/>
        <v>11783145665.960993</v>
      </c>
      <c r="U142" s="5">
        <f>S142/((1+'How much will I make'!$C$4/12)^(Calculations!$B$1*12-Calculations!$A142))</f>
        <v>16020345.342815941</v>
      </c>
      <c r="V142" s="5">
        <f t="shared" si="75"/>
        <v>2658994273.459939</v>
      </c>
      <c r="W142" s="5">
        <f t="shared" si="62"/>
        <v>163219532.47053066</v>
      </c>
      <c r="X142" s="5">
        <f t="shared" si="76"/>
        <v>51965194324.450272</v>
      </c>
      <c r="Y142" s="5">
        <f>W142/((1+'How much will I make'!$C$4/12)^(Calculations!$B$1*12-Calculations!$A142))</f>
        <v>50528486.06288746</v>
      </c>
      <c r="Z142" s="5">
        <f t="shared" si="77"/>
        <v>11428188072.17037</v>
      </c>
      <c r="AA142" s="5">
        <f t="shared" si="63"/>
        <v>512404276.38771814</v>
      </c>
      <c r="AB142" s="5">
        <f t="shared" si="78"/>
        <v>233213170182.7417</v>
      </c>
      <c r="AC142" s="5">
        <f>AA142/((1+'How much will I make'!$C$4/12)^(Calculations!$B$1*12-Calculations!$A142))</f>
        <v>158626923.78864264</v>
      </c>
      <c r="AD142" s="5">
        <f t="shared" si="79"/>
        <v>50069382287.130531</v>
      </c>
      <c r="AE142" s="5">
        <f t="shared" si="64"/>
        <v>1601201245.901258</v>
      </c>
      <c r="AF142" s="5">
        <f t="shared" si="80"/>
        <v>1062682835003.9371</v>
      </c>
      <c r="AG142" s="5">
        <f>AE142/((1+'How much will I make'!$C$4/12)^(Calculations!$B$1*12-Calculations!$A142))</f>
        <v>495689906.79474843</v>
      </c>
      <c r="AH142" s="5">
        <f t="shared" si="81"/>
        <v>223211164351.63104</v>
      </c>
    </row>
    <row r="143" spans="1:34" x14ac:dyDescent="0.3">
      <c r="A143">
        <f t="shared" si="65"/>
        <v>139</v>
      </c>
      <c r="B143">
        <f t="shared" si="82"/>
        <v>154398.1488370577</v>
      </c>
      <c r="C143" s="5">
        <f t="shared" si="57"/>
        <v>496674.80691359926</v>
      </c>
      <c r="D143" s="5">
        <f t="shared" si="66"/>
        <v>38592605.998125292</v>
      </c>
      <c r="E143" s="5">
        <f>$C143/((1+'How much will I make'!$C$4/12)^(Calculations!$B$1*12-Calculations!$A143))</f>
        <v>154398.1488370577</v>
      </c>
      <c r="F143" s="5">
        <f t="shared" si="67"/>
        <v>9707330.2976632547</v>
      </c>
      <c r="G143" s="5">
        <f t="shared" si="58"/>
        <v>1590014.2207636943</v>
      </c>
      <c r="H143" s="5">
        <f t="shared" si="68"/>
        <v>156475456.91129968</v>
      </c>
      <c r="I143" s="5">
        <f>G143/((1+'How much will I make'!$C$4/12)^(Calculations!$B$1*12-Calculations!$A143))</f>
        <v>494277.64181567827</v>
      </c>
      <c r="J143" s="5">
        <f t="shared" si="69"/>
        <v>38370706.022083394</v>
      </c>
      <c r="K143" s="5">
        <f t="shared" si="59"/>
        <v>5065776.7825422455</v>
      </c>
      <c r="L143" s="5">
        <f t="shared" si="70"/>
        <v>647836293.63598287</v>
      </c>
      <c r="M143" s="5">
        <f>K143/((1+'How much will I make'!$C$4/12)^(Calculations!$B$1*12-Calculations!$A143))</f>
        <v>1574765.9167708296</v>
      </c>
      <c r="N143" s="5">
        <f t="shared" si="71"/>
        <v>154655096.92925692</v>
      </c>
      <c r="O143" s="5">
        <f t="shared" si="60"/>
        <v>16062915.297677489</v>
      </c>
      <c r="P143" s="5">
        <f t="shared" si="72"/>
        <v>2740019671.6669931</v>
      </c>
      <c r="Q143" s="5">
        <f>O143/((1+'How much will I make'!$C$4/12)^(Calculations!$B$1*12-Calculations!$A143))</f>
        <v>4993376.6568500251</v>
      </c>
      <c r="R143" s="5">
        <f t="shared" si="73"/>
        <v>636396197.26262617</v>
      </c>
      <c r="S143" s="5">
        <f t="shared" si="61"/>
        <v>50693569.747111276</v>
      </c>
      <c r="T143" s="5">
        <f t="shared" si="74"/>
        <v>11833839235.708103</v>
      </c>
      <c r="U143" s="5">
        <f>S143/((1+'How much will I make'!$C$4/12)^(Calculations!$B$1*12-Calculations!$A143))</f>
        <v>15758788.684157727</v>
      </c>
      <c r="V143" s="5">
        <f t="shared" si="75"/>
        <v>2674753062.1440969</v>
      </c>
      <c r="W143" s="5">
        <f t="shared" si="62"/>
        <v>159238568.26393235</v>
      </c>
      <c r="X143" s="5">
        <f t="shared" si="76"/>
        <v>52124432892.714203</v>
      </c>
      <c r="Y143" s="5">
        <f>W143/((1+'How much will I make'!$C$4/12)^(Calculations!$B$1*12-Calculations!$A143))</f>
        <v>49501484.313641794</v>
      </c>
      <c r="Z143" s="5">
        <f t="shared" si="77"/>
        <v>11477689556.484013</v>
      </c>
      <c r="AA143" s="5">
        <f t="shared" si="63"/>
        <v>497882697.70466542</v>
      </c>
      <c r="AB143" s="5">
        <f t="shared" si="78"/>
        <v>233711052880.44635</v>
      </c>
      <c r="AC143" s="5">
        <f>AA143/((1+'How much will I make'!$C$4/12)^(Calculations!$B$1*12-Calculations!$A143))</f>
        <v>154773638.19053802</v>
      </c>
      <c r="AD143" s="5">
        <f t="shared" si="79"/>
        <v>50224155925.321068</v>
      </c>
      <c r="AE143" s="5">
        <f t="shared" si="64"/>
        <v>1549549592.8076689</v>
      </c>
      <c r="AF143" s="5">
        <f t="shared" si="80"/>
        <v>1064232384596.7448</v>
      </c>
      <c r="AG143" s="5">
        <f>AE143/((1+'How much will I make'!$C$4/12)^(Calculations!$B$1*12-Calculations!$A143))</f>
        <v>481698659.42554188</v>
      </c>
      <c r="AH143" s="5">
        <f t="shared" si="81"/>
        <v>223692863011.05658</v>
      </c>
    </row>
    <row r="144" spans="1:34" x14ac:dyDescent="0.3">
      <c r="A144">
        <f t="shared" si="65"/>
        <v>140</v>
      </c>
      <c r="B144">
        <f t="shared" si="82"/>
        <v>154398.1488370577</v>
      </c>
      <c r="C144" s="5">
        <f t="shared" si="57"/>
        <v>494613.91559860512</v>
      </c>
      <c r="D144" s="5">
        <f t="shared" si="66"/>
        <v>39087219.913723901</v>
      </c>
      <c r="E144" s="5">
        <f>$C144/((1+'How much will I make'!$C$4/12)^(Calculations!$B$1*12-Calculations!$A144))</f>
        <v>154398.1488370577</v>
      </c>
      <c r="F144" s="5">
        <f t="shared" si="67"/>
        <v>9861728.4465003125</v>
      </c>
      <c r="G144" s="5">
        <f t="shared" si="58"/>
        <v>1576873.6073689528</v>
      </c>
      <c r="H144" s="5">
        <f t="shared" si="68"/>
        <v>158052330.51866862</v>
      </c>
      <c r="I144" s="5">
        <f>G144/((1+'How much will I make'!$C$4/12)^(Calculations!$B$1*12-Calculations!$A144))</f>
        <v>492235.1722213985</v>
      </c>
      <c r="J144" s="5">
        <f t="shared" si="69"/>
        <v>38862941.194304794</v>
      </c>
      <c r="K144" s="5">
        <f t="shared" si="59"/>
        <v>5003236.3284367863</v>
      </c>
      <c r="L144" s="5">
        <f t="shared" si="70"/>
        <v>652839529.9644196</v>
      </c>
      <c r="M144" s="5">
        <f>K144/((1+'How much will I make'!$C$4/12)^(Calculations!$B$1*12-Calculations!$A144))</f>
        <v>1561804.8804188063</v>
      </c>
      <c r="N144" s="5">
        <f t="shared" si="71"/>
        <v>156216901.80967572</v>
      </c>
      <c r="O144" s="5">
        <f t="shared" si="60"/>
        <v>15799588.817387694</v>
      </c>
      <c r="P144" s="5">
        <f t="shared" si="72"/>
        <v>2755819260.4843807</v>
      </c>
      <c r="Q144" s="5">
        <f>O144/((1+'How much will I make'!$C$4/12)^(Calculations!$B$1*12-Calculations!$A144))</f>
        <v>4931982.6815608852</v>
      </c>
      <c r="R144" s="5">
        <f t="shared" si="73"/>
        <v>641328179.94418705</v>
      </c>
      <c r="S144" s="5">
        <f t="shared" si="61"/>
        <v>49659007.099211045</v>
      </c>
      <c r="T144" s="5">
        <f t="shared" si="74"/>
        <v>11883498242.807314</v>
      </c>
      <c r="U144" s="5">
        <f>S144/((1+'How much will I make'!$C$4/12)^(Calculations!$B$1*12-Calculations!$A144))</f>
        <v>15501502.338293927</v>
      </c>
      <c r="V144" s="5">
        <f t="shared" si="75"/>
        <v>2690254564.4823909</v>
      </c>
      <c r="W144" s="5">
        <f t="shared" si="62"/>
        <v>155354700.74529991</v>
      </c>
      <c r="X144" s="5">
        <f t="shared" si="76"/>
        <v>52279787593.459503</v>
      </c>
      <c r="Y144" s="5">
        <f>W144/((1+'How much will I make'!$C$4/12)^(Calculations!$B$1*12-Calculations!$A144))</f>
        <v>48495356.583689734</v>
      </c>
      <c r="Z144" s="5">
        <f t="shared" si="77"/>
        <v>11526184913.067703</v>
      </c>
      <c r="AA144" s="5">
        <f t="shared" si="63"/>
        <v>483772661.73732674</v>
      </c>
      <c r="AB144" s="5">
        <f t="shared" si="78"/>
        <v>234194825542.18369</v>
      </c>
      <c r="AC144" s="5">
        <f>AA144/((1+'How much will I make'!$C$4/12)^(Calculations!$B$1*12-Calculations!$A144))</f>
        <v>151013954.67173952</v>
      </c>
      <c r="AD144" s="5">
        <f t="shared" si="79"/>
        <v>50375169879.992805</v>
      </c>
      <c r="AE144" s="5">
        <f t="shared" si="64"/>
        <v>1499564122.0719373</v>
      </c>
      <c r="AF144" s="5">
        <f t="shared" si="80"/>
        <v>1065731948718.8167</v>
      </c>
      <c r="AG144" s="5">
        <f>AE144/((1+'How much will I make'!$C$4/12)^(Calculations!$B$1*12-Calculations!$A144))</f>
        <v>468102326.29659498</v>
      </c>
      <c r="AH144" s="5">
        <f t="shared" si="81"/>
        <v>224160965337.35318</v>
      </c>
    </row>
    <row r="145" spans="1:34" x14ac:dyDescent="0.3">
      <c r="A145">
        <f t="shared" si="65"/>
        <v>141</v>
      </c>
      <c r="B145">
        <f t="shared" si="82"/>
        <v>154398.1488370577</v>
      </c>
      <c r="C145" s="5">
        <f t="shared" si="57"/>
        <v>492561.57569985581</v>
      </c>
      <c r="D145" s="5">
        <f t="shared" si="66"/>
        <v>39579781.489423759</v>
      </c>
      <c r="E145" s="5">
        <f>$C145/((1+'How much will I make'!$C$4/12)^(Calculations!$B$1*12-Calculations!$A145))</f>
        <v>154398.1488370577</v>
      </c>
      <c r="F145" s="5">
        <f t="shared" si="67"/>
        <v>10016126.59533737</v>
      </c>
      <c r="G145" s="5">
        <f t="shared" si="58"/>
        <v>1563841.5940849122</v>
      </c>
      <c r="H145" s="5">
        <f t="shared" si="68"/>
        <v>159616172.11275354</v>
      </c>
      <c r="I145" s="5">
        <f>G145/((1+'How much will I make'!$C$4/12)^(Calculations!$B$1*12-Calculations!$A145))</f>
        <v>490201.14258412004</v>
      </c>
      <c r="J145" s="5">
        <f t="shared" si="69"/>
        <v>39353142.336888917</v>
      </c>
      <c r="K145" s="5">
        <f t="shared" si="59"/>
        <v>4941467.9787029978</v>
      </c>
      <c r="L145" s="5">
        <f t="shared" si="70"/>
        <v>657780997.94312263</v>
      </c>
      <c r="M145" s="5">
        <f>K145/((1+'How much will I make'!$C$4/12)^(Calculations!$B$1*12-Calculations!$A145))</f>
        <v>1548950.5192630955</v>
      </c>
      <c r="N145" s="5">
        <f t="shared" si="71"/>
        <v>157765852.32893881</v>
      </c>
      <c r="O145" s="5">
        <f t="shared" si="60"/>
        <v>15540579.164643632</v>
      </c>
      <c r="P145" s="5">
        <f t="shared" si="72"/>
        <v>2771359839.6490245</v>
      </c>
      <c r="Q145" s="5">
        <f>O145/((1+'How much will I make'!$C$4/12)^(Calculations!$B$1*12-Calculations!$A145))</f>
        <v>4871343.5502302172</v>
      </c>
      <c r="R145" s="5">
        <f t="shared" si="73"/>
        <v>646199523.49441731</v>
      </c>
      <c r="S145" s="5">
        <f t="shared" si="61"/>
        <v>48645557.974737354</v>
      </c>
      <c r="T145" s="5">
        <f t="shared" si="74"/>
        <v>11932143800.782051</v>
      </c>
      <c r="U145" s="5">
        <f>S145/((1+'How much will I make'!$C$4/12)^(Calculations!$B$1*12-Calculations!$A145))</f>
        <v>15248416.585831983</v>
      </c>
      <c r="V145" s="5">
        <f t="shared" si="75"/>
        <v>2705502981.068223</v>
      </c>
      <c r="W145" s="5">
        <f t="shared" si="62"/>
        <v>151565561.70273161</v>
      </c>
      <c r="X145" s="5">
        <f t="shared" si="76"/>
        <v>52431353155.162231</v>
      </c>
      <c r="Y145" s="5">
        <f>W145/((1+'How much will I make'!$C$4/12)^(Calculations!$B$1*12-Calculations!$A145))</f>
        <v>47509678.604346439</v>
      </c>
      <c r="Z145" s="5">
        <f t="shared" si="77"/>
        <v>11573694591.67205</v>
      </c>
      <c r="AA145" s="5">
        <f t="shared" si="63"/>
        <v>470062505.33181554</v>
      </c>
      <c r="AB145" s="5">
        <f t="shared" si="78"/>
        <v>234664888047.5155</v>
      </c>
      <c r="AC145" s="5">
        <f>AA145/((1+'How much will I make'!$C$4/12)^(Calculations!$B$1*12-Calculations!$A145))</f>
        <v>147345599.49752721</v>
      </c>
      <c r="AD145" s="5">
        <f t="shared" si="79"/>
        <v>50522515479.490334</v>
      </c>
      <c r="AE145" s="5">
        <f t="shared" si="64"/>
        <v>1451191085.8760684</v>
      </c>
      <c r="AF145" s="5">
        <f t="shared" si="80"/>
        <v>1067183139804.6927</v>
      </c>
      <c r="AG145" s="5">
        <f>AE145/((1+'How much will I make'!$C$4/12)^(Calculations!$B$1*12-Calculations!$A145))</f>
        <v>454889760.63499743</v>
      </c>
      <c r="AH145" s="5">
        <f t="shared" si="81"/>
        <v>224615855097.98819</v>
      </c>
    </row>
    <row r="146" spans="1:34" x14ac:dyDescent="0.3">
      <c r="A146">
        <f t="shared" si="65"/>
        <v>142</v>
      </c>
      <c r="B146">
        <f t="shared" si="82"/>
        <v>154398.1488370577</v>
      </c>
      <c r="C146" s="5">
        <f t="shared" si="57"/>
        <v>490517.75173429609</v>
      </c>
      <c r="D146" s="5">
        <f t="shared" si="66"/>
        <v>40070299.241158053</v>
      </c>
      <c r="E146" s="5">
        <f>$C146/((1+'How much will I make'!$C$4/12)^(Calculations!$B$1*12-Calculations!$A146))</f>
        <v>154398.1488370577</v>
      </c>
      <c r="F146" s="5">
        <f t="shared" si="67"/>
        <v>10170524.744174428</v>
      </c>
      <c r="G146" s="5">
        <f t="shared" si="58"/>
        <v>1550917.2833899958</v>
      </c>
      <c r="H146" s="5">
        <f t="shared" si="68"/>
        <v>161167089.39614353</v>
      </c>
      <c r="I146" s="5">
        <f>G146/((1+'How much will I make'!$C$4/12)^(Calculations!$B$1*12-Calculations!$A146))</f>
        <v>488175.51802798751</v>
      </c>
      <c r="J146" s="5">
        <f t="shared" si="69"/>
        <v>39841317.854916908</v>
      </c>
      <c r="K146" s="5">
        <f t="shared" si="59"/>
        <v>4880462.2011881461</v>
      </c>
      <c r="L146" s="5">
        <f t="shared" si="70"/>
        <v>662661460.14431071</v>
      </c>
      <c r="M146" s="5">
        <f>K146/((1+'How much will I make'!$C$4/12)^(Calculations!$B$1*12-Calculations!$A146))</f>
        <v>1536201.9553185436</v>
      </c>
      <c r="N146" s="5">
        <f t="shared" si="71"/>
        <v>159302054.28425735</v>
      </c>
      <c r="O146" s="5">
        <f t="shared" si="60"/>
        <v>15285815.571780628</v>
      </c>
      <c r="P146" s="5">
        <f t="shared" si="72"/>
        <v>2786645655.2208052</v>
      </c>
      <c r="Q146" s="5">
        <f>O146/((1+'How much will I make'!$C$4/12)^(Calculations!$B$1*12-Calculations!$A146))</f>
        <v>4811449.9819896845</v>
      </c>
      <c r="R146" s="5">
        <f t="shared" si="73"/>
        <v>651010973.47640705</v>
      </c>
      <c r="S146" s="5">
        <f t="shared" si="61"/>
        <v>47652791.485457011</v>
      </c>
      <c r="T146" s="5">
        <f t="shared" si="74"/>
        <v>11979796592.267508</v>
      </c>
      <c r="U146" s="5">
        <f>S146/((1+'How much will I make'!$C$4/12)^(Calculations!$B$1*12-Calculations!$A146))</f>
        <v>14999462.845655141</v>
      </c>
      <c r="V146" s="5">
        <f t="shared" si="75"/>
        <v>2720502443.913878</v>
      </c>
      <c r="W146" s="5">
        <f t="shared" si="62"/>
        <v>147868840.68559179</v>
      </c>
      <c r="X146" s="5">
        <f t="shared" si="76"/>
        <v>52579221995.847824</v>
      </c>
      <c r="Y146" s="5">
        <f>W146/((1+'How much will I make'!$C$4/12)^(Calculations!$B$1*12-Calculations!$A146))</f>
        <v>46544034.730274357</v>
      </c>
      <c r="Z146" s="5">
        <f t="shared" si="77"/>
        <v>11620238626.402325</v>
      </c>
      <c r="AA146" s="5">
        <f t="shared" si="63"/>
        <v>456740895.86897063</v>
      </c>
      <c r="AB146" s="5">
        <f t="shared" si="78"/>
        <v>235121628943.38446</v>
      </c>
      <c r="AC146" s="5">
        <f>AA146/((1+'How much will I make'!$C$4/12)^(Calculations!$B$1*12-Calculations!$A146))</f>
        <v>143766354.16560352</v>
      </c>
      <c r="AD146" s="5">
        <f t="shared" si="79"/>
        <v>50666281833.655937</v>
      </c>
      <c r="AE146" s="5">
        <f t="shared" si="64"/>
        <v>1404378470.2026465</v>
      </c>
      <c r="AF146" s="5">
        <f t="shared" si="80"/>
        <v>1068587518274.8954</v>
      </c>
      <c r="AG146" s="5">
        <f>AE146/((1+'How much will I make'!$C$4/12)^(Calculations!$B$1*12-Calculations!$A146))</f>
        <v>442050130.2944935</v>
      </c>
      <c r="AH146" s="5">
        <f t="shared" si="81"/>
        <v>225057905228.28268</v>
      </c>
    </row>
    <row r="147" spans="1:34" x14ac:dyDescent="0.3">
      <c r="A147">
        <f t="shared" si="65"/>
        <v>143</v>
      </c>
      <c r="B147">
        <f t="shared" si="82"/>
        <v>154398.1488370577</v>
      </c>
      <c r="C147" s="5">
        <f t="shared" si="57"/>
        <v>488482.40836610401</v>
      </c>
      <c r="D147" s="5">
        <f t="shared" si="66"/>
        <v>40558781.64952416</v>
      </c>
      <c r="E147" s="5">
        <f>$C147/((1+'How much will I make'!$C$4/12)^(Calculations!$B$1*12-Calculations!$A147))</f>
        <v>154398.1488370577</v>
      </c>
      <c r="F147" s="5">
        <f t="shared" si="67"/>
        <v>10324922.893011486</v>
      </c>
      <c r="G147" s="5">
        <f t="shared" si="58"/>
        <v>1538099.7851801605</v>
      </c>
      <c r="H147" s="5">
        <f t="shared" si="68"/>
        <v>162705189.18132368</v>
      </c>
      <c r="I147" s="5">
        <f>G147/((1+'How much will I make'!$C$4/12)^(Calculations!$B$1*12-Calculations!$A147))</f>
        <v>486158.26382126007</v>
      </c>
      <c r="J147" s="5">
        <f t="shared" si="69"/>
        <v>40327476.118738167</v>
      </c>
      <c r="K147" s="5">
        <f t="shared" si="59"/>
        <v>4820209.5814203918</v>
      </c>
      <c r="L147" s="5">
        <f t="shared" si="70"/>
        <v>667481669.72573113</v>
      </c>
      <c r="M147" s="5">
        <f>K147/((1+'How much will I make'!$C$4/12)^(Calculations!$B$1*12-Calculations!$A147))</f>
        <v>1523558.3178262101</v>
      </c>
      <c r="N147" s="5">
        <f t="shared" si="71"/>
        <v>160825612.60208356</v>
      </c>
      <c r="O147" s="5">
        <f t="shared" si="60"/>
        <v>15035228.43125963</v>
      </c>
      <c r="P147" s="5">
        <f t="shared" si="72"/>
        <v>2801680883.6520648</v>
      </c>
      <c r="Q147" s="5">
        <f>O147/((1+'How much will I make'!$C$4/12)^(Calculations!$B$1*12-Calculations!$A147))</f>
        <v>4752292.8100799741</v>
      </c>
      <c r="R147" s="5">
        <f t="shared" si="73"/>
        <v>655763266.28648698</v>
      </c>
      <c r="S147" s="5">
        <f t="shared" si="61"/>
        <v>46680285.536774218</v>
      </c>
      <c r="T147" s="5">
        <f t="shared" si="74"/>
        <v>12026476877.804281</v>
      </c>
      <c r="U147" s="5">
        <f>S147/((1+'How much will I make'!$C$4/12)^(Calculations!$B$1*12-Calculations!$A147))</f>
        <v>14754573.656338325</v>
      </c>
      <c r="V147" s="5">
        <f t="shared" si="75"/>
        <v>2735257017.5702162</v>
      </c>
      <c r="W147" s="5">
        <f t="shared" si="62"/>
        <v>144262283.59569931</v>
      </c>
      <c r="X147" s="5">
        <f t="shared" si="76"/>
        <v>52723484279.443527</v>
      </c>
      <c r="Y147" s="5">
        <f>W147/((1+'How much will I make'!$C$4/12)^(Calculations!$B$1*12-Calculations!$A147))</f>
        <v>45598017.764211871</v>
      </c>
      <c r="Z147" s="5">
        <f t="shared" si="77"/>
        <v>11665836644.166536</v>
      </c>
      <c r="AA147" s="5">
        <f t="shared" si="63"/>
        <v>443796821.89697552</v>
      </c>
      <c r="AB147" s="5">
        <f t="shared" si="78"/>
        <v>235565425765.28143</v>
      </c>
      <c r="AC147" s="5">
        <f>AA147/((1+'How much will I make'!$C$4/12)^(Calculations!$B$1*12-Calculations!$A147))</f>
        <v>140274054.06441477</v>
      </c>
      <c r="AD147" s="5">
        <f t="shared" si="79"/>
        <v>50806555887.720352</v>
      </c>
      <c r="AE147" s="5">
        <f t="shared" si="64"/>
        <v>1359075938.9057868</v>
      </c>
      <c r="AF147" s="5">
        <f t="shared" si="80"/>
        <v>1069946594213.8011</v>
      </c>
      <c r="AG147" s="5">
        <f>AE147/((1+'How much will I make'!$C$4/12)^(Calculations!$B$1*12-Calculations!$A147))</f>
        <v>429572908.8748908</v>
      </c>
      <c r="AH147" s="5">
        <f t="shared" si="81"/>
        <v>225487478137.15756</v>
      </c>
    </row>
    <row r="148" spans="1:34" x14ac:dyDescent="0.3">
      <c r="A148">
        <f t="shared" si="65"/>
        <v>144</v>
      </c>
      <c r="B148">
        <f t="shared" si="82"/>
        <v>154398.1488370577</v>
      </c>
      <c r="C148" s="5">
        <f t="shared" si="57"/>
        <v>486455.51040607871</v>
      </c>
      <c r="D148" s="5">
        <f t="shared" si="66"/>
        <v>41045237.159930237</v>
      </c>
      <c r="E148" s="5">
        <f>$C148/((1+'How much will I make'!$C$4/12)^(Calculations!$B$1*12-Calculations!$A148))</f>
        <v>154398.1488370577</v>
      </c>
      <c r="F148" s="5">
        <f t="shared" si="67"/>
        <v>10479321.041848544</v>
      </c>
      <c r="G148" s="5">
        <f t="shared" si="58"/>
        <v>1525388.2167075975</v>
      </c>
      <c r="H148" s="5">
        <f t="shared" si="68"/>
        <v>164230577.39803126</v>
      </c>
      <c r="I148" s="5">
        <f>G148/((1+'How much will I make'!$C$4/12)^(Calculations!$B$1*12-Calculations!$A148))</f>
        <v>484149.34537571773</v>
      </c>
      <c r="J148" s="5">
        <f t="shared" si="69"/>
        <v>40811625.464113884</v>
      </c>
      <c r="K148" s="5">
        <f t="shared" si="59"/>
        <v>4760700.821155943</v>
      </c>
      <c r="L148" s="5">
        <f t="shared" si="70"/>
        <v>672242370.54688704</v>
      </c>
      <c r="M148" s="5">
        <f>K148/((1+'How much will I make'!$C$4/12)^(Calculations!$B$1*12-Calculations!$A148))</f>
        <v>1511018.7431938956</v>
      </c>
      <c r="N148" s="5">
        <f t="shared" si="71"/>
        <v>162336631.34527746</v>
      </c>
      <c r="O148" s="5">
        <f t="shared" si="60"/>
        <v>14788749.276648819</v>
      </c>
      <c r="P148" s="5">
        <f t="shared" si="72"/>
        <v>2816469632.9287138</v>
      </c>
      <c r="Q148" s="5">
        <f>O148/((1+'How much will I make'!$C$4/12)^(Calculations!$B$1*12-Calculations!$A148))</f>
        <v>4693862.9804478437</v>
      </c>
      <c r="R148" s="5">
        <f t="shared" si="73"/>
        <v>660457129.26693487</v>
      </c>
      <c r="S148" s="5">
        <f t="shared" si="61"/>
        <v>45727626.648268618</v>
      </c>
      <c r="T148" s="5">
        <f t="shared" si="74"/>
        <v>12072204504.452549</v>
      </c>
      <c r="U148" s="5">
        <f>S148/((1+'How much will I make'!$C$4/12)^(Calculations!$B$1*12-Calculations!$A148))</f>
        <v>14513682.657867491</v>
      </c>
      <c r="V148" s="5">
        <f t="shared" si="75"/>
        <v>2749770700.2280836</v>
      </c>
      <c r="W148" s="5">
        <f t="shared" si="62"/>
        <v>140743691.31287742</v>
      </c>
      <c r="X148" s="5">
        <f t="shared" si="76"/>
        <v>52864227970.756401</v>
      </c>
      <c r="Y148" s="5">
        <f>W148/((1+'How much will I make'!$C$4/12)^(Calculations!$B$1*12-Calculations!$A148))</f>
        <v>44671228.785264485</v>
      </c>
      <c r="Z148" s="5">
        <f t="shared" si="77"/>
        <v>11710507872.951801</v>
      </c>
      <c r="AA148" s="5">
        <f t="shared" si="63"/>
        <v>431219584.02944994</v>
      </c>
      <c r="AB148" s="5">
        <f t="shared" si="78"/>
        <v>235996645349.31088</v>
      </c>
      <c r="AC148" s="5">
        <f>AA148/((1+'How much will I make'!$C$4/12)^(Calculations!$B$1*12-Calculations!$A148))</f>
        <v>136866587.16406462</v>
      </c>
      <c r="AD148" s="5">
        <f t="shared" si="79"/>
        <v>50943422474.884415</v>
      </c>
      <c r="AE148" s="5">
        <f t="shared" si="64"/>
        <v>1315234779.5862453</v>
      </c>
      <c r="AF148" s="5">
        <f t="shared" si="80"/>
        <v>1071261828993.3875</v>
      </c>
      <c r="AG148" s="5">
        <f>AE148/((1+'How much will I make'!$C$4/12)^(Calculations!$B$1*12-Calculations!$A148))</f>
        <v>417447867.09213179</v>
      </c>
      <c r="AH148" s="5">
        <f t="shared" si="81"/>
        <v>225904926004.24969</v>
      </c>
    </row>
    <row r="149" spans="1:34" x14ac:dyDescent="0.3">
      <c r="A149">
        <f t="shared" si="65"/>
        <v>145</v>
      </c>
      <c r="B149">
        <f>B148*(1+'How much will I make'!$C$3)</f>
        <v>182189.81562772807</v>
      </c>
      <c r="C149" s="5">
        <f t="shared" si="57"/>
        <v>571635.68691701861</v>
      </c>
      <c r="D149" s="5">
        <f t="shared" si="66"/>
        <v>41616872.846847259</v>
      </c>
      <c r="E149" s="5">
        <f>$C149/((1+'How much will I make'!$C$4/12)^(Calculations!$B$1*12-Calculations!$A149))</f>
        <v>182189.81562772807</v>
      </c>
      <c r="F149" s="5">
        <f t="shared" si="67"/>
        <v>10661510.857476272</v>
      </c>
      <c r="G149" s="5">
        <f t="shared" si="58"/>
        <v>1785082.4089735192</v>
      </c>
      <c r="H149" s="5">
        <f t="shared" si="68"/>
        <v>166015659.80700478</v>
      </c>
      <c r="I149" s="5">
        <f>G149/((1+'How much will I make'!$C$4/12)^(Calculations!$B$1*12-Calculations!$A149))</f>
        <v>568935.499330358</v>
      </c>
      <c r="J149" s="5">
        <f t="shared" si="69"/>
        <v>41380560.96344424</v>
      </c>
      <c r="K149" s="5">
        <f t="shared" si="59"/>
        <v>5548273.5495940857</v>
      </c>
      <c r="L149" s="5">
        <f t="shared" si="70"/>
        <v>677790644.09648108</v>
      </c>
      <c r="M149" s="5">
        <f>K149/((1+'How much will I make'!$C$4/12)^(Calculations!$B$1*12-Calculations!$A149))</f>
        <v>1768327.2024258436</v>
      </c>
      <c r="N149" s="5">
        <f t="shared" si="71"/>
        <v>164104958.5477033</v>
      </c>
      <c r="O149" s="5">
        <f t="shared" si="60"/>
        <v>17164646.701421902</v>
      </c>
      <c r="P149" s="5">
        <f t="shared" si="72"/>
        <v>2833634279.6301355</v>
      </c>
      <c r="Q149" s="5">
        <f>O149/((1+'How much will I make'!$C$4/12)^(Calculations!$B$1*12-Calculations!$A149))</f>
        <v>5470658.8294252353</v>
      </c>
      <c r="R149" s="5">
        <f t="shared" si="73"/>
        <v>665927788.09636009</v>
      </c>
      <c r="S149" s="5">
        <f t="shared" si="61"/>
        <v>52857403.53791704</v>
      </c>
      <c r="T149" s="5">
        <f t="shared" si="74"/>
        <v>12125061907.990465</v>
      </c>
      <c r="U149" s="5">
        <f>S149/((1+'How much will I make'!$C$4/12)^(Calculations!$B$1*12-Calculations!$A149))</f>
        <v>16846534.996915746</v>
      </c>
      <c r="V149" s="5">
        <f t="shared" si="75"/>
        <v>2766617235.2249994</v>
      </c>
      <c r="W149" s="5">
        <f t="shared" si="62"/>
        <v>162026883.65775156</v>
      </c>
      <c r="X149" s="5">
        <f t="shared" si="76"/>
        <v>53026254854.414154</v>
      </c>
      <c r="Y149" s="5">
        <f>W149/((1+'How much will I make'!$C$4/12)^(Calculations!$B$1*12-Calculations!$A149))</f>
        <v>51640666.837209411</v>
      </c>
      <c r="Z149" s="5">
        <f t="shared" si="77"/>
        <v>11762148539.789011</v>
      </c>
      <c r="AA149" s="5">
        <f t="shared" si="63"/>
        <v>494418567.59975803</v>
      </c>
      <c r="AB149" s="5">
        <f t="shared" si="78"/>
        <v>236491063916.91064</v>
      </c>
      <c r="AC149" s="5">
        <f>AA149/((1+'How much will I make'!$C$4/12)^(Calculations!$B$1*12-Calculations!$A149))</f>
        <v>157579433.43205142</v>
      </c>
      <c r="AD149" s="5">
        <f t="shared" si="79"/>
        <v>51101001908.316467</v>
      </c>
      <c r="AE149" s="5">
        <f t="shared" si="64"/>
        <v>1501913264.4307442</v>
      </c>
      <c r="AF149" s="5">
        <f t="shared" si="80"/>
        <v>1072763742257.8182</v>
      </c>
      <c r="AG149" s="5">
        <f>AE149/((1+'How much will I make'!$C$4/12)^(Calculations!$B$1*12-Calculations!$A149))</f>
        <v>478684775.98250163</v>
      </c>
      <c r="AH149" s="5">
        <f t="shared" si="81"/>
        <v>226383610780.23221</v>
      </c>
    </row>
    <row r="150" spans="1:34" x14ac:dyDescent="0.3">
      <c r="A150">
        <f t="shared" si="65"/>
        <v>146</v>
      </c>
      <c r="B150">
        <f>B149</f>
        <v>182189.81562772807</v>
      </c>
      <c r="C150" s="5">
        <f t="shared" si="57"/>
        <v>569263.7546061594</v>
      </c>
      <c r="D150" s="5">
        <f t="shared" si="66"/>
        <v>42186136.601453416</v>
      </c>
      <c r="E150" s="5">
        <f>$C150/((1+'How much will I make'!$C$4/12)^(Calculations!$B$1*12-Calculations!$A150))</f>
        <v>182189.81562772804</v>
      </c>
      <c r="F150" s="5">
        <f t="shared" si="67"/>
        <v>10843700.673103999</v>
      </c>
      <c r="G150" s="5">
        <f t="shared" si="58"/>
        <v>1770329.66179192</v>
      </c>
      <c r="H150" s="5">
        <f t="shared" si="68"/>
        <v>167785989.4687967</v>
      </c>
      <c r="I150" s="5">
        <f>G150/((1+'How much will I make'!$C$4/12)^(Calculations!$B$1*12-Calculations!$A150))</f>
        <v>566584.52619262936</v>
      </c>
      <c r="J150" s="5">
        <f t="shared" si="69"/>
        <v>41947145.489636868</v>
      </c>
      <c r="K150" s="5">
        <f t="shared" si="59"/>
        <v>5479776.3452781104</v>
      </c>
      <c r="L150" s="5">
        <f t="shared" si="70"/>
        <v>683270420.44175923</v>
      </c>
      <c r="M150" s="5">
        <f>K150/((1+'How much will I make'!$C$4/12)^(Calculations!$B$1*12-Calculations!$A150))</f>
        <v>1753773.069072545</v>
      </c>
      <c r="N150" s="5">
        <f t="shared" si="71"/>
        <v>165858731.61677584</v>
      </c>
      <c r="O150" s="5">
        <f t="shared" si="60"/>
        <v>16883259.050578922</v>
      </c>
      <c r="P150" s="5">
        <f t="shared" si="72"/>
        <v>2850517538.6807146</v>
      </c>
      <c r="Q150" s="5">
        <f>O150/((1+'How much will I make'!$C$4/12)^(Calculations!$B$1*12-Calculations!$A150))</f>
        <v>5403396.6307027955</v>
      </c>
      <c r="R150" s="5">
        <f t="shared" si="73"/>
        <v>671331184.72706294</v>
      </c>
      <c r="S150" s="5">
        <f t="shared" si="61"/>
        <v>51778681.016735055</v>
      </c>
      <c r="T150" s="5">
        <f t="shared" si="74"/>
        <v>12176840589.0072</v>
      </c>
      <c r="U150" s="5">
        <f>S150/((1+'How much will I make'!$C$4/12)^(Calculations!$B$1*12-Calculations!$A150))</f>
        <v>16571489.52757835</v>
      </c>
      <c r="V150" s="5">
        <f t="shared" si="75"/>
        <v>2783188724.7525778</v>
      </c>
      <c r="W150" s="5">
        <f t="shared" si="62"/>
        <v>158075008.44658688</v>
      </c>
      <c r="X150" s="5">
        <f t="shared" si="76"/>
        <v>53184329862.860741</v>
      </c>
      <c r="Y150" s="5">
        <f>W150/((1+'How much will I make'!$C$4/12)^(Calculations!$B$1*12-Calculations!$A150))</f>
        <v>50591059.787672639</v>
      </c>
      <c r="Z150" s="5">
        <f t="shared" si="77"/>
        <v>11812739599.576683</v>
      </c>
      <c r="AA150" s="5">
        <f t="shared" si="63"/>
        <v>480406705.36008877</v>
      </c>
      <c r="AB150" s="5">
        <f t="shared" si="78"/>
        <v>236971470622.27072</v>
      </c>
      <c r="AC150" s="5">
        <f>AA150/((1+'How much will I make'!$C$4/12)^(Calculations!$B$1*12-Calculations!$A150))</f>
        <v>153751592.94382349</v>
      </c>
      <c r="AD150" s="5">
        <f t="shared" si="79"/>
        <v>51254753501.260292</v>
      </c>
      <c r="AE150" s="5">
        <f t="shared" si="64"/>
        <v>1453464449.4491072</v>
      </c>
      <c r="AF150" s="5">
        <f t="shared" si="80"/>
        <v>1074217206707.2673</v>
      </c>
      <c r="AG150" s="5">
        <f>AE150/((1+'How much will I make'!$C$4/12)^(Calculations!$B$1*12-Calculations!$A150))</f>
        <v>465173512.14428592</v>
      </c>
      <c r="AH150" s="5">
        <f t="shared" si="81"/>
        <v>226848784292.3765</v>
      </c>
    </row>
    <row r="151" spans="1:34" x14ac:dyDescent="0.3">
      <c r="A151">
        <f t="shared" si="65"/>
        <v>147</v>
      </c>
      <c r="B151">
        <f>B150</f>
        <v>182189.81562772807</v>
      </c>
      <c r="C151" s="5">
        <f t="shared" si="57"/>
        <v>566901.66433808417</v>
      </c>
      <c r="D151" s="5">
        <f t="shared" si="66"/>
        <v>42753038.265791498</v>
      </c>
      <c r="E151" s="5">
        <f>$C151/((1+'How much will I make'!$C$4/12)^(Calculations!$B$1*12-Calculations!$A151))</f>
        <v>182189.81562772807</v>
      </c>
      <c r="F151" s="5">
        <f t="shared" si="67"/>
        <v>11025890.488731727</v>
      </c>
      <c r="G151" s="5">
        <f t="shared" si="58"/>
        <v>1755698.838140747</v>
      </c>
      <c r="H151" s="5">
        <f t="shared" si="68"/>
        <v>169541688.30693746</v>
      </c>
      <c r="I151" s="5">
        <f>G151/((1+'How much will I make'!$C$4/12)^(Calculations!$B$1*12-Calculations!$A151))</f>
        <v>564243.26781993255</v>
      </c>
      <c r="J151" s="5">
        <f t="shared" si="69"/>
        <v>42511388.757456802</v>
      </c>
      <c r="K151" s="5">
        <f t="shared" si="59"/>
        <v>5412124.7854598612</v>
      </c>
      <c r="L151" s="5">
        <f t="shared" si="70"/>
        <v>688682545.2272191</v>
      </c>
      <c r="M151" s="5">
        <f>K151/((1+'How much will I make'!$C$4/12)^(Calculations!$B$1*12-Calculations!$A151))</f>
        <v>1739338.7228250341</v>
      </c>
      <c r="N151" s="5">
        <f t="shared" si="71"/>
        <v>167598070.33960086</v>
      </c>
      <c r="O151" s="5">
        <f t="shared" si="60"/>
        <v>16606484.312044842</v>
      </c>
      <c r="P151" s="5">
        <f t="shared" si="72"/>
        <v>2867124022.9927592</v>
      </c>
      <c r="Q151" s="5">
        <f>O151/((1+'How much will I make'!$C$4/12)^(Calculations!$B$1*12-Calculations!$A151))</f>
        <v>5336961.4262269409</v>
      </c>
      <c r="R151" s="5">
        <f t="shared" si="73"/>
        <v>676668146.15328991</v>
      </c>
      <c r="S151" s="5">
        <f t="shared" si="61"/>
        <v>50721973.240883335</v>
      </c>
      <c r="T151" s="5">
        <f t="shared" si="74"/>
        <v>12227562562.248083</v>
      </c>
      <c r="U151" s="5">
        <f>S151/((1+'How much will I make'!$C$4/12)^(Calculations!$B$1*12-Calculations!$A151))</f>
        <v>16300934.596515849</v>
      </c>
      <c r="V151" s="5">
        <f t="shared" si="75"/>
        <v>2799489659.3490934</v>
      </c>
      <c r="W151" s="5">
        <f t="shared" si="62"/>
        <v>154219520.43569452</v>
      </c>
      <c r="X151" s="5">
        <f t="shared" si="76"/>
        <v>53338549383.296432</v>
      </c>
      <c r="Y151" s="5">
        <f>W151/((1+'How much will I make'!$C$4/12)^(Calculations!$B$1*12-Calculations!$A151))</f>
        <v>49562786.214752465</v>
      </c>
      <c r="Z151" s="5">
        <f t="shared" si="77"/>
        <v>11862302385.791435</v>
      </c>
      <c r="AA151" s="5">
        <f t="shared" si="63"/>
        <v>466791940.43085557</v>
      </c>
      <c r="AB151" s="5">
        <f t="shared" si="78"/>
        <v>237438262562.70157</v>
      </c>
      <c r="AC151" s="5">
        <f>AA151/((1+'How much will I make'!$C$4/12)^(Calculations!$B$1*12-Calculations!$A151))</f>
        <v>150016736.43506667</v>
      </c>
      <c r="AD151" s="5">
        <f t="shared" si="79"/>
        <v>51404770237.695358</v>
      </c>
      <c r="AE151" s="5">
        <f t="shared" si="64"/>
        <v>1406578499.4668779</v>
      </c>
      <c r="AF151" s="5">
        <f t="shared" si="80"/>
        <v>1075623785206.7343</v>
      </c>
      <c r="AG151" s="5">
        <f>AE151/((1+'How much will I make'!$C$4/12)^(Calculations!$B$1*12-Calculations!$A151))</f>
        <v>452043614.62408429</v>
      </c>
      <c r="AH151" s="5">
        <f t="shared" si="81"/>
        <v>227300827907.00058</v>
      </c>
    </row>
    <row r="152" spans="1:34" x14ac:dyDescent="0.3">
      <c r="A152">
        <f t="shared" si="65"/>
        <v>148</v>
      </c>
      <c r="B152">
        <f>B151</f>
        <v>182189.81562772807</v>
      </c>
      <c r="C152" s="5">
        <f t="shared" si="57"/>
        <v>564549.37527444062</v>
      </c>
      <c r="D152" s="5">
        <f t="shared" si="66"/>
        <v>43317587.64106594</v>
      </c>
      <c r="E152" s="5">
        <f>$C152/((1+'How much will I make'!$C$4/12)^(Calculations!$B$1*12-Calculations!$A152))</f>
        <v>182189.81562772807</v>
      </c>
      <c r="F152" s="5">
        <f t="shared" si="67"/>
        <v>11208080.304359455</v>
      </c>
      <c r="G152" s="5">
        <f t="shared" si="58"/>
        <v>1741188.9303875179</v>
      </c>
      <c r="H152" s="5">
        <f t="shared" si="68"/>
        <v>171282877.23732498</v>
      </c>
      <c r="I152" s="5">
        <f>G152/((1+'How much will I make'!$C$4/12)^(Calculations!$B$1*12-Calculations!$A152))</f>
        <v>561911.68406861054</v>
      </c>
      <c r="J152" s="5">
        <f t="shared" si="69"/>
        <v>43073300.441525415</v>
      </c>
      <c r="K152" s="5">
        <f t="shared" si="59"/>
        <v>5345308.4300838141</v>
      </c>
      <c r="L152" s="5">
        <f t="shared" si="70"/>
        <v>694027853.65730298</v>
      </c>
      <c r="M152" s="5">
        <f>K152/((1+'How much will I make'!$C$4/12)^(Calculations!$B$1*12-Calculations!$A152))</f>
        <v>1725023.1777812068</v>
      </c>
      <c r="N152" s="5">
        <f t="shared" si="71"/>
        <v>169323093.51738206</v>
      </c>
      <c r="O152" s="5">
        <f t="shared" si="60"/>
        <v>16334246.864306403</v>
      </c>
      <c r="P152" s="5">
        <f t="shared" si="72"/>
        <v>2883458269.8570657</v>
      </c>
      <c r="Q152" s="5">
        <f>O152/((1+'How much will I make'!$C$4/12)^(Calculations!$B$1*12-Calculations!$A152))</f>
        <v>5271343.0480356272</v>
      </c>
      <c r="R152" s="5">
        <f t="shared" si="73"/>
        <v>681939489.20132554</v>
      </c>
      <c r="S152" s="5">
        <f t="shared" si="61"/>
        <v>49686830.929844901</v>
      </c>
      <c r="T152" s="5">
        <f t="shared" si="74"/>
        <v>12277249393.177929</v>
      </c>
      <c r="U152" s="5">
        <f>S152/((1+'How much will I make'!$C$4/12)^(Calculations!$B$1*12-Calculations!$A152))</f>
        <v>16034796.888817633</v>
      </c>
      <c r="V152" s="5">
        <f t="shared" si="75"/>
        <v>2815524456.2379112</v>
      </c>
      <c r="W152" s="5">
        <f t="shared" si="62"/>
        <v>150458068.71775076</v>
      </c>
      <c r="X152" s="5">
        <f t="shared" si="76"/>
        <v>53489007452.014183</v>
      </c>
      <c r="Y152" s="5">
        <f>W152/((1+'How much will I make'!$C$4/12)^(Calculations!$B$1*12-Calculations!$A152))</f>
        <v>48555412.511200592</v>
      </c>
      <c r="Z152" s="5">
        <f t="shared" si="77"/>
        <v>11910857798.302635</v>
      </c>
      <c r="AA152" s="5">
        <f t="shared" si="63"/>
        <v>453563019.04212689</v>
      </c>
      <c r="AB152" s="5">
        <f t="shared" si="78"/>
        <v>237891825581.74368</v>
      </c>
      <c r="AC152" s="5">
        <f>AA152/((1+'How much will I make'!$C$4/12)^(Calculations!$B$1*12-Calculations!$A152))</f>
        <v>146372605.18563187</v>
      </c>
      <c r="AD152" s="5">
        <f t="shared" si="79"/>
        <v>51551142842.880989</v>
      </c>
      <c r="AE152" s="5">
        <f t="shared" si="64"/>
        <v>1361204999.4840753</v>
      </c>
      <c r="AF152" s="5">
        <f t="shared" si="80"/>
        <v>1076984990206.2184</v>
      </c>
      <c r="AG152" s="5">
        <f>AE152/((1+'How much will I make'!$C$4/12)^(Calculations!$B$1*12-Calculations!$A152))</f>
        <v>439284319.05001736</v>
      </c>
      <c r="AH152" s="5">
        <f t="shared" si="81"/>
        <v>227740112226.0506</v>
      </c>
    </row>
    <row r="153" spans="1:34" x14ac:dyDescent="0.3">
      <c r="A153">
        <f t="shared" si="65"/>
        <v>149</v>
      </c>
      <c r="B153">
        <f t="shared" ref="B153:B160" si="83">B152</f>
        <v>182189.81562772807</v>
      </c>
      <c r="C153" s="5">
        <f t="shared" si="57"/>
        <v>562206.84674633108</v>
      </c>
      <c r="D153" s="5">
        <f t="shared" si="66"/>
        <v>43879794.487812273</v>
      </c>
      <c r="E153" s="5">
        <f>$C153/((1+'How much will I make'!$C$4/12)^(Calculations!$B$1*12-Calculations!$A153))</f>
        <v>182189.81562772807</v>
      </c>
      <c r="F153" s="5">
        <f t="shared" si="67"/>
        <v>11390270.119987182</v>
      </c>
      <c r="G153" s="5">
        <f t="shared" si="58"/>
        <v>1726798.9392272905</v>
      </c>
      <c r="H153" s="5">
        <f t="shared" si="68"/>
        <v>173009676.17655227</v>
      </c>
      <c r="I153" s="5">
        <f>G153/((1+'How much will I make'!$C$4/12)^(Calculations!$B$1*12-Calculations!$A153))</f>
        <v>559589.73496088886</v>
      </c>
      <c r="J153" s="5">
        <f t="shared" si="69"/>
        <v>43632890.176486306</v>
      </c>
      <c r="K153" s="5">
        <f t="shared" si="59"/>
        <v>5279316.9679840123</v>
      </c>
      <c r="L153" s="5">
        <f t="shared" si="70"/>
        <v>699307170.62528694</v>
      </c>
      <c r="M153" s="5">
        <f>K153/((1+'How much will I make'!$C$4/12)^(Calculations!$B$1*12-Calculations!$A153))</f>
        <v>1710825.456153377</v>
      </c>
      <c r="N153" s="5">
        <f t="shared" si="71"/>
        <v>171033918.97353542</v>
      </c>
      <c r="O153" s="5">
        <f t="shared" si="60"/>
        <v>16066472.325547282</v>
      </c>
      <c r="P153" s="5">
        <f t="shared" si="72"/>
        <v>2899524742.1826129</v>
      </c>
      <c r="Q153" s="5">
        <f>O153/((1+'How much will I make'!$C$4/12)^(Calculations!$B$1*12-Calculations!$A153))</f>
        <v>5206531.453182729</v>
      </c>
      <c r="R153" s="5">
        <f t="shared" si="73"/>
        <v>687146020.65450823</v>
      </c>
      <c r="S153" s="5">
        <f t="shared" si="61"/>
        <v>48672813.972092971</v>
      </c>
      <c r="T153" s="5">
        <f t="shared" si="74"/>
        <v>12325922207.150023</v>
      </c>
      <c r="U153" s="5">
        <f>S153/((1+'How much will I make'!$C$4/12)^(Calculations!$B$1*12-Calculations!$A153))</f>
        <v>15773004.28655122</v>
      </c>
      <c r="V153" s="5">
        <f t="shared" si="75"/>
        <v>2831297460.5244622</v>
      </c>
      <c r="W153" s="5">
        <f t="shared" si="62"/>
        <v>146788359.72463492</v>
      </c>
      <c r="X153" s="5">
        <f t="shared" si="76"/>
        <v>53635795811.738815</v>
      </c>
      <c r="Y153" s="5">
        <f>W153/((1+'How much will I make'!$C$4/12)^(Calculations!$B$1*12-Calculations!$A153))</f>
        <v>47568513.882924154</v>
      </c>
      <c r="Z153" s="5">
        <f t="shared" si="77"/>
        <v>11958426312.18556</v>
      </c>
      <c r="AA153" s="5">
        <f t="shared" si="63"/>
        <v>440709006.35672265</v>
      </c>
      <c r="AB153" s="5">
        <f t="shared" si="78"/>
        <v>238332534588.1004</v>
      </c>
      <c r="AC153" s="5">
        <f>AA153/((1+'How much will I make'!$C$4/12)^(Calculations!$B$1*12-Calculations!$A153))</f>
        <v>142816995.34306592</v>
      </c>
      <c r="AD153" s="5">
        <f t="shared" si="79"/>
        <v>51693959838.224052</v>
      </c>
      <c r="AE153" s="5">
        <f t="shared" si="64"/>
        <v>1317295160.7910402</v>
      </c>
      <c r="AF153" s="5">
        <f t="shared" si="80"/>
        <v>1078302285367.0094</v>
      </c>
      <c r="AG153" s="5">
        <f>AE153/((1+'How much will I make'!$C$4/12)^(Calculations!$B$1*12-Calculations!$A153))</f>
        <v>426885164.88328278</v>
      </c>
      <c r="AH153" s="5">
        <f t="shared" si="81"/>
        <v>228166997390.93387</v>
      </c>
    </row>
    <row r="154" spans="1:34" x14ac:dyDescent="0.3">
      <c r="A154">
        <f t="shared" si="65"/>
        <v>150</v>
      </c>
      <c r="B154">
        <f t="shared" si="83"/>
        <v>182189.81562772807</v>
      </c>
      <c r="C154" s="5">
        <f t="shared" si="57"/>
        <v>559874.03825360746</v>
      </c>
      <c r="D154" s="5">
        <f t="shared" si="66"/>
        <v>44439668.526065879</v>
      </c>
      <c r="E154" s="5">
        <f>$C154/((1+'How much will I make'!$C$4/12)^(Calculations!$B$1*12-Calculations!$A154))</f>
        <v>182189.81562772807</v>
      </c>
      <c r="F154" s="5">
        <f t="shared" si="67"/>
        <v>11572459.93561491</v>
      </c>
      <c r="G154" s="5">
        <f t="shared" si="58"/>
        <v>1712527.8736138416</v>
      </c>
      <c r="H154" s="5">
        <f t="shared" si="68"/>
        <v>174722204.0501661</v>
      </c>
      <c r="I154" s="5">
        <f>G154/((1+'How much will I make'!$C$4/12)^(Calculations!$B$1*12-Calculations!$A154))</f>
        <v>557277.38068419113</v>
      </c>
      <c r="J154" s="5">
        <f t="shared" si="69"/>
        <v>44190167.557170495</v>
      </c>
      <c r="K154" s="5">
        <f t="shared" si="59"/>
        <v>5214140.2152928533</v>
      </c>
      <c r="L154" s="5">
        <f t="shared" si="70"/>
        <v>704521310.84057975</v>
      </c>
      <c r="M154" s="5">
        <f>K154/((1+'How much will I make'!$C$4/12)^(Calculations!$B$1*12-Calculations!$A154))</f>
        <v>1696744.5882014986</v>
      </c>
      <c r="N154" s="5">
        <f t="shared" si="71"/>
        <v>172730663.56173691</v>
      </c>
      <c r="O154" s="5">
        <f t="shared" si="60"/>
        <v>15803087.533325201</v>
      </c>
      <c r="P154" s="5">
        <f t="shared" si="72"/>
        <v>2915327829.7159381</v>
      </c>
      <c r="Q154" s="5">
        <f>O154/((1+'How much will I make'!$C$4/12)^(Calculations!$B$1*12-Calculations!$A154))</f>
        <v>5142516.7222009776</v>
      </c>
      <c r="R154" s="5">
        <f t="shared" si="73"/>
        <v>692288537.37670922</v>
      </c>
      <c r="S154" s="5">
        <f t="shared" si="61"/>
        <v>47679491.237968624</v>
      </c>
      <c r="T154" s="5">
        <f t="shared" si="74"/>
        <v>12373601698.387991</v>
      </c>
      <c r="U154" s="5">
        <f>S154/((1+'How much will I make'!$C$4/12)^(Calculations!$B$1*12-Calculations!$A154))</f>
        <v>15515485.849219779</v>
      </c>
      <c r="V154" s="5">
        <f t="shared" si="75"/>
        <v>2846812946.373682</v>
      </c>
      <c r="W154" s="5">
        <f t="shared" si="62"/>
        <v>143208155.82891208</v>
      </c>
      <c r="X154" s="5">
        <f t="shared" si="76"/>
        <v>53779003967.567726</v>
      </c>
      <c r="Y154" s="5">
        <f>W154/((1+'How much will I make'!$C$4/12)^(Calculations!$B$1*12-Calculations!$A154))</f>
        <v>46601674.169856593</v>
      </c>
      <c r="Z154" s="5">
        <f t="shared" si="77"/>
        <v>12005027986.355417</v>
      </c>
      <c r="AA154" s="5">
        <f t="shared" si="63"/>
        <v>428219277.43163335</v>
      </c>
      <c r="AB154" s="5">
        <f t="shared" si="78"/>
        <v>238760753865.53204</v>
      </c>
      <c r="AC154" s="5">
        <f>AA154/((1+'How much will I make'!$C$4/12)^(Calculations!$B$1*12-Calculations!$A154))</f>
        <v>139347756.58979312</v>
      </c>
      <c r="AD154" s="5">
        <f t="shared" si="79"/>
        <v>51833307594.813843</v>
      </c>
      <c r="AE154" s="5">
        <f t="shared" si="64"/>
        <v>1274801768.5074582</v>
      </c>
      <c r="AF154" s="5">
        <f t="shared" si="80"/>
        <v>1079577087135.5168</v>
      </c>
      <c r="AG154" s="5">
        <f>AE154/((1+'How much will I make'!$C$4/12)^(Calculations!$B$1*12-Calculations!$A154))</f>
        <v>414835986.84222251</v>
      </c>
      <c r="AH154" s="5">
        <f t="shared" si="81"/>
        <v>228581833377.77609</v>
      </c>
    </row>
    <row r="155" spans="1:34" x14ac:dyDescent="0.3">
      <c r="A155">
        <f t="shared" si="65"/>
        <v>151</v>
      </c>
      <c r="B155">
        <f t="shared" si="83"/>
        <v>182189.81562772807</v>
      </c>
      <c r="C155" s="5">
        <f t="shared" si="57"/>
        <v>557550.90946417337</v>
      </c>
      <c r="D155" s="5">
        <f t="shared" si="66"/>
        <v>44997219.435530052</v>
      </c>
      <c r="E155" s="5">
        <f>$C155/((1+'How much will I make'!$C$4/12)^(Calculations!$B$1*12-Calculations!$A155))</f>
        <v>182189.81562772807</v>
      </c>
      <c r="F155" s="5">
        <f t="shared" si="67"/>
        <v>11754649.751242638</v>
      </c>
      <c r="G155" s="5">
        <f t="shared" si="58"/>
        <v>1698374.7506914134</v>
      </c>
      <c r="H155" s="5">
        <f t="shared" si="68"/>
        <v>176420578.80085751</v>
      </c>
      <c r="I155" s="5">
        <f>G155/((1+'How much will I make'!$C$4/12)^(Calculations!$B$1*12-Calculations!$A155))</f>
        <v>554974.58159045491</v>
      </c>
      <c r="J155" s="5">
        <f t="shared" si="69"/>
        <v>44745142.138760947</v>
      </c>
      <c r="K155" s="5">
        <f t="shared" si="59"/>
        <v>5149768.1138694836</v>
      </c>
      <c r="L155" s="5">
        <f t="shared" si="70"/>
        <v>709671078.95444918</v>
      </c>
      <c r="M155" s="5">
        <f>K155/((1+'How much will I make'!$C$4/12)^(Calculations!$B$1*12-Calculations!$A155))</f>
        <v>1682779.6121669179</v>
      </c>
      <c r="N155" s="5">
        <f t="shared" si="71"/>
        <v>174413443.17390382</v>
      </c>
      <c r="O155" s="5">
        <f t="shared" si="60"/>
        <v>15544020.524582164</v>
      </c>
      <c r="P155" s="5">
        <f t="shared" si="72"/>
        <v>2930871850.2405205</v>
      </c>
      <c r="Q155" s="5">
        <f>O155/((1+'How much will I make'!$C$4/12)^(Calculations!$B$1*12-Calculations!$A155))</f>
        <v>5079289.0575837521</v>
      </c>
      <c r="R155" s="5">
        <f t="shared" si="73"/>
        <v>697367826.43429303</v>
      </c>
      <c r="S155" s="5">
        <f t="shared" si="61"/>
        <v>46706440.396377452</v>
      </c>
      <c r="T155" s="5">
        <f t="shared" si="74"/>
        <v>12420308138.784369</v>
      </c>
      <c r="U155" s="5">
        <f>S155/((1+'How much will I make'!$C$4/12)^(Calculations!$B$1*12-Calculations!$A155))</f>
        <v>15262171.794538647</v>
      </c>
      <c r="V155" s="5">
        <f t="shared" si="75"/>
        <v>2862075118.1682205</v>
      </c>
      <c r="W155" s="5">
        <f t="shared" si="62"/>
        <v>139715273.97942644</v>
      </c>
      <c r="X155" s="5">
        <f t="shared" si="76"/>
        <v>53918719241.54715</v>
      </c>
      <c r="Y155" s="5">
        <f>W155/((1+'How much will I make'!$C$4/12)^(Calculations!$B$1*12-Calculations!$A155))</f>
        <v>45654485.670469277</v>
      </c>
      <c r="Z155" s="5">
        <f t="shared" si="77"/>
        <v>12050682472.025887</v>
      </c>
      <c r="AA155" s="5">
        <f t="shared" si="63"/>
        <v>416083508.43559515</v>
      </c>
      <c r="AB155" s="5">
        <f t="shared" si="78"/>
        <v>239176837373.96765</v>
      </c>
      <c r="AC155" s="5">
        <f>AA155/((1+'How much will I make'!$C$4/12)^(Calculations!$B$1*12-Calculations!$A155))</f>
        <v>135962790.84267265</v>
      </c>
      <c r="AD155" s="5">
        <f t="shared" si="79"/>
        <v>51969270385.656517</v>
      </c>
      <c r="AE155" s="5">
        <f t="shared" si="64"/>
        <v>1233679130.8136692</v>
      </c>
      <c r="AF155" s="5">
        <f t="shared" si="80"/>
        <v>1080810766266.3306</v>
      </c>
      <c r="AG155" s="5">
        <f>AE155/((1+'How much will I make'!$C$4/12)^(Calculations!$B$1*12-Calculations!$A155))</f>
        <v>403126906.56845009</v>
      </c>
      <c r="AH155" s="5">
        <f t="shared" si="81"/>
        <v>228984960284.34454</v>
      </c>
    </row>
    <row r="156" spans="1:34" x14ac:dyDescent="0.3">
      <c r="A156">
        <f t="shared" si="65"/>
        <v>152</v>
      </c>
      <c r="B156">
        <f t="shared" si="83"/>
        <v>182189.81562772807</v>
      </c>
      <c r="C156" s="5">
        <f t="shared" si="57"/>
        <v>555237.42021328479</v>
      </c>
      <c r="D156" s="5">
        <f t="shared" si="66"/>
        <v>45552456.855743334</v>
      </c>
      <c r="E156" s="5">
        <f>$C156/((1+'How much will I make'!$C$4/12)^(Calculations!$B$1*12-Calculations!$A156))</f>
        <v>182189.81562772804</v>
      </c>
      <c r="F156" s="5">
        <f t="shared" si="67"/>
        <v>11936839.566870365</v>
      </c>
      <c r="G156" s="5">
        <f t="shared" si="58"/>
        <v>1684338.5957270218</v>
      </c>
      <c r="H156" s="5">
        <f t="shared" si="68"/>
        <v>178104917.39658454</v>
      </c>
      <c r="I156" s="5">
        <f>G156/((1+'How much will I make'!$C$4/12)^(Calculations!$B$1*12-Calculations!$A156))</f>
        <v>552681.29819545301</v>
      </c>
      <c r="J156" s="5">
        <f t="shared" si="69"/>
        <v>45297823.436956398</v>
      </c>
      <c r="K156" s="5">
        <f t="shared" si="59"/>
        <v>5086190.729747639</v>
      </c>
      <c r="L156" s="5">
        <f t="shared" si="70"/>
        <v>714757269.68419683</v>
      </c>
      <c r="M156" s="5">
        <f>K156/((1+'How much will I make'!$C$4/12)^(Calculations!$B$1*12-Calculations!$A156))</f>
        <v>1668929.5742066964</v>
      </c>
      <c r="N156" s="5">
        <f t="shared" si="71"/>
        <v>176082372.74811053</v>
      </c>
      <c r="O156" s="5">
        <f t="shared" si="60"/>
        <v>15289200.515982455</v>
      </c>
      <c r="P156" s="5">
        <f t="shared" si="72"/>
        <v>2946161050.7565031</v>
      </c>
      <c r="Q156" s="5">
        <f>O156/((1+'How much will I make'!$C$4/12)^(Calculations!$B$1*12-Calculations!$A156))</f>
        <v>5016838.7822855897</v>
      </c>
      <c r="R156" s="5">
        <f t="shared" si="73"/>
        <v>702384665.2165786</v>
      </c>
      <c r="S156" s="5">
        <f t="shared" si="61"/>
        <v>45753247.735226884</v>
      </c>
      <c r="T156" s="5">
        <f t="shared" si="74"/>
        <v>12466061386.519596</v>
      </c>
      <c r="U156" s="5">
        <f>S156/((1+'How much will I make'!$C$4/12)^(Calculations!$B$1*12-Calculations!$A156))</f>
        <v>15012993.479525765</v>
      </c>
      <c r="V156" s="5">
        <f t="shared" si="75"/>
        <v>2877088111.6477461</v>
      </c>
      <c r="W156" s="5">
        <f t="shared" si="62"/>
        <v>136307584.37017214</v>
      </c>
      <c r="X156" s="5">
        <f t="shared" si="76"/>
        <v>54055026825.91732</v>
      </c>
      <c r="Y156" s="5">
        <f>W156/((1+'How much will I make'!$C$4/12)^(Calculations!$B$1*12-Calculations!$A156))</f>
        <v>44726548.969849974</v>
      </c>
      <c r="Z156" s="5">
        <f t="shared" si="77"/>
        <v>12095409020.995737</v>
      </c>
      <c r="AA156" s="5">
        <f t="shared" si="63"/>
        <v>404291668.11555815</v>
      </c>
      <c r="AB156" s="5">
        <f t="shared" si="78"/>
        <v>239581129042.08322</v>
      </c>
      <c r="AC156" s="5">
        <f>AA156/((1+'How much will I make'!$C$4/12)^(Calculations!$B$1*12-Calculations!$A156))</f>
        <v>132660050.98414618</v>
      </c>
      <c r="AD156" s="5">
        <f t="shared" si="79"/>
        <v>52101930436.640663</v>
      </c>
      <c r="AE156" s="5">
        <f t="shared" si="64"/>
        <v>1193883029.8196797</v>
      </c>
      <c r="AF156" s="5">
        <f t="shared" si="80"/>
        <v>1082004649296.1503</v>
      </c>
      <c r="AG156" s="5">
        <f>AE156/((1+'How much will I make'!$C$4/12)^(Calculations!$B$1*12-Calculations!$A156))</f>
        <v>391748324.52821147</v>
      </c>
      <c r="AH156" s="5">
        <f t="shared" si="81"/>
        <v>229376708608.87274</v>
      </c>
    </row>
    <row r="157" spans="1:34" x14ac:dyDescent="0.3">
      <c r="A157">
        <f t="shared" si="65"/>
        <v>153</v>
      </c>
      <c r="B157">
        <f t="shared" si="83"/>
        <v>182189.81562772807</v>
      </c>
      <c r="C157" s="5">
        <f t="shared" si="57"/>
        <v>552933.53050285624</v>
      </c>
      <c r="D157" s="5">
        <f t="shared" si="66"/>
        <v>46105390.386246189</v>
      </c>
      <c r="E157" s="5">
        <f>$C157/((1+'How much will I make'!$C$4/12)^(Calculations!$B$1*12-Calculations!$A157))</f>
        <v>182189.81562772807</v>
      </c>
      <c r="F157" s="5">
        <f t="shared" si="67"/>
        <v>12119029.382498093</v>
      </c>
      <c r="G157" s="5">
        <f t="shared" si="58"/>
        <v>1670418.4420433275</v>
      </c>
      <c r="H157" s="5">
        <f t="shared" si="68"/>
        <v>179775335.83862787</v>
      </c>
      <c r="I157" s="5">
        <f>G157/((1+'How much will I make'!$C$4/12)^(Calculations!$B$1*12-Calculations!$A157))</f>
        <v>550397.49117811641</v>
      </c>
      <c r="J157" s="5">
        <f t="shared" si="69"/>
        <v>45848220.928134516</v>
      </c>
      <c r="K157" s="5">
        <f t="shared" si="59"/>
        <v>5023398.2516026059</v>
      </c>
      <c r="L157" s="5">
        <f t="shared" si="70"/>
        <v>719780667.93579948</v>
      </c>
      <c r="M157" s="5">
        <f>K157/((1+'How much will I make'!$C$4/12)^(Calculations!$B$1*12-Calculations!$A157))</f>
        <v>1655193.528328452</v>
      </c>
      <c r="N157" s="5">
        <f t="shared" si="71"/>
        <v>177737566.27643898</v>
      </c>
      <c r="O157" s="5">
        <f t="shared" si="60"/>
        <v>15038557.884572905</v>
      </c>
      <c r="P157" s="5">
        <f t="shared" si="72"/>
        <v>2961199608.6410761</v>
      </c>
      <c r="Q157" s="5">
        <f>O157/((1+'How much will I make'!$C$4/12)^(Calculations!$B$1*12-Calculations!$A157))</f>
        <v>4955156.3382410947</v>
      </c>
      <c r="R157" s="5">
        <f t="shared" si="73"/>
        <v>707339821.5548197</v>
      </c>
      <c r="S157" s="5">
        <f t="shared" si="61"/>
        <v>44819507.985528372</v>
      </c>
      <c r="T157" s="5">
        <f t="shared" si="74"/>
        <v>12510880894.505125</v>
      </c>
      <c r="U157" s="5">
        <f>S157/((1+'How much will I make'!$C$4/12)^(Calculations!$B$1*12-Calculations!$A157))</f>
        <v>14767883.381900854</v>
      </c>
      <c r="V157" s="5">
        <f t="shared" si="75"/>
        <v>2891855995.0296469</v>
      </c>
      <c r="W157" s="5">
        <f t="shared" si="62"/>
        <v>132983009.14163136</v>
      </c>
      <c r="X157" s="5">
        <f t="shared" si="76"/>
        <v>54188009835.058952</v>
      </c>
      <c r="Y157" s="5">
        <f>W157/((1+'How much will I make'!$C$4/12)^(Calculations!$B$1*12-Calculations!$A157))</f>
        <v>43817472.771275789</v>
      </c>
      <c r="Z157" s="5">
        <f t="shared" si="77"/>
        <v>12139226493.767014</v>
      </c>
      <c r="AA157" s="5">
        <f t="shared" si="63"/>
        <v>392834009.50499588</v>
      </c>
      <c r="AB157" s="5">
        <f t="shared" si="78"/>
        <v>239973963051.58823</v>
      </c>
      <c r="AC157" s="5">
        <f>AA157/((1+'How much will I make'!$C$4/12)^(Calculations!$B$1*12-Calculations!$A157))</f>
        <v>129437539.62420745</v>
      </c>
      <c r="AD157" s="5">
        <f t="shared" si="79"/>
        <v>52231367976.26487</v>
      </c>
      <c r="AE157" s="5">
        <f t="shared" si="64"/>
        <v>1155370674.0190449</v>
      </c>
      <c r="AF157" s="5">
        <f t="shared" si="80"/>
        <v>1083160019970.1693</v>
      </c>
      <c r="AG157" s="5">
        <f>AE157/((1+'How much will I make'!$C$4/12)^(Calculations!$B$1*12-Calculations!$A157))</f>
        <v>380690912.14233452</v>
      </c>
      <c r="AH157" s="5">
        <f t="shared" si="81"/>
        <v>229757399521.01508</v>
      </c>
    </row>
    <row r="158" spans="1:34" x14ac:dyDescent="0.3">
      <c r="A158">
        <f t="shared" si="65"/>
        <v>154</v>
      </c>
      <c r="B158">
        <f t="shared" si="83"/>
        <v>182189.81562772807</v>
      </c>
      <c r="C158" s="5">
        <f t="shared" si="57"/>
        <v>550639.20050076966</v>
      </c>
      <c r="D158" s="5">
        <f t="shared" si="66"/>
        <v>46656029.586746961</v>
      </c>
      <c r="E158" s="5">
        <f>$C158/((1+'How much will I make'!$C$4/12)^(Calculations!$B$1*12-Calculations!$A158))</f>
        <v>182189.81562772807</v>
      </c>
      <c r="F158" s="5">
        <f t="shared" si="67"/>
        <v>12301219.198125821</v>
      </c>
      <c r="G158" s="5">
        <f t="shared" si="58"/>
        <v>1656613.3309520602</v>
      </c>
      <c r="H158" s="5">
        <f t="shared" si="68"/>
        <v>181431949.16957992</v>
      </c>
      <c r="I158" s="5">
        <f>G158/((1+'How much will I make'!$C$4/12)^(Calculations!$B$1*12-Calculations!$A158))</f>
        <v>548123.12137985975</v>
      </c>
      <c r="J158" s="5">
        <f t="shared" si="69"/>
        <v>46396344.049514376</v>
      </c>
      <c r="K158" s="5">
        <f t="shared" si="59"/>
        <v>4961380.9892371427</v>
      </c>
      <c r="L158" s="5">
        <f t="shared" si="70"/>
        <v>724742048.92503667</v>
      </c>
      <c r="M158" s="5">
        <f>K158/((1+'How much will I make'!$C$4/12)^(Calculations!$B$1*12-Calculations!$A158))</f>
        <v>1641570.536325749</v>
      </c>
      <c r="N158" s="5">
        <f t="shared" si="71"/>
        <v>179379136.81276473</v>
      </c>
      <c r="O158" s="5">
        <f t="shared" si="60"/>
        <v>14792024.148760237</v>
      </c>
      <c r="P158" s="5">
        <f t="shared" si="72"/>
        <v>2975991632.7898364</v>
      </c>
      <c r="Q158" s="5">
        <f>O158/((1+'How much will I make'!$C$4/12)^(Calculations!$B$1*12-Calculations!$A158))</f>
        <v>4894232.284902066</v>
      </c>
      <c r="R158" s="5">
        <f t="shared" si="73"/>
        <v>712234053.8397218</v>
      </c>
      <c r="S158" s="5">
        <f t="shared" si="61"/>
        <v>43904824.149089031</v>
      </c>
      <c r="T158" s="5">
        <f t="shared" si="74"/>
        <v>12554785718.654215</v>
      </c>
      <c r="U158" s="5">
        <f>S158/((1+'How much will I make'!$C$4/12)^(Calculations!$B$1*12-Calculations!$A158))</f>
        <v>14526775.081788193</v>
      </c>
      <c r="V158" s="5">
        <f t="shared" si="75"/>
        <v>2906382770.1114349</v>
      </c>
      <c r="W158" s="5">
        <f t="shared" si="62"/>
        <v>129739521.1137867</v>
      </c>
      <c r="X158" s="5">
        <f t="shared" si="76"/>
        <v>54317749356.172737</v>
      </c>
      <c r="Y158" s="5">
        <f>W158/((1+'How much will I make'!$C$4/12)^(Calculations!$B$1*12-Calculations!$A158))</f>
        <v>42926873.731209211</v>
      </c>
      <c r="Z158" s="5">
        <f t="shared" si="77"/>
        <v>12182153367.498222</v>
      </c>
      <c r="AA158" s="5">
        <f t="shared" si="63"/>
        <v>381701061.86720246</v>
      </c>
      <c r="AB158" s="5">
        <f t="shared" si="78"/>
        <v>240355664113.45541</v>
      </c>
      <c r="AC158" s="5">
        <f>AA158/((1+'How much will I make'!$C$4/12)^(Calculations!$B$1*12-Calculations!$A158))</f>
        <v>126293307.89244533</v>
      </c>
      <c r="AD158" s="5">
        <f t="shared" si="79"/>
        <v>52357661284.157318</v>
      </c>
      <c r="AE158" s="5">
        <f t="shared" si="64"/>
        <v>1118100652.2764947</v>
      </c>
      <c r="AF158" s="5">
        <f t="shared" si="80"/>
        <v>1084278120622.4458</v>
      </c>
      <c r="AG158" s="5">
        <f>AE158/((1+'How much will I make'!$C$4/12)^(Calculations!$B$1*12-Calculations!$A158))</f>
        <v>369945604.13831693</v>
      </c>
      <c r="AH158" s="5">
        <f t="shared" si="81"/>
        <v>230127345125.15338</v>
      </c>
    </row>
    <row r="159" spans="1:34" x14ac:dyDescent="0.3">
      <c r="A159">
        <f t="shared" si="65"/>
        <v>155</v>
      </c>
      <c r="B159">
        <f t="shared" si="83"/>
        <v>182189.81562772807</v>
      </c>
      <c r="C159" s="5">
        <f t="shared" si="57"/>
        <v>548354.3905401855</v>
      </c>
      <c r="D159" s="5">
        <f t="shared" si="66"/>
        <v>47204383.977287143</v>
      </c>
      <c r="E159" s="5">
        <f>$C159/((1+'How much will I make'!$C$4/12)^(Calculations!$B$1*12-Calculations!$A159))</f>
        <v>182189.81562772807</v>
      </c>
      <c r="F159" s="5">
        <f t="shared" si="67"/>
        <v>12483409.013753548</v>
      </c>
      <c r="G159" s="5">
        <f t="shared" si="58"/>
        <v>1642922.3116879936</v>
      </c>
      <c r="H159" s="5">
        <f t="shared" si="68"/>
        <v>183074871.48126793</v>
      </c>
      <c r="I159" s="5">
        <f>G159/((1+'How much will I make'!$C$4/12)^(Calculations!$B$1*12-Calculations!$A159))</f>
        <v>545858.14980390994</v>
      </c>
      <c r="J159" s="5">
        <f t="shared" si="69"/>
        <v>46942202.199318282</v>
      </c>
      <c r="K159" s="5">
        <f t="shared" si="59"/>
        <v>4900129.3720860668</v>
      </c>
      <c r="L159" s="5">
        <f t="shared" si="70"/>
        <v>729642178.29712272</v>
      </c>
      <c r="M159" s="5">
        <f>K159/((1+'How much will I make'!$C$4/12)^(Calculations!$B$1*12-Calculations!$A159))</f>
        <v>1628059.6677140146</v>
      </c>
      <c r="N159" s="5">
        <f t="shared" si="71"/>
        <v>181007196.48047876</v>
      </c>
      <c r="O159" s="5">
        <f t="shared" si="60"/>
        <v>14549531.949600235</v>
      </c>
      <c r="P159" s="5">
        <f t="shared" si="72"/>
        <v>2990541164.7394366</v>
      </c>
      <c r="Q159" s="5">
        <f>O159/((1+'How much will I make'!$C$4/12)^(Calculations!$B$1*12-Calculations!$A159))</f>
        <v>4834057.2977926154</v>
      </c>
      <c r="R159" s="5">
        <f t="shared" si="73"/>
        <v>717068111.13751447</v>
      </c>
      <c r="S159" s="5">
        <f t="shared" si="61"/>
        <v>43008807.329719871</v>
      </c>
      <c r="T159" s="5">
        <f t="shared" si="74"/>
        <v>12597794525.983934</v>
      </c>
      <c r="U159" s="5">
        <f>S159/((1+'How much will I make'!$C$4/12)^(Calculations!$B$1*12-Calculations!$A159))</f>
        <v>14289603.243718185</v>
      </c>
      <c r="V159" s="5">
        <f t="shared" si="75"/>
        <v>2920672373.3551531</v>
      </c>
      <c r="W159" s="5">
        <f t="shared" si="62"/>
        <v>126575142.55003579</v>
      </c>
      <c r="X159" s="5">
        <f t="shared" si="76"/>
        <v>54444324498.722771</v>
      </c>
      <c r="Y159" s="5">
        <f>W159/((1+'How much will I make'!$C$4/12)^(Calculations!$B$1*12-Calculations!$A159))</f>
        <v>42054376.29764805</v>
      </c>
      <c r="Z159" s="5">
        <f t="shared" si="77"/>
        <v>12224207743.79587</v>
      </c>
      <c r="AA159" s="5">
        <f t="shared" si="63"/>
        <v>370883622.86691737</v>
      </c>
      <c r="AB159" s="5">
        <f t="shared" si="78"/>
        <v>240726547736.32233</v>
      </c>
      <c r="AC159" s="5">
        <f>AA159/((1+'How much will I make'!$C$4/12)^(Calculations!$B$1*12-Calculations!$A159))</f>
        <v>123225454.25943048</v>
      </c>
      <c r="AD159" s="5">
        <f t="shared" si="79"/>
        <v>52480886738.416748</v>
      </c>
      <c r="AE159" s="5">
        <f t="shared" si="64"/>
        <v>1082032889.2998335</v>
      </c>
      <c r="AF159" s="5">
        <f t="shared" si="80"/>
        <v>1085360153511.7456</v>
      </c>
      <c r="AG159" s="5">
        <f>AE159/((1+'How much will I make'!$C$4/12)^(Calculations!$B$1*12-Calculations!$A159))</f>
        <v>359503591.11828381</v>
      </c>
      <c r="AH159" s="5">
        <f t="shared" si="81"/>
        <v>230486848716.27167</v>
      </c>
    </row>
    <row r="160" spans="1:34" x14ac:dyDescent="0.3">
      <c r="A160">
        <f t="shared" si="65"/>
        <v>156</v>
      </c>
      <c r="B160">
        <f t="shared" si="83"/>
        <v>182189.81562772807</v>
      </c>
      <c r="C160" s="5">
        <f t="shared" si="57"/>
        <v>546079.061118857</v>
      </c>
      <c r="D160" s="5">
        <f t="shared" si="66"/>
        <v>47750463.038406</v>
      </c>
      <c r="E160" s="5">
        <f>$C160/((1+'How much will I make'!$C$4/12)^(Calculations!$B$1*12-Calculations!$A160))</f>
        <v>182189.81562772807</v>
      </c>
      <c r="F160" s="5">
        <f t="shared" si="67"/>
        <v>12665598.829381276</v>
      </c>
      <c r="G160" s="5">
        <f t="shared" si="58"/>
        <v>1629344.4413434649</v>
      </c>
      <c r="H160" s="5">
        <f t="shared" si="68"/>
        <v>184704215.92261139</v>
      </c>
      <c r="I160" s="5">
        <f>G160/((1+'How much will I make'!$C$4/12)^(Calculations!$B$1*12-Calculations!$A160))</f>
        <v>543602.53761463764</v>
      </c>
      <c r="J160" s="5">
        <f t="shared" si="69"/>
        <v>47485804.736932918</v>
      </c>
      <c r="K160" s="5">
        <f t="shared" si="59"/>
        <v>4839633.9477393255</v>
      </c>
      <c r="L160" s="5">
        <f t="shared" si="70"/>
        <v>734481812.24486208</v>
      </c>
      <c r="M160" s="5">
        <f>K160/((1+'How much will I make'!$C$4/12)^(Calculations!$B$1*12-Calculations!$A160))</f>
        <v>1614659.9996669856</v>
      </c>
      <c r="N160" s="5">
        <f t="shared" si="71"/>
        <v>182621856.48014575</v>
      </c>
      <c r="O160" s="5">
        <f t="shared" si="60"/>
        <v>14311015.032393673</v>
      </c>
      <c r="P160" s="5">
        <f t="shared" si="72"/>
        <v>3004852179.7718301</v>
      </c>
      <c r="Q160" s="5">
        <f>O160/((1+'How much will I make'!$C$4/12)^(Calculations!$B$1*12-Calculations!$A160))</f>
        <v>4774622.1670820499</v>
      </c>
      <c r="R160" s="5">
        <f t="shared" si="73"/>
        <v>721842733.30459654</v>
      </c>
      <c r="S160" s="5">
        <f t="shared" si="61"/>
        <v>42131076.567888863</v>
      </c>
      <c r="T160" s="5">
        <f t="shared" si="74"/>
        <v>12639925602.551823</v>
      </c>
      <c r="U160" s="5">
        <f>S160/((1+'How much will I make'!$C$4/12)^(Calculations!$B$1*12-Calculations!$A160))</f>
        <v>14056303.598922787</v>
      </c>
      <c r="V160" s="5">
        <f t="shared" si="75"/>
        <v>2934728676.9540758</v>
      </c>
      <c r="W160" s="5">
        <f t="shared" si="62"/>
        <v>123487943.95125446</v>
      </c>
      <c r="X160" s="5">
        <f t="shared" si="76"/>
        <v>54567812442.674026</v>
      </c>
      <c r="Y160" s="5">
        <f>W160/((1+'How much will I make'!$C$4/12)^(Calculations!$B$1*12-Calculations!$A160))</f>
        <v>41199612.551760897</v>
      </c>
      <c r="Z160" s="5">
        <f t="shared" si="77"/>
        <v>12265407356.347631</v>
      </c>
      <c r="AA160" s="5">
        <f t="shared" si="63"/>
        <v>360372750.96380639</v>
      </c>
      <c r="AB160" s="5">
        <f t="shared" si="78"/>
        <v>241086920487.28613</v>
      </c>
      <c r="AC160" s="5">
        <f>AA160/((1+'How much will I make'!$C$4/12)^(Calculations!$B$1*12-Calculations!$A160))</f>
        <v>120232123.38673176</v>
      </c>
      <c r="AD160" s="5">
        <f t="shared" si="79"/>
        <v>52601118861.803482</v>
      </c>
      <c r="AE160" s="5">
        <f t="shared" si="64"/>
        <v>1047128602.5482261</v>
      </c>
      <c r="AF160" s="5">
        <f t="shared" si="80"/>
        <v>1086407282114.2938</v>
      </c>
      <c r="AG160" s="5">
        <f>AE160/((1+'How much will I make'!$C$4/12)^(Calculations!$B$1*12-Calculations!$A160))</f>
        <v>349356312.33671933</v>
      </c>
      <c r="AH160" s="5">
        <f t="shared" si="81"/>
        <v>230836205028.6084</v>
      </c>
    </row>
    <row r="161" spans="1:34" x14ac:dyDescent="0.3">
      <c r="A161">
        <f t="shared" si="65"/>
        <v>157</v>
      </c>
      <c r="B161">
        <f>B160*(1+'How much will I make'!$C$3)</f>
        <v>214983.98244071912</v>
      </c>
      <c r="C161" s="5">
        <f t="shared" si="57"/>
        <v>641699.54402016732</v>
      </c>
      <c r="D161" s="5">
        <f t="shared" si="66"/>
        <v>48392162.582426168</v>
      </c>
      <c r="E161" s="5">
        <f>$C161/((1+'How much will I make'!$C$4/12)^(Calculations!$B$1*12-Calculations!$A161))</f>
        <v>214983.98244071912</v>
      </c>
      <c r="F161" s="5">
        <f t="shared" si="67"/>
        <v>12880582.811821995</v>
      </c>
      <c r="G161" s="5">
        <f t="shared" si="58"/>
        <v>1906736.9660680548</v>
      </c>
      <c r="H161" s="5">
        <f t="shared" si="68"/>
        <v>186610952.88867944</v>
      </c>
      <c r="I161" s="5">
        <f>G161/((1+'How much will I make'!$C$4/12)^(Calculations!$B$1*12-Calculations!$A161))</f>
        <v>638800.37044153153</v>
      </c>
      <c r="J161" s="5">
        <f t="shared" si="69"/>
        <v>48124605.107374452</v>
      </c>
      <c r="K161" s="5">
        <f t="shared" si="59"/>
        <v>5640264.7489702739</v>
      </c>
      <c r="L161" s="5">
        <f t="shared" si="70"/>
        <v>740122076.99383235</v>
      </c>
      <c r="M161" s="5">
        <f>K161/((1+'How much will I make'!$C$4/12)^(Calculations!$B$1*12-Calculations!$A161))</f>
        <v>1889617.3280053381</v>
      </c>
      <c r="N161" s="5">
        <f t="shared" si="71"/>
        <v>184511473.8081511</v>
      </c>
      <c r="O161" s="5">
        <f t="shared" si="60"/>
        <v>16610161.709729049</v>
      </c>
      <c r="P161" s="5">
        <f t="shared" si="72"/>
        <v>3021462341.4815593</v>
      </c>
      <c r="Q161" s="5">
        <f>O161/((1+'How much will I make'!$C$4/12)^(Calculations!$B$1*12-Calculations!$A161))</f>
        <v>5564782.9994868571</v>
      </c>
      <c r="R161" s="5">
        <f t="shared" si="73"/>
        <v>727407516.30408335</v>
      </c>
      <c r="S161" s="5">
        <f t="shared" si="61"/>
        <v>48700085.240922958</v>
      </c>
      <c r="T161" s="5">
        <f t="shared" si="74"/>
        <v>12688625687.792746</v>
      </c>
      <c r="U161" s="5">
        <f>S161/((1+'How much will I make'!$C$4/12)^(Calculations!$B$1*12-Calculations!$A161))</f>
        <v>16315639.254945556</v>
      </c>
      <c r="V161" s="5">
        <f t="shared" si="75"/>
        <v>2951044316.2090216</v>
      </c>
      <c r="W161" s="5">
        <f t="shared" si="62"/>
        <v>142161730.59754172</v>
      </c>
      <c r="X161" s="5">
        <f t="shared" si="76"/>
        <v>54709974173.271568</v>
      </c>
      <c r="Y161" s="5">
        <f>W161/((1+'How much will I make'!$C$4/12)^(Calculations!$B$1*12-Calculations!$A161))</f>
        <v>47627422.022234805</v>
      </c>
      <c r="Z161" s="5">
        <f t="shared" si="77"/>
        <v>12313034778.369865</v>
      </c>
      <c r="AA161" s="5">
        <f t="shared" si="63"/>
        <v>413188514.4653846</v>
      </c>
      <c r="AB161" s="5">
        <f t="shared" si="78"/>
        <v>241500109001.75153</v>
      </c>
      <c r="AC161" s="5">
        <f>AA161/((1+'How much will I make'!$C$4/12)^(Calculations!$B$1*12-Calculations!$A161))</f>
        <v>138427575.90574405</v>
      </c>
      <c r="AD161" s="5">
        <f t="shared" si="79"/>
        <v>52739546437.709229</v>
      </c>
      <c r="AE161" s="5">
        <f t="shared" si="64"/>
        <v>1195753307.4260385</v>
      </c>
      <c r="AF161" s="5">
        <f t="shared" si="80"/>
        <v>1087603035421.7198</v>
      </c>
      <c r="AG161" s="5">
        <f>AE161/((1+'How much will I make'!$C$4/12)^(Calculations!$B$1*12-Calculations!$A161))</f>
        <v>400604629.44482338</v>
      </c>
      <c r="AH161" s="5">
        <f t="shared" si="81"/>
        <v>231236809658.05322</v>
      </c>
    </row>
    <row r="162" spans="1:34" x14ac:dyDescent="0.3">
      <c r="A162">
        <f t="shared" si="65"/>
        <v>158</v>
      </c>
      <c r="B162">
        <f>B161</f>
        <v>214983.98244071912</v>
      </c>
      <c r="C162" s="5">
        <f t="shared" si="57"/>
        <v>639036.89031053986</v>
      </c>
      <c r="D162" s="5">
        <f t="shared" si="66"/>
        <v>49031199.472736709</v>
      </c>
      <c r="E162" s="5">
        <f>$C162/((1+'How much will I make'!$C$4/12)^(Calculations!$B$1*12-Calculations!$A162))</f>
        <v>214983.98244071912</v>
      </c>
      <c r="F162" s="5">
        <f t="shared" si="67"/>
        <v>13095566.794262715</v>
      </c>
      <c r="G162" s="5">
        <f t="shared" si="58"/>
        <v>1890978.8093236911</v>
      </c>
      <c r="H162" s="5">
        <f t="shared" si="68"/>
        <v>188501931.69800314</v>
      </c>
      <c r="I162" s="5">
        <f>G162/((1+'How much will I make'!$C$4/12)^(Calculations!$B$1*12-Calculations!$A162))</f>
        <v>636160.69948929409</v>
      </c>
      <c r="J162" s="5">
        <f t="shared" si="69"/>
        <v>48760765.806863748</v>
      </c>
      <c r="K162" s="5">
        <f t="shared" si="59"/>
        <v>5570631.85083484</v>
      </c>
      <c r="L162" s="5">
        <f t="shared" si="70"/>
        <v>745692708.8446672</v>
      </c>
      <c r="M162" s="5">
        <f>K162/((1+'How much will I make'!$C$4/12)^(Calculations!$B$1*12-Calculations!$A162))</f>
        <v>1874064.9220135256</v>
      </c>
      <c r="N162" s="5">
        <f t="shared" si="71"/>
        <v>186385538.73016462</v>
      </c>
      <c r="O162" s="5">
        <f t="shared" si="60"/>
        <v>16337863.976782678</v>
      </c>
      <c r="P162" s="5">
        <f t="shared" si="72"/>
        <v>3037800205.4583421</v>
      </c>
      <c r="Q162" s="5">
        <f>O162/((1+'How much will I make'!$C$4/12)^(Calculations!$B$1*12-Calculations!$A162))</f>
        <v>5496363.5363784153</v>
      </c>
      <c r="R162" s="5">
        <f t="shared" si="73"/>
        <v>732903879.84046173</v>
      </c>
      <c r="S162" s="5">
        <f t="shared" si="61"/>
        <v>47706205.950291887</v>
      </c>
      <c r="T162" s="5">
        <f t="shared" si="74"/>
        <v>12736331893.743038</v>
      </c>
      <c r="U162" s="5">
        <f>S162/((1+'How much will I make'!$C$4/12)^(Calculations!$B$1*12-Calculations!$A162))</f>
        <v>16049261.47119135</v>
      </c>
      <c r="V162" s="5">
        <f t="shared" si="75"/>
        <v>2967093577.680213</v>
      </c>
      <c r="W162" s="5">
        <f t="shared" si="62"/>
        <v>138694371.31467485</v>
      </c>
      <c r="X162" s="5">
        <f t="shared" si="76"/>
        <v>54848668544.586243</v>
      </c>
      <c r="Y162" s="5">
        <f>W162/((1+'How much will I make'!$C$4/12)^(Calculations!$B$1*12-Calculations!$A162))</f>
        <v>46659384.989262566</v>
      </c>
      <c r="Z162" s="5">
        <f t="shared" si="77"/>
        <v>12359694163.359127</v>
      </c>
      <c r="AA162" s="5">
        <f t="shared" si="63"/>
        <v>401478718.50887573</v>
      </c>
      <c r="AB162" s="5">
        <f t="shared" si="78"/>
        <v>241901587720.26041</v>
      </c>
      <c r="AC162" s="5">
        <f>AA162/((1+'How much will I make'!$C$4/12)^(Calculations!$B$1*12-Calculations!$A162))</f>
        <v>135064962.72584748</v>
      </c>
      <c r="AD162" s="5">
        <f t="shared" si="79"/>
        <v>52874611400.435074</v>
      </c>
      <c r="AE162" s="5">
        <f t="shared" si="64"/>
        <v>1157180620.0897145</v>
      </c>
      <c r="AF162" s="5">
        <f t="shared" si="80"/>
        <v>1088760216041.8096</v>
      </c>
      <c r="AG162" s="5">
        <f>AE162/((1+'How much will I make'!$C$4/12)^(Calculations!$B$1*12-Calculations!$A162))</f>
        <v>389297240.71049374</v>
      </c>
      <c r="AH162" s="5">
        <f t="shared" si="81"/>
        <v>231626106898.7637</v>
      </c>
    </row>
    <row r="163" spans="1:34" x14ac:dyDescent="0.3">
      <c r="A163">
        <f t="shared" si="65"/>
        <v>159</v>
      </c>
      <c r="B163">
        <f>B162</f>
        <v>214983.98244071912</v>
      </c>
      <c r="C163" s="5">
        <f t="shared" si="57"/>
        <v>636385.28495655418</v>
      </c>
      <c r="D163" s="5">
        <f t="shared" si="66"/>
        <v>49667584.757693261</v>
      </c>
      <c r="E163" s="5">
        <f>$C163/((1+'How much will I make'!$C$4/12)^(Calculations!$B$1*12-Calculations!$A163))</f>
        <v>214983.98244071912</v>
      </c>
      <c r="F163" s="5">
        <f t="shared" si="67"/>
        <v>13310550.776703434</v>
      </c>
      <c r="G163" s="5">
        <f t="shared" si="58"/>
        <v>1875350.8852796932</v>
      </c>
      <c r="H163" s="5">
        <f t="shared" si="68"/>
        <v>190377282.58328283</v>
      </c>
      <c r="I163" s="5">
        <f>G163/((1+'How much will I make'!$C$4/12)^(Calculations!$B$1*12-Calculations!$A163))</f>
        <v>633531.93626826385</v>
      </c>
      <c r="J163" s="5">
        <f t="shared" si="69"/>
        <v>49394297.74313201</v>
      </c>
      <c r="K163" s="5">
        <f t="shared" si="59"/>
        <v>5501858.618108484</v>
      </c>
      <c r="L163" s="5">
        <f t="shared" si="70"/>
        <v>751194567.46277571</v>
      </c>
      <c r="M163" s="5">
        <f>K163/((1+'How much will I make'!$C$4/12)^(Calculations!$B$1*12-Calculations!$A163))</f>
        <v>1858640.5193632087</v>
      </c>
      <c r="N163" s="5">
        <f t="shared" si="71"/>
        <v>188244179.24952781</v>
      </c>
      <c r="O163" s="5">
        <f t="shared" si="60"/>
        <v>16070030.141097715</v>
      </c>
      <c r="P163" s="5">
        <f t="shared" si="72"/>
        <v>3053870235.5994396</v>
      </c>
      <c r="Q163" s="5">
        <f>O163/((1+'How much will I make'!$C$4/12)^(Calculations!$B$1*12-Calculations!$A163))</f>
        <v>5428785.2961770417</v>
      </c>
      <c r="R163" s="5">
        <f t="shared" si="73"/>
        <v>738332665.13663876</v>
      </c>
      <c r="S163" s="5">
        <f t="shared" si="61"/>
        <v>46732609.910490029</v>
      </c>
      <c r="T163" s="5">
        <f t="shared" si="74"/>
        <v>12783064503.653528</v>
      </c>
      <c r="U163" s="5">
        <f>S163/((1+'How much will I make'!$C$4/12)^(Calculations!$B$1*12-Calculations!$A163))</f>
        <v>15787232.712478029</v>
      </c>
      <c r="V163" s="5">
        <f t="shared" si="75"/>
        <v>2982880810.3926911</v>
      </c>
      <c r="W163" s="5">
        <f t="shared" si="62"/>
        <v>135311581.7704145</v>
      </c>
      <c r="X163" s="5">
        <f t="shared" si="76"/>
        <v>54983980126.356659</v>
      </c>
      <c r="Y163" s="5">
        <f>W163/((1+'How much will I make'!$C$4/12)^(Calculations!$B$1*12-Calculations!$A163))</f>
        <v>45711023.505740978</v>
      </c>
      <c r="Z163" s="5">
        <f t="shared" si="77"/>
        <v>12405405186.864868</v>
      </c>
      <c r="AA163" s="5">
        <f t="shared" si="63"/>
        <v>390100779.11793596</v>
      </c>
      <c r="AB163" s="5">
        <f t="shared" si="78"/>
        <v>242291688499.37836</v>
      </c>
      <c r="AC163" s="5">
        <f>AA163/((1+'How much will I make'!$C$4/12)^(Calculations!$B$1*12-Calculations!$A163))</f>
        <v>131784032.45720342</v>
      </c>
      <c r="AD163" s="5">
        <f t="shared" si="79"/>
        <v>53006395432.892281</v>
      </c>
      <c r="AE163" s="5">
        <f t="shared" si="64"/>
        <v>1119852212.9900465</v>
      </c>
      <c r="AF163" s="5">
        <f t="shared" si="80"/>
        <v>1089880068254.7996</v>
      </c>
      <c r="AG163" s="5">
        <f>AE163/((1+'How much will I make'!$C$4/12)^(Calculations!$B$1*12-Calculations!$A163))</f>
        <v>378309012.14205247</v>
      </c>
      <c r="AH163" s="5">
        <f t="shared" si="81"/>
        <v>232004415910.90576</v>
      </c>
    </row>
    <row r="164" spans="1:34" x14ac:dyDescent="0.3">
      <c r="A164">
        <f t="shared" si="65"/>
        <v>160</v>
      </c>
      <c r="B164">
        <f>B163</f>
        <v>214983.98244071912</v>
      </c>
      <c r="C164" s="5">
        <f t="shared" si="57"/>
        <v>633744.68211441091</v>
      </c>
      <c r="D164" s="5">
        <f t="shared" si="66"/>
        <v>50301329.439807668</v>
      </c>
      <c r="E164" s="5">
        <f>$C164/((1+'How much will I make'!$C$4/12)^(Calculations!$B$1*12-Calculations!$A164))</f>
        <v>214983.98244071912</v>
      </c>
      <c r="F164" s="5">
        <f t="shared" si="67"/>
        <v>13525534.759144153</v>
      </c>
      <c r="G164" s="5">
        <f t="shared" si="58"/>
        <v>1859852.1176327537</v>
      </c>
      <c r="H164" s="5">
        <f t="shared" si="68"/>
        <v>192237134.70091558</v>
      </c>
      <c r="I164" s="5">
        <f>G164/((1+'How much will I make'!$C$4/12)^(Calculations!$B$1*12-Calculations!$A164))</f>
        <v>630914.03570517176</v>
      </c>
      <c r="J164" s="5">
        <f t="shared" si="69"/>
        <v>50025211.778837182</v>
      </c>
      <c r="K164" s="5">
        <f t="shared" si="59"/>
        <v>5433934.437638009</v>
      </c>
      <c r="L164" s="5">
        <f t="shared" si="70"/>
        <v>756628501.90041375</v>
      </c>
      <c r="M164" s="5">
        <f>K164/((1+'How much will I make'!$C$4/12)^(Calculations!$B$1*12-Calculations!$A164))</f>
        <v>1843343.0665289434</v>
      </c>
      <c r="N164" s="5">
        <f t="shared" si="71"/>
        <v>190087522.31605676</v>
      </c>
      <c r="O164" s="5">
        <f t="shared" si="60"/>
        <v>15806587.024030538</v>
      </c>
      <c r="P164" s="5">
        <f t="shared" si="72"/>
        <v>3069676822.6234703</v>
      </c>
      <c r="Q164" s="5">
        <f>O164/((1+'How much will I make'!$C$4/12)^(Calculations!$B$1*12-Calculations!$A164))</f>
        <v>5362037.9359781425</v>
      </c>
      <c r="R164" s="5">
        <f t="shared" si="73"/>
        <v>743694703.07261693</v>
      </c>
      <c r="S164" s="5">
        <f t="shared" si="61"/>
        <v>45778883.177622877</v>
      </c>
      <c r="T164" s="5">
        <f t="shared" si="74"/>
        <v>12828843386.831152</v>
      </c>
      <c r="U164" s="5">
        <f>S164/((1+'How much will I make'!$C$4/12)^(Calculations!$B$1*12-Calculations!$A164))</f>
        <v>15529481.974315118</v>
      </c>
      <c r="V164" s="5">
        <f t="shared" si="75"/>
        <v>2998410292.3670063</v>
      </c>
      <c r="W164" s="5">
        <f t="shared" si="62"/>
        <v>132011299.28820929</v>
      </c>
      <c r="X164" s="5">
        <f t="shared" si="76"/>
        <v>55115991425.644867</v>
      </c>
      <c r="Y164" s="5">
        <f>W164/((1+'How much will I make'!$C$4/12)^(Calculations!$B$1*12-Calculations!$A164))</f>
        <v>44781937.662128359</v>
      </c>
      <c r="Z164" s="5">
        <f t="shared" si="77"/>
        <v>12450187124.526997</v>
      </c>
      <c r="AA164" s="5">
        <f t="shared" si="63"/>
        <v>379045291.45062613</v>
      </c>
      <c r="AB164" s="5">
        <f t="shared" si="78"/>
        <v>242670733790.82898</v>
      </c>
      <c r="AC164" s="5">
        <f>AA164/((1+'How much will I make'!$C$4/12)^(Calculations!$B$1*12-Calculations!$A164))</f>
        <v>128582800.89953858</v>
      </c>
      <c r="AD164" s="5">
        <f t="shared" si="79"/>
        <v>53134978233.791817</v>
      </c>
      <c r="AE164" s="5">
        <f t="shared" si="64"/>
        <v>1083727948.0548835</v>
      </c>
      <c r="AF164" s="5">
        <f t="shared" si="80"/>
        <v>1090963796202.8545</v>
      </c>
      <c r="AG164" s="5">
        <f>AE164/((1+'How much will I make'!$C$4/12)^(Calculations!$B$1*12-Calculations!$A164))</f>
        <v>367630935.18642992</v>
      </c>
      <c r="AH164" s="5">
        <f t="shared" si="81"/>
        <v>232372046846.09219</v>
      </c>
    </row>
    <row r="165" spans="1:34" x14ac:dyDescent="0.3">
      <c r="A165">
        <f t="shared" si="65"/>
        <v>161</v>
      </c>
      <c r="B165">
        <f t="shared" ref="B165:B172" si="84">B164</f>
        <v>214983.98244071912</v>
      </c>
      <c r="C165" s="5">
        <f t="shared" si="57"/>
        <v>631115.03613053379</v>
      </c>
      <c r="D165" s="5">
        <f t="shared" si="66"/>
        <v>50932444.475938201</v>
      </c>
      <c r="E165" s="5">
        <f>$C165/((1+'How much will I make'!$C$4/12)^(Calculations!$B$1*12-Calculations!$A165))</f>
        <v>214983.98244071912</v>
      </c>
      <c r="F165" s="5">
        <f t="shared" si="67"/>
        <v>13740518.741584873</v>
      </c>
      <c r="G165" s="5">
        <f t="shared" si="58"/>
        <v>1844481.4389746322</v>
      </c>
      <c r="H165" s="5">
        <f t="shared" si="68"/>
        <v>194081616.13989019</v>
      </c>
      <c r="I165" s="5">
        <f>G165/((1+'How much will I make'!$C$4/12)^(Calculations!$B$1*12-Calculations!$A165))</f>
        <v>628306.95291300176</v>
      </c>
      <c r="J165" s="5">
        <f t="shared" si="69"/>
        <v>50653518.731750183</v>
      </c>
      <c r="K165" s="5">
        <f t="shared" si="59"/>
        <v>5366848.8272967981</v>
      </c>
      <c r="L165" s="5">
        <f t="shared" si="70"/>
        <v>761995350.7277106</v>
      </c>
      <c r="M165" s="5">
        <f>K165/((1+'How much will I make'!$C$4/12)^(Calculations!$B$1*12-Calculations!$A165))</f>
        <v>1828171.5186562766</v>
      </c>
      <c r="N165" s="5">
        <f t="shared" si="71"/>
        <v>191915693.83471304</v>
      </c>
      <c r="O165" s="5">
        <f t="shared" si="60"/>
        <v>15547462.646587413</v>
      </c>
      <c r="P165" s="5">
        <f t="shared" si="72"/>
        <v>3085224285.2700577</v>
      </c>
      <c r="Q165" s="5">
        <f>O165/((1+'How much will I make'!$C$4/12)^(Calculations!$B$1*12-Calculations!$A165))</f>
        <v>5296111.2400439838</v>
      </c>
      <c r="R165" s="5">
        <f t="shared" si="73"/>
        <v>748990814.31266093</v>
      </c>
      <c r="S165" s="5">
        <f t="shared" si="61"/>
        <v>44844620.255630575</v>
      </c>
      <c r="T165" s="5">
        <f t="shared" si="74"/>
        <v>12873688007.086782</v>
      </c>
      <c r="U165" s="5">
        <f>S165/((1+'How much will I make'!$C$4/12)^(Calculations!$B$1*12-Calculations!$A165))</f>
        <v>15275939.411469156</v>
      </c>
      <c r="V165" s="5">
        <f t="shared" si="75"/>
        <v>3013686231.7784753</v>
      </c>
      <c r="W165" s="5">
        <f t="shared" si="62"/>
        <v>128791511.500692</v>
      </c>
      <c r="X165" s="5">
        <f t="shared" si="76"/>
        <v>55244782937.145561</v>
      </c>
      <c r="Y165" s="5">
        <f>W165/((1+'How much will I make'!$C$4/12)^(Calculations!$B$1*12-Calculations!$A165))</f>
        <v>43871735.677125745</v>
      </c>
      <c r="Z165" s="5">
        <f t="shared" si="77"/>
        <v>12494058860.204123</v>
      </c>
      <c r="AA165" s="5">
        <f t="shared" si="63"/>
        <v>368303117.19898897</v>
      </c>
      <c r="AB165" s="5">
        <f t="shared" si="78"/>
        <v>243039036908.02795</v>
      </c>
      <c r="AC165" s="5">
        <f>AA165/((1+'How much will I make'!$C$4/12)^(Calculations!$B$1*12-Calculations!$A165))</f>
        <v>125459332.05177651</v>
      </c>
      <c r="AD165" s="5">
        <f t="shared" si="79"/>
        <v>53260437565.84359</v>
      </c>
      <c r="AE165" s="5">
        <f t="shared" si="64"/>
        <v>1048768981.9885968</v>
      </c>
      <c r="AF165" s="5">
        <f t="shared" si="80"/>
        <v>1092012565184.8431</v>
      </c>
      <c r="AG165" s="5">
        <f>AE165/((1+'How much will I make'!$C$4/12)^(Calculations!$B$1*12-Calculations!$A165))</f>
        <v>357254255.56423223</v>
      </c>
      <c r="AH165" s="5">
        <f t="shared" si="81"/>
        <v>232729301101.65643</v>
      </c>
    </row>
    <row r="166" spans="1:34" x14ac:dyDescent="0.3">
      <c r="A166">
        <f t="shared" si="65"/>
        <v>162</v>
      </c>
      <c r="B166">
        <f t="shared" si="84"/>
        <v>214983.98244071912</v>
      </c>
      <c r="C166" s="5">
        <f t="shared" si="57"/>
        <v>628496.30154078046</v>
      </c>
      <c r="D166" s="5">
        <f t="shared" si="66"/>
        <v>51560940.777478978</v>
      </c>
      <c r="E166" s="5">
        <f>$C166/((1+'How much will I make'!$C$4/12)^(Calculations!$B$1*12-Calculations!$A166))</f>
        <v>214983.98244071912</v>
      </c>
      <c r="F166" s="5">
        <f t="shared" si="67"/>
        <v>13955502.724025592</v>
      </c>
      <c r="G166" s="5">
        <f t="shared" si="58"/>
        <v>1829237.7907186437</v>
      </c>
      <c r="H166" s="5">
        <f t="shared" si="68"/>
        <v>195910853.93060884</v>
      </c>
      <c r="I166" s="5">
        <f>G166/((1+'How much will I make'!$C$4/12)^(Calculations!$B$1*12-Calculations!$A166))</f>
        <v>625710.64319022081</v>
      </c>
      <c r="J166" s="5">
        <f t="shared" si="69"/>
        <v>51279229.374940403</v>
      </c>
      <c r="K166" s="5">
        <f t="shared" si="59"/>
        <v>5300591.4343672097</v>
      </c>
      <c r="L166" s="5">
        <f t="shared" si="70"/>
        <v>767295942.16207778</v>
      </c>
      <c r="M166" s="5">
        <f>K166/((1+'How much will I make'!$C$4/12)^(Calculations!$B$1*12-Calculations!$A166))</f>
        <v>1813124.8394903822</v>
      </c>
      <c r="N166" s="5">
        <f t="shared" si="71"/>
        <v>193728818.67420343</v>
      </c>
      <c r="O166" s="5">
        <f t="shared" si="60"/>
        <v>15292586.209758112</v>
      </c>
      <c r="P166" s="5">
        <f t="shared" si="72"/>
        <v>3100516871.479816</v>
      </c>
      <c r="Q166" s="5">
        <f>O166/((1+'How much will I make'!$C$4/12)^(Calculations!$B$1*12-Calculations!$A166))</f>
        <v>5230995.1182401655</v>
      </c>
      <c r="R166" s="5">
        <f t="shared" si="73"/>
        <v>754221809.43090105</v>
      </c>
      <c r="S166" s="5">
        <f t="shared" si="61"/>
        <v>43929423.923883021</v>
      </c>
      <c r="T166" s="5">
        <f t="shared" si="74"/>
        <v>12917617431.010666</v>
      </c>
      <c r="U166" s="5">
        <f>S166/((1+'How much will I make'!$C$4/12)^(Calculations!$B$1*12-Calculations!$A166))</f>
        <v>15026536.319037011</v>
      </c>
      <c r="V166" s="5">
        <f t="shared" si="75"/>
        <v>3028712768.0975122</v>
      </c>
      <c r="W166" s="5">
        <f t="shared" si="62"/>
        <v>125650255.12262635</v>
      </c>
      <c r="X166" s="5">
        <f t="shared" si="76"/>
        <v>55370433192.268188</v>
      </c>
      <c r="Y166" s="5">
        <f>W166/((1+'How much will I make'!$C$4/12)^(Calculations!$B$1*12-Calculations!$A166))</f>
        <v>42980033.732468724</v>
      </c>
      <c r="Z166" s="5">
        <f t="shared" si="77"/>
        <v>12537038893.936592</v>
      </c>
      <c r="AA166" s="5">
        <f t="shared" si="63"/>
        <v>357865377.03545487</v>
      </c>
      <c r="AB166" s="5">
        <f t="shared" si="78"/>
        <v>243396902285.06342</v>
      </c>
      <c r="AC166" s="5">
        <f>AA166/((1+'How much will I make'!$C$4/12)^(Calculations!$B$1*12-Calculations!$A166))</f>
        <v>122411736.94120705</v>
      </c>
      <c r="AD166" s="5">
        <f t="shared" si="79"/>
        <v>53382849302.784798</v>
      </c>
      <c r="AE166" s="5">
        <f t="shared" si="64"/>
        <v>1014937724.5050936</v>
      </c>
      <c r="AF166" s="5">
        <f t="shared" si="80"/>
        <v>1093027502909.3483</v>
      </c>
      <c r="AG166" s="5">
        <f>AE166/((1+'How much will I make'!$C$4/12)^(Calculations!$B$1*12-Calculations!$A166))</f>
        <v>347170466.09266114</v>
      </c>
      <c r="AH166" s="5">
        <f t="shared" si="81"/>
        <v>233076471567.74908</v>
      </c>
    </row>
    <row r="167" spans="1:34" x14ac:dyDescent="0.3">
      <c r="A167">
        <f t="shared" si="65"/>
        <v>163</v>
      </c>
      <c r="B167">
        <f t="shared" si="84"/>
        <v>214983.98244071912</v>
      </c>
      <c r="C167" s="5">
        <f t="shared" si="57"/>
        <v>625888.43306965684</v>
      </c>
      <c r="D167" s="5">
        <f t="shared" si="66"/>
        <v>52186829.210548632</v>
      </c>
      <c r="E167" s="5">
        <f>$C167/((1+'How much will I make'!$C$4/12)^(Calculations!$B$1*12-Calculations!$A167))</f>
        <v>214983.98244071915</v>
      </c>
      <c r="F167" s="5">
        <f t="shared" si="67"/>
        <v>14170486.706466312</v>
      </c>
      <c r="G167" s="5">
        <f t="shared" si="58"/>
        <v>1814120.1230267538</v>
      </c>
      <c r="H167" s="5">
        <f t="shared" si="68"/>
        <v>197724974.0536356</v>
      </c>
      <c r="I167" s="5">
        <f>G167/((1+'How much will I make'!$C$4/12)^(Calculations!$B$1*12-Calculations!$A167))</f>
        <v>623125.06202001334</v>
      </c>
      <c r="J167" s="5">
        <f t="shared" si="69"/>
        <v>51902354.436960414</v>
      </c>
      <c r="K167" s="5">
        <f t="shared" si="59"/>
        <v>5235152.033942922</v>
      </c>
      <c r="L167" s="5">
        <f t="shared" si="70"/>
        <v>772531094.19602072</v>
      </c>
      <c r="M167" s="5">
        <f>K167/((1+'How much will I make'!$C$4/12)^(Calculations!$B$1*12-Calculations!$A167))</f>
        <v>1798202.0013052761</v>
      </c>
      <c r="N167" s="5">
        <f t="shared" si="71"/>
        <v>195527020.67550871</v>
      </c>
      <c r="O167" s="5">
        <f t="shared" si="60"/>
        <v>15041888.075171914</v>
      </c>
      <c r="P167" s="5">
        <f t="shared" si="72"/>
        <v>3115558759.5549879</v>
      </c>
      <c r="Q167" s="5">
        <f>O167/((1+'How much will I make'!$C$4/12)^(Calculations!$B$1*12-Calculations!$A167))</f>
        <v>5166679.6044913111</v>
      </c>
      <c r="R167" s="5">
        <f t="shared" si="73"/>
        <v>759388489.0353924</v>
      </c>
      <c r="S167" s="5">
        <f t="shared" si="61"/>
        <v>43032905.068293579</v>
      </c>
      <c r="T167" s="5">
        <f t="shared" si="74"/>
        <v>12960650336.07896</v>
      </c>
      <c r="U167" s="5">
        <f>S167/((1+'How much will I make'!$C$4/12)^(Calculations!$B$1*12-Calculations!$A167))</f>
        <v>14781205.113828247</v>
      </c>
      <c r="V167" s="5">
        <f t="shared" si="75"/>
        <v>3043493973.2113404</v>
      </c>
      <c r="W167" s="5">
        <f t="shared" si="62"/>
        <v>122585614.7537818</v>
      </c>
      <c r="X167" s="5">
        <f t="shared" si="76"/>
        <v>55493018807.021973</v>
      </c>
      <c r="Y167" s="5">
        <f>W167/((1+'How much will I make'!$C$4/12)^(Calculations!$B$1*12-Calculations!$A167))</f>
        <v>42106455.811077088</v>
      </c>
      <c r="Z167" s="5">
        <f t="shared" si="77"/>
        <v>12579145349.747669</v>
      </c>
      <c r="AA167" s="5">
        <f t="shared" si="63"/>
        <v>347723443.2733165</v>
      </c>
      <c r="AB167" s="5">
        <f t="shared" si="78"/>
        <v>243744625728.33673</v>
      </c>
      <c r="AC167" s="5">
        <f>AA167/((1+'How much will I make'!$C$4/12)^(Calculations!$B$1*12-Calculations!$A167))</f>
        <v>119438172.48109677</v>
      </c>
      <c r="AD167" s="5">
        <f t="shared" si="79"/>
        <v>53502287475.265892</v>
      </c>
      <c r="AE167" s="5">
        <f t="shared" si="64"/>
        <v>982197797.90815508</v>
      </c>
      <c r="AF167" s="5">
        <f t="shared" si="80"/>
        <v>1094009700707.2565</v>
      </c>
      <c r="AG167" s="5">
        <f>AE167/((1+'How much will I make'!$C$4/12)^(Calculations!$B$1*12-Calculations!$A167))</f>
        <v>337371299.7110135</v>
      </c>
      <c r="AH167" s="5">
        <f t="shared" si="81"/>
        <v>233413842867.46008</v>
      </c>
    </row>
    <row r="168" spans="1:34" x14ac:dyDescent="0.3">
      <c r="A168">
        <f t="shared" si="65"/>
        <v>164</v>
      </c>
      <c r="B168">
        <f t="shared" si="84"/>
        <v>214983.98244071912</v>
      </c>
      <c r="C168" s="5">
        <f t="shared" si="57"/>
        <v>623291.38562953379</v>
      </c>
      <c r="D168" s="5">
        <f t="shared" si="66"/>
        <v>52810120.596178167</v>
      </c>
      <c r="E168" s="5">
        <f>$C168/((1+'How much will I make'!$C$4/12)^(Calculations!$B$1*12-Calculations!$A168))</f>
        <v>214983.98244071912</v>
      </c>
      <c r="F168" s="5">
        <f t="shared" si="67"/>
        <v>14385470.688907031</v>
      </c>
      <c r="G168" s="5">
        <f t="shared" si="58"/>
        <v>1799127.3947372767</v>
      </c>
      <c r="H168" s="5">
        <f t="shared" si="68"/>
        <v>199524101.44837287</v>
      </c>
      <c r="I168" s="5">
        <f>G168/((1+'How much will I make'!$C$4/12)^(Calculations!$B$1*12-Calculations!$A168))</f>
        <v>620550.16506951745</v>
      </c>
      <c r="J168" s="5">
        <f t="shared" si="69"/>
        <v>52522904.602029935</v>
      </c>
      <c r="K168" s="5">
        <f t="shared" si="59"/>
        <v>5170520.5273510348</v>
      </c>
      <c r="L168" s="5">
        <f t="shared" si="70"/>
        <v>777701614.72337174</v>
      </c>
      <c r="M168" s="5">
        <f>K168/((1+'How much will I make'!$C$4/12)^(Calculations!$B$1*12-Calculations!$A168))</f>
        <v>1783401.9848336277</v>
      </c>
      <c r="N168" s="5">
        <f t="shared" si="71"/>
        <v>197310422.66034234</v>
      </c>
      <c r="O168" s="5">
        <f t="shared" si="60"/>
        <v>14795299.746070737</v>
      </c>
      <c r="P168" s="5">
        <f t="shared" si="72"/>
        <v>3130354059.3010588</v>
      </c>
      <c r="Q168" s="5">
        <f>O168/((1+'How much will I make'!$C$4/12)^(Calculations!$B$1*12-Calculations!$A168))</f>
        <v>5103154.855255763</v>
      </c>
      <c r="R168" s="5">
        <f t="shared" si="73"/>
        <v>764491643.89064813</v>
      </c>
      <c r="S168" s="5">
        <f t="shared" si="61"/>
        <v>42154682.51587943</v>
      </c>
      <c r="T168" s="5">
        <f t="shared" si="74"/>
        <v>13002805018.594839</v>
      </c>
      <c r="U168" s="5">
        <f>S168/((1+'How much will I make'!$C$4/12)^(Calculations!$B$1*12-Calculations!$A168))</f>
        <v>14539879.316051461</v>
      </c>
      <c r="V168" s="5">
        <f t="shared" si="75"/>
        <v>3058033852.5273919</v>
      </c>
      <c r="W168" s="5">
        <f t="shared" si="62"/>
        <v>119595721.71100664</v>
      </c>
      <c r="X168" s="5">
        <f t="shared" si="76"/>
        <v>55612614528.732979</v>
      </c>
      <c r="Y168" s="5">
        <f>W168/((1+'How much will I make'!$C$4/12)^(Calculations!$B$1*12-Calculations!$A168))</f>
        <v>41250633.538494222</v>
      </c>
      <c r="Z168" s="5">
        <f t="shared" si="77"/>
        <v>12620395983.286163</v>
      </c>
      <c r="AA168" s="5">
        <f t="shared" si="63"/>
        <v>337868932.73520637</v>
      </c>
      <c r="AB168" s="5">
        <f t="shared" si="78"/>
        <v>244082494661.07193</v>
      </c>
      <c r="AC168" s="5">
        <f>AA168/((1+'How much will I make'!$C$4/12)^(Calculations!$B$1*12-Calculations!$A168))</f>
        <v>116536840.35604991</v>
      </c>
      <c r="AD168" s="5">
        <f t="shared" si="79"/>
        <v>53618824315.621941</v>
      </c>
      <c r="AE168" s="5">
        <f t="shared" si="64"/>
        <v>950513997.97563386</v>
      </c>
      <c r="AF168" s="5">
        <f t="shared" si="80"/>
        <v>1094960214705.2321</v>
      </c>
      <c r="AG168" s="5">
        <f>AE168/((1+'How much will I make'!$C$4/12)^(Calculations!$B$1*12-Calculations!$A168))</f>
        <v>327848722.70304132</v>
      </c>
      <c r="AH168" s="5">
        <f t="shared" si="81"/>
        <v>233741691590.16312</v>
      </c>
    </row>
    <row r="169" spans="1:34" x14ac:dyDescent="0.3">
      <c r="A169">
        <f t="shared" si="65"/>
        <v>165</v>
      </c>
      <c r="B169">
        <f t="shared" si="84"/>
        <v>214983.98244071912</v>
      </c>
      <c r="C169" s="5">
        <f t="shared" si="57"/>
        <v>620705.11431986792</v>
      </c>
      <c r="D169" s="5">
        <f t="shared" si="66"/>
        <v>53430825.710498035</v>
      </c>
      <c r="E169" s="5">
        <f>$C169/((1+'How much will I make'!$C$4/12)^(Calculations!$B$1*12-Calculations!$A169))</f>
        <v>214983.98244071912</v>
      </c>
      <c r="F169" s="5">
        <f t="shared" si="67"/>
        <v>14600454.67134775</v>
      </c>
      <c r="G169" s="5">
        <f t="shared" si="58"/>
        <v>1784258.5732931674</v>
      </c>
      <c r="H169" s="5">
        <f t="shared" si="68"/>
        <v>201308360.02166605</v>
      </c>
      <c r="I169" s="5">
        <f>G169/((1+'How much will I make'!$C$4/12)^(Calculations!$B$1*12-Calculations!$A169))</f>
        <v>617985.90818906482</v>
      </c>
      <c r="J169" s="5">
        <f t="shared" si="69"/>
        <v>53140890.510219</v>
      </c>
      <c r="K169" s="5">
        <f t="shared" si="59"/>
        <v>5106686.9405936142</v>
      </c>
      <c r="L169" s="5">
        <f t="shared" si="70"/>
        <v>782808301.66396534</v>
      </c>
      <c r="M169" s="5">
        <f>K169/((1+'How much will I make'!$C$4/12)^(Calculations!$B$1*12-Calculations!$A169))</f>
        <v>1768723.7791971362</v>
      </c>
      <c r="N169" s="5">
        <f t="shared" si="71"/>
        <v>199079146.43953946</v>
      </c>
      <c r="O169" s="5">
        <f t="shared" si="60"/>
        <v>14552753.848594163</v>
      </c>
      <c r="P169" s="5">
        <f t="shared" si="72"/>
        <v>3144906813.149653</v>
      </c>
      <c r="Q169" s="5">
        <f>O169/((1+'How much will I make'!$C$4/12)^(Calculations!$B$1*12-Calculations!$A169))</f>
        <v>5040411.1480190083</v>
      </c>
      <c r="R169" s="5">
        <f t="shared" si="73"/>
        <v>769532055.03866708</v>
      </c>
      <c r="S169" s="5">
        <f t="shared" si="61"/>
        <v>41294382.87269821</v>
      </c>
      <c r="T169" s="5">
        <f t="shared" si="74"/>
        <v>13044099401.467537</v>
      </c>
      <c r="U169" s="5">
        <f>S169/((1+'How much will I make'!$C$4/12)^(Calculations!$B$1*12-Calculations!$A169))</f>
        <v>14302493.531299591</v>
      </c>
      <c r="V169" s="5">
        <f t="shared" si="75"/>
        <v>3072336346.0586915</v>
      </c>
      <c r="W169" s="5">
        <f t="shared" si="62"/>
        <v>116678752.888787</v>
      </c>
      <c r="X169" s="5">
        <f t="shared" si="76"/>
        <v>55729293281.621765</v>
      </c>
      <c r="Y169" s="5">
        <f>W169/((1+'How much will I make'!$C$4/12)^(Calculations!$B$1*12-Calculations!$A169))</f>
        <v>40412206.027549215</v>
      </c>
      <c r="Z169" s="5">
        <f t="shared" si="77"/>
        <v>12660808189.313713</v>
      </c>
      <c r="AA169" s="5">
        <f t="shared" si="63"/>
        <v>328293699.82368237</v>
      </c>
      <c r="AB169" s="5">
        <f t="shared" si="78"/>
        <v>244410788360.8956</v>
      </c>
      <c r="AC169" s="5">
        <f>AA169/((1+'How much will I make'!$C$4/12)^(Calculations!$B$1*12-Calculations!$A169))</f>
        <v>113705985.93444543</v>
      </c>
      <c r="AD169" s="5">
        <f t="shared" si="79"/>
        <v>53732530301.556389</v>
      </c>
      <c r="AE169" s="5">
        <f t="shared" si="64"/>
        <v>919852256.10545194</v>
      </c>
      <c r="AF169" s="5">
        <f t="shared" si="80"/>
        <v>1095880066961.3375</v>
      </c>
      <c r="AG169" s="5">
        <f>AE169/((1+'How much will I make'!$C$4/12)^(Calculations!$B$1*12-Calculations!$A169))</f>
        <v>318594928.11061656</v>
      </c>
      <c r="AH169" s="5">
        <f t="shared" si="81"/>
        <v>234060286518.27374</v>
      </c>
    </row>
    <row r="170" spans="1:34" x14ac:dyDescent="0.3">
      <c r="A170">
        <f t="shared" si="65"/>
        <v>166</v>
      </c>
      <c r="B170">
        <f t="shared" si="84"/>
        <v>214983.98244071912</v>
      </c>
      <c r="C170" s="5">
        <f t="shared" si="57"/>
        <v>618129.57442642399</v>
      </c>
      <c r="D170" s="5">
        <f t="shared" si="66"/>
        <v>54048955.284924462</v>
      </c>
      <c r="E170" s="5">
        <f>$C170/((1+'How much will I make'!$C$4/12)^(Calculations!$B$1*12-Calculations!$A170))</f>
        <v>214983.98244071909</v>
      </c>
      <c r="F170" s="5">
        <f t="shared" si="67"/>
        <v>14815438.65378847</v>
      </c>
      <c r="G170" s="5">
        <f t="shared" si="58"/>
        <v>1769512.63467091</v>
      </c>
      <c r="H170" s="5">
        <f t="shared" si="68"/>
        <v>203077872.65633696</v>
      </c>
      <c r="I170" s="5">
        <f>G170/((1+'How much will I make'!$C$4/12)^(Calculations!$B$1*12-Calculations!$A170))</f>
        <v>615432.24741142453</v>
      </c>
      <c r="J170" s="5">
        <f t="shared" si="69"/>
        <v>53756322.757630423</v>
      </c>
      <c r="K170" s="5">
        <f t="shared" si="59"/>
        <v>5043641.4228085084</v>
      </c>
      <c r="L170" s="5">
        <f t="shared" si="70"/>
        <v>787851943.08677387</v>
      </c>
      <c r="M170" s="5">
        <f>K170/((1+'How much will I make'!$C$4/12)^(Calculations!$B$1*12-Calculations!$A170))</f>
        <v>1754166.3818374905</v>
      </c>
      <c r="N170" s="5">
        <f t="shared" si="71"/>
        <v>200833312.82137695</v>
      </c>
      <c r="O170" s="5">
        <f t="shared" si="60"/>
        <v>14314184.113371316</v>
      </c>
      <c r="P170" s="5">
        <f t="shared" si="72"/>
        <v>3159220997.2630243</v>
      </c>
      <c r="Q170" s="5">
        <f>O170/((1+'How much will I make'!$C$4/12)^(Calculations!$B$1*12-Calculations!$A170))</f>
        <v>4978438.8798056664</v>
      </c>
      <c r="R170" s="5">
        <f t="shared" si="73"/>
        <v>774510493.91847277</v>
      </c>
      <c r="S170" s="5">
        <f t="shared" si="61"/>
        <v>40451640.365092143</v>
      </c>
      <c r="T170" s="5">
        <f t="shared" si="74"/>
        <v>13084551041.832628</v>
      </c>
      <c r="U170" s="5">
        <f>S170/((1+'How much will I make'!$C$4/12)^(Calculations!$B$1*12-Calculations!$A170))</f>
        <v>14068983.432829412</v>
      </c>
      <c r="V170" s="5">
        <f t="shared" si="75"/>
        <v>3086405329.4915209</v>
      </c>
      <c r="W170" s="5">
        <f t="shared" si="62"/>
        <v>113832929.64759706</v>
      </c>
      <c r="X170" s="5">
        <f t="shared" si="76"/>
        <v>55843126211.269363</v>
      </c>
      <c r="Y170" s="5">
        <f>W170/((1+'How much will I make'!$C$4/12)^(Calculations!$B$1*12-Calculations!$A170))</f>
        <v>39590819.726176284</v>
      </c>
      <c r="Z170" s="5">
        <f t="shared" si="77"/>
        <v>12700399009.03989</v>
      </c>
      <c r="AA170" s="5">
        <f t="shared" si="63"/>
        <v>318989829.78819346</v>
      </c>
      <c r="AB170" s="5">
        <f t="shared" si="78"/>
        <v>244729778190.68381</v>
      </c>
      <c r="AC170" s="5">
        <f>AA170/((1+'How much will I make'!$C$4/12)^(Calculations!$B$1*12-Calculations!$A170))</f>
        <v>110943897.20729302</v>
      </c>
      <c r="AD170" s="5">
        <f t="shared" si="79"/>
        <v>53843474198.76368</v>
      </c>
      <c r="AE170" s="5">
        <f t="shared" si="64"/>
        <v>890179602.68269539</v>
      </c>
      <c r="AF170" s="5">
        <f t="shared" si="80"/>
        <v>1096770246564.0203</v>
      </c>
      <c r="AG170" s="5">
        <f>AE170/((1+'How much will I make'!$C$4/12)^(Calculations!$B$1*12-Calculations!$A170))</f>
        <v>309602329.33330095</v>
      </c>
      <c r="AH170" s="5">
        <f t="shared" si="81"/>
        <v>234369888847.60706</v>
      </c>
    </row>
    <row r="171" spans="1:34" x14ac:dyDescent="0.3">
      <c r="A171">
        <f t="shared" si="65"/>
        <v>167</v>
      </c>
      <c r="B171">
        <f t="shared" si="84"/>
        <v>214983.98244071912</v>
      </c>
      <c r="C171" s="5">
        <f t="shared" si="57"/>
        <v>615564.72142050543</v>
      </c>
      <c r="D171" s="5">
        <f t="shared" si="66"/>
        <v>54664520.006344967</v>
      </c>
      <c r="E171" s="5">
        <f>$C171/((1+'How much will I make'!$C$4/12)^(Calculations!$B$1*12-Calculations!$A171))</f>
        <v>214983.98244071912</v>
      </c>
      <c r="F171" s="5">
        <f t="shared" si="67"/>
        <v>15030422.636229189</v>
      </c>
      <c r="G171" s="5">
        <f t="shared" si="58"/>
        <v>1754888.5633099927</v>
      </c>
      <c r="H171" s="5">
        <f t="shared" si="68"/>
        <v>204832761.21964696</v>
      </c>
      <c r="I171" s="5">
        <f>G171/((1+'How much will I make'!$C$4/12)^(Calculations!$B$1*12-Calculations!$A171))</f>
        <v>612889.13895104628</v>
      </c>
      <c r="J171" s="5">
        <f t="shared" si="69"/>
        <v>54369211.896581471</v>
      </c>
      <c r="K171" s="5">
        <f t="shared" si="59"/>
        <v>4981374.2447491428</v>
      </c>
      <c r="L171" s="5">
        <f t="shared" si="70"/>
        <v>792833317.33152306</v>
      </c>
      <c r="M171" s="5">
        <f>K171/((1+'How much will I make'!$C$4/12)^(Calculations!$B$1*12-Calculations!$A171))</f>
        <v>1739728.7984478804</v>
      </c>
      <c r="N171" s="5">
        <f t="shared" si="71"/>
        <v>202573041.61982483</v>
      </c>
      <c r="O171" s="5">
        <f t="shared" si="60"/>
        <v>14079525.357414411</v>
      </c>
      <c r="P171" s="5">
        <f t="shared" si="72"/>
        <v>3173300522.6204386</v>
      </c>
      <c r="Q171" s="5">
        <f>O171/((1+'How much will I make'!$C$4/12)^(Calculations!$B$1*12-Calculations!$A171))</f>
        <v>4917228.5657096943</v>
      </c>
      <c r="R171" s="5">
        <f t="shared" si="73"/>
        <v>779427722.48418248</v>
      </c>
      <c r="S171" s="5">
        <f t="shared" si="61"/>
        <v>39626096.6841719</v>
      </c>
      <c r="T171" s="5">
        <f t="shared" si="74"/>
        <v>13124177138.5168</v>
      </c>
      <c r="U171" s="5">
        <f>S171/((1+'How much will I make'!$C$4/12)^(Calculations!$B$1*12-Calculations!$A171))</f>
        <v>13839285.744130153</v>
      </c>
      <c r="V171" s="5">
        <f t="shared" si="75"/>
        <v>3100244615.235651</v>
      </c>
      <c r="W171" s="5">
        <f t="shared" si="62"/>
        <v>111056516.72936301</v>
      </c>
      <c r="X171" s="5">
        <f t="shared" si="76"/>
        <v>55954182727.998726</v>
      </c>
      <c r="Y171" s="5">
        <f>W171/((1+'How much will I make'!$C$4/12)^(Calculations!$B$1*12-Calculations!$A171))</f>
        <v>38786128.268327169</v>
      </c>
      <c r="Z171" s="5">
        <f t="shared" si="77"/>
        <v>12739185137.308218</v>
      </c>
      <c r="AA171" s="5">
        <f t="shared" si="63"/>
        <v>309949632.18286002</v>
      </c>
      <c r="AB171" s="5">
        <f t="shared" si="78"/>
        <v>245039727822.86667</v>
      </c>
      <c r="AC171" s="5">
        <f>AA171/((1+'How much will I make'!$C$4/12)^(Calculations!$B$1*12-Calculations!$A171))</f>
        <v>108248903.75286481</v>
      </c>
      <c r="AD171" s="5">
        <f t="shared" si="79"/>
        <v>53951723102.516541</v>
      </c>
      <c r="AE171" s="5">
        <f t="shared" si="64"/>
        <v>861464131.62841487</v>
      </c>
      <c r="AF171" s="5">
        <f t="shared" si="80"/>
        <v>1097631710695.6487</v>
      </c>
      <c r="AG171" s="5">
        <f>AE171/((1+'How much will I make'!$C$4/12)^(Calculations!$B$1*12-Calculations!$A171))</f>
        <v>300863553.90857059</v>
      </c>
      <c r="AH171" s="5">
        <f t="shared" si="81"/>
        <v>234670752401.51563</v>
      </c>
    </row>
    <row r="172" spans="1:34" x14ac:dyDescent="0.3">
      <c r="A172">
        <f t="shared" si="65"/>
        <v>168</v>
      </c>
      <c r="B172">
        <f t="shared" si="84"/>
        <v>214983.98244071912</v>
      </c>
      <c r="C172" s="5">
        <f t="shared" si="57"/>
        <v>613010.51095817972</v>
      </c>
      <c r="D172" s="5">
        <f t="shared" si="66"/>
        <v>55277530.517303146</v>
      </c>
      <c r="E172" s="5">
        <f>$C172/((1+'How much will I make'!$C$4/12)^(Calculations!$B$1*12-Calculations!$A172))</f>
        <v>214983.98244071915</v>
      </c>
      <c r="F172" s="5">
        <f t="shared" si="67"/>
        <v>15245406.618669908</v>
      </c>
      <c r="G172" s="5">
        <f t="shared" si="58"/>
        <v>1740385.3520429686</v>
      </c>
      <c r="H172" s="5">
        <f t="shared" si="68"/>
        <v>206573146.57168993</v>
      </c>
      <c r="I172" s="5">
        <f>G172/((1+'How much will I make'!$C$4/12)^(Calculations!$B$1*12-Calculations!$A172))</f>
        <v>610356.53920331493</v>
      </c>
      <c r="J172" s="5">
        <f t="shared" si="69"/>
        <v>54979568.435784787</v>
      </c>
      <c r="K172" s="5">
        <f t="shared" si="59"/>
        <v>4919875.7972831046</v>
      </c>
      <c r="L172" s="5">
        <f t="shared" si="70"/>
        <v>797753193.12880611</v>
      </c>
      <c r="M172" s="5">
        <f>K172/((1+'How much will I make'!$C$4/12)^(Calculations!$B$1*12-Calculations!$A172))</f>
        <v>1725410.0429050997</v>
      </c>
      <c r="N172" s="5">
        <f t="shared" si="71"/>
        <v>204298451.66272992</v>
      </c>
      <c r="O172" s="5">
        <f t="shared" si="60"/>
        <v>13848713.466309255</v>
      </c>
      <c r="P172" s="5">
        <f t="shared" si="72"/>
        <v>3187149236.0867476</v>
      </c>
      <c r="Q172" s="5">
        <f>O172/((1+'How much will I make'!$C$4/12)^(Calculations!$B$1*12-Calculations!$A172))</f>
        <v>4856770.8374427706</v>
      </c>
      <c r="R172" s="5">
        <f t="shared" si="73"/>
        <v>784284493.32162523</v>
      </c>
      <c r="S172" s="5">
        <f t="shared" si="61"/>
        <v>38817400.833474509</v>
      </c>
      <c r="T172" s="5">
        <f t="shared" si="74"/>
        <v>13162994539.350275</v>
      </c>
      <c r="U172" s="5">
        <f>S172/((1+'How much will I make'!$C$4/12)^(Calculations!$B$1*12-Calculations!$A172))</f>
        <v>13613338.221777007</v>
      </c>
      <c r="V172" s="5">
        <f t="shared" si="75"/>
        <v>3113857953.457428</v>
      </c>
      <c r="W172" s="5">
        <f t="shared" si="62"/>
        <v>108347821.19937851</v>
      </c>
      <c r="X172" s="5">
        <f t="shared" si="76"/>
        <v>56062530549.198105</v>
      </c>
      <c r="Y172" s="5">
        <f>W172/((1+'How much will I make'!$C$4/12)^(Calculations!$B$1*12-Calculations!$A172))</f>
        <v>37997792.327914007</v>
      </c>
      <c r="Z172" s="5">
        <f t="shared" si="77"/>
        <v>12777182929.636131</v>
      </c>
      <c r="AA172" s="5">
        <f t="shared" si="63"/>
        <v>301165634.50966161</v>
      </c>
      <c r="AB172" s="5">
        <f t="shared" si="78"/>
        <v>245340893457.37634</v>
      </c>
      <c r="AC172" s="5">
        <f>AA172/((1+'How much will I make'!$C$4/12)^(Calculations!$B$1*12-Calculations!$A172))</f>
        <v>105619375.72647944</v>
      </c>
      <c r="AD172" s="5">
        <f t="shared" si="79"/>
        <v>54057342478.243019</v>
      </c>
      <c r="AE172" s="5">
        <f t="shared" si="64"/>
        <v>833674966.09201431</v>
      </c>
      <c r="AF172" s="5">
        <f t="shared" si="80"/>
        <v>1098465385661.7407</v>
      </c>
      <c r="AG172" s="5">
        <f>AE172/((1+'How much will I make'!$C$4/12)^(Calculations!$B$1*12-Calculations!$A172))</f>
        <v>292371437.46760285</v>
      </c>
      <c r="AH172" s="5">
        <f t="shared" si="81"/>
        <v>234963123838.98322</v>
      </c>
    </row>
    <row r="173" spans="1:34" x14ac:dyDescent="0.3">
      <c r="A173">
        <f t="shared" si="65"/>
        <v>169</v>
      </c>
      <c r="B173">
        <f>B172*(1+'How much will I make'!$C$3)</f>
        <v>253681.09928004854</v>
      </c>
      <c r="C173" s="5">
        <f t="shared" si="57"/>
        <v>720350.94067782757</v>
      </c>
      <c r="D173" s="5">
        <f t="shared" si="66"/>
        <v>55997881.457980976</v>
      </c>
      <c r="E173" s="5">
        <f>$C173/((1+'How much will I make'!$C$4/12)^(Calculations!$B$1*12-Calculations!$A173))</f>
        <v>253681.09928004854</v>
      </c>
      <c r="F173" s="5">
        <f t="shared" si="67"/>
        <v>15499087.717949957</v>
      </c>
      <c r="G173" s="5">
        <f t="shared" si="58"/>
        <v>2036682.3623907792</v>
      </c>
      <c r="H173" s="5">
        <f t="shared" si="68"/>
        <v>208609828.93408072</v>
      </c>
      <c r="I173" s="5">
        <f>G173/((1+'How much will I make'!$C$4/12)^(Calculations!$B$1*12-Calculations!$A173))</f>
        <v>717244.59759768052</v>
      </c>
      <c r="J173" s="5">
        <f t="shared" si="69"/>
        <v>55696813.033382468</v>
      </c>
      <c r="K173" s="5">
        <f t="shared" si="59"/>
        <v>5733781.1760929022</v>
      </c>
      <c r="L173" s="5">
        <f t="shared" si="70"/>
        <v>803486974.30489898</v>
      </c>
      <c r="M173" s="5">
        <f>K173/((1+'How much will I make'!$C$4/12)^(Calculations!$B$1*12-Calculations!$A173))</f>
        <v>2019226.7818985693</v>
      </c>
      <c r="N173" s="5">
        <f t="shared" si="71"/>
        <v>206317678.44462848</v>
      </c>
      <c r="O173" s="5">
        <f t="shared" si="60"/>
        <v>16073588.744503194</v>
      </c>
      <c r="P173" s="5">
        <f t="shared" si="72"/>
        <v>3203222824.8312507</v>
      </c>
      <c r="Q173" s="5">
        <f>O173/((1+'How much will I make'!$C$4/12)^(Calculations!$B$1*12-Calculations!$A173))</f>
        <v>5660526.6014425196</v>
      </c>
      <c r="R173" s="5">
        <f t="shared" si="73"/>
        <v>789945019.92306781</v>
      </c>
      <c r="S173" s="5">
        <f t="shared" si="61"/>
        <v>44869746.596081555</v>
      </c>
      <c r="T173" s="5">
        <f t="shared" si="74"/>
        <v>13207864285.946356</v>
      </c>
      <c r="U173" s="5">
        <f>S173/((1+'How much will I make'!$C$4/12)^(Calculations!$B$1*12-Calculations!$A173))</f>
        <v>15801473.973505899</v>
      </c>
      <c r="V173" s="5">
        <f t="shared" si="75"/>
        <v>3129659427.430934</v>
      </c>
      <c r="W173" s="5">
        <f t="shared" si="62"/>
        <v>124732125.86855283</v>
      </c>
      <c r="X173" s="5">
        <f t="shared" si="76"/>
        <v>56187262675.066658</v>
      </c>
      <c r="Y173" s="5">
        <f>W173/((1+'How much will I make'!$C$4/12)^(Calculations!$B$1*12-Calculations!$A173))</f>
        <v>43926065.781350359</v>
      </c>
      <c r="Z173" s="5">
        <f t="shared" si="77"/>
        <v>12821108995.417482</v>
      </c>
      <c r="AA173" s="5">
        <f t="shared" si="63"/>
        <v>345304079.72929633</v>
      </c>
      <c r="AB173" s="5">
        <f t="shared" si="78"/>
        <v>245686197537.10565</v>
      </c>
      <c r="AC173" s="5">
        <f>AA173/((1+'How much will I make'!$C$4/12)^(Calculations!$B$1*12-Calculations!$A173))</f>
        <v>121603392.99229246</v>
      </c>
      <c r="AD173" s="5">
        <f t="shared" si="79"/>
        <v>54178945871.235313</v>
      </c>
      <c r="AE173" s="5">
        <f t="shared" si="64"/>
        <v>952003025.79539669</v>
      </c>
      <c r="AF173" s="5">
        <f t="shared" si="80"/>
        <v>1099417388687.5361</v>
      </c>
      <c r="AG173" s="5">
        <f>AE173/((1+'How much will I make'!$C$4/12)^(Calculations!$B$1*12-Calculations!$A173))</f>
        <v>335260441.07676166</v>
      </c>
      <c r="AH173" s="5">
        <f t="shared" si="81"/>
        <v>235298384280.05997</v>
      </c>
    </row>
    <row r="174" spans="1:34" x14ac:dyDescent="0.3">
      <c r="A174">
        <f t="shared" si="65"/>
        <v>170</v>
      </c>
      <c r="B174">
        <f>B173</f>
        <v>253681.09928004854</v>
      </c>
      <c r="C174" s="5">
        <f t="shared" si="57"/>
        <v>717361.93262522272</v>
      </c>
      <c r="D174" s="5">
        <f t="shared" si="66"/>
        <v>56715243.390606195</v>
      </c>
      <c r="E174" s="5">
        <f>$C174/((1+'How much will I make'!$C$4/12)^(Calculations!$B$1*12-Calculations!$A174))</f>
        <v>253681.09928004854</v>
      </c>
      <c r="F174" s="5">
        <f t="shared" si="67"/>
        <v>15752768.817230005</v>
      </c>
      <c r="G174" s="5">
        <f t="shared" si="58"/>
        <v>2019850.2767511862</v>
      </c>
      <c r="H174" s="5">
        <f t="shared" si="68"/>
        <v>210629679.21083191</v>
      </c>
      <c r="I174" s="5">
        <f>G174/((1+'How much will I make'!$C$4/12)^(Calculations!$B$1*12-Calculations!$A174))</f>
        <v>714280.77694645035</v>
      </c>
      <c r="J174" s="5">
        <f t="shared" si="69"/>
        <v>56411093.810328916</v>
      </c>
      <c r="K174" s="5">
        <f t="shared" si="59"/>
        <v>5662993.7541658301</v>
      </c>
      <c r="L174" s="5">
        <f t="shared" si="70"/>
        <v>809149968.05906487</v>
      </c>
      <c r="M174" s="5">
        <f>K174/((1+'How much will I make'!$C$4/12)^(Calculations!$B$1*12-Calculations!$A174))</f>
        <v>2002607.6314302681</v>
      </c>
      <c r="N174" s="5">
        <f t="shared" si="71"/>
        <v>208320286.07605875</v>
      </c>
      <c r="O174" s="5">
        <f t="shared" si="60"/>
        <v>15810087.28967528</v>
      </c>
      <c r="P174" s="5">
        <f t="shared" si="72"/>
        <v>3219032912.1209259</v>
      </c>
      <c r="Q174" s="5">
        <f>O174/((1+'How much will I make'!$C$4/12)^(Calculations!$B$1*12-Calculations!$A174))</f>
        <v>5590929.9629001953</v>
      </c>
      <c r="R174" s="5">
        <f t="shared" si="73"/>
        <v>795535949.88596797</v>
      </c>
      <c r="S174" s="5">
        <f t="shared" si="61"/>
        <v>43954037.481875814</v>
      </c>
      <c r="T174" s="5">
        <f t="shared" si="74"/>
        <v>13251818323.428232</v>
      </c>
      <c r="U174" s="5">
        <f>S174/((1+'How much will I make'!$C$4/12)^(Calculations!$B$1*12-Calculations!$A174))</f>
        <v>15543490.724958863</v>
      </c>
      <c r="V174" s="5">
        <f t="shared" si="75"/>
        <v>3145202918.1558928</v>
      </c>
      <c r="W174" s="5">
        <f t="shared" si="62"/>
        <v>121689878.89614911</v>
      </c>
      <c r="X174" s="5">
        <f t="shared" si="76"/>
        <v>56308952553.962807</v>
      </c>
      <c r="Y174" s="5">
        <f>W174/((1+'How much will I make'!$C$4/12)^(Calculations!$B$1*12-Calculations!$A174))</f>
        <v>43033259.56628225</v>
      </c>
      <c r="Z174" s="5">
        <f t="shared" si="77"/>
        <v>12864142254.983765</v>
      </c>
      <c r="AA174" s="5">
        <f t="shared" si="63"/>
        <v>335518134.14992356</v>
      </c>
      <c r="AB174" s="5">
        <f t="shared" si="78"/>
        <v>246021715671.25558</v>
      </c>
      <c r="AC174" s="5">
        <f>AA174/((1+'How much will I make'!$C$4/12)^(Calculations!$B$1*12-Calculations!$A174))</f>
        <v>118649464.41758087</v>
      </c>
      <c r="AD174" s="5">
        <f t="shared" si="79"/>
        <v>54297595335.652893</v>
      </c>
      <c r="AE174" s="5">
        <f t="shared" si="64"/>
        <v>921293250.76973879</v>
      </c>
      <c r="AF174" s="5">
        <f t="shared" si="80"/>
        <v>1100338681938.3059</v>
      </c>
      <c r="AG174" s="5">
        <f>AE174/((1+'How much will I make'!$C$4/12)^(Calculations!$B$1*12-Calculations!$A174))</f>
        <v>325797444.75604653</v>
      </c>
      <c r="AH174" s="5">
        <f t="shared" si="81"/>
        <v>235624181724.81601</v>
      </c>
    </row>
    <row r="175" spans="1:34" x14ac:dyDescent="0.3">
      <c r="A175">
        <f t="shared" si="65"/>
        <v>171</v>
      </c>
      <c r="B175">
        <f>B174</f>
        <v>253681.09928004854</v>
      </c>
      <c r="C175" s="5">
        <f t="shared" si="57"/>
        <v>714385.32709565712</v>
      </c>
      <c r="D175" s="5">
        <f t="shared" si="66"/>
        <v>57429628.717701852</v>
      </c>
      <c r="E175" s="5">
        <f>$C175/((1+'How much will I make'!$C$4/12)^(Calculations!$B$1*12-Calculations!$A175))</f>
        <v>253681.09928004854</v>
      </c>
      <c r="F175" s="5">
        <f t="shared" si="67"/>
        <v>16006449.916510053</v>
      </c>
      <c r="G175" s="5">
        <f t="shared" si="58"/>
        <v>2003157.2992573748</v>
      </c>
      <c r="H175" s="5">
        <f t="shared" si="68"/>
        <v>212632836.51008928</v>
      </c>
      <c r="I175" s="5">
        <f>G175/((1+'How much will I make'!$C$4/12)^(Calculations!$B$1*12-Calculations!$A175))</f>
        <v>711329.20348799427</v>
      </c>
      <c r="J175" s="5">
        <f t="shared" si="69"/>
        <v>57122423.013816908</v>
      </c>
      <c r="K175" s="5">
        <f t="shared" si="59"/>
        <v>5593080.2510279799</v>
      </c>
      <c r="L175" s="5">
        <f t="shared" si="70"/>
        <v>814743048.31009281</v>
      </c>
      <c r="M175" s="5">
        <f>K175/((1+'How much will I make'!$C$4/12)^(Calculations!$B$1*12-Calculations!$A175))</f>
        <v>1986125.2640933942</v>
      </c>
      <c r="N175" s="5">
        <f t="shared" si="71"/>
        <v>210306411.34015214</v>
      </c>
      <c r="O175" s="5">
        <f t="shared" si="60"/>
        <v>15550905.530828143</v>
      </c>
      <c r="P175" s="5">
        <f t="shared" si="72"/>
        <v>3234583817.6517539</v>
      </c>
      <c r="Q175" s="5">
        <f>O175/((1+'How much will I make'!$C$4/12)^(Calculations!$B$1*12-Calculations!$A175))</f>
        <v>5522189.0207333909</v>
      </c>
      <c r="R175" s="5">
        <f t="shared" si="73"/>
        <v>801058138.90670133</v>
      </c>
      <c r="S175" s="5">
        <f t="shared" si="61"/>
        <v>43057016.308776319</v>
      </c>
      <c r="T175" s="5">
        <f t="shared" si="74"/>
        <v>13294875339.737009</v>
      </c>
      <c r="U175" s="5">
        <f>S175/((1+'How much will I make'!$C$4/12)^(Calculations!$B$1*12-Calculations!$A175))</f>
        <v>15289719.447816687</v>
      </c>
      <c r="V175" s="5">
        <f t="shared" si="75"/>
        <v>3160492637.6037097</v>
      </c>
      <c r="W175" s="5">
        <f t="shared" si="62"/>
        <v>118721833.06941378</v>
      </c>
      <c r="X175" s="5">
        <f t="shared" si="76"/>
        <v>56427674387.032219</v>
      </c>
      <c r="Y175" s="5">
        <f>W175/((1+'How much will I make'!$C$4/12)^(Calculations!$B$1*12-Calculations!$A175))</f>
        <v>42158599.81900011</v>
      </c>
      <c r="Z175" s="5">
        <f t="shared" si="77"/>
        <v>12906300854.802765</v>
      </c>
      <c r="AA175" s="5">
        <f t="shared" si="63"/>
        <v>326009523.06065446</v>
      </c>
      <c r="AB175" s="5">
        <f t="shared" si="78"/>
        <v>246347725194.31625</v>
      </c>
      <c r="AC175" s="5">
        <f>AA175/((1+'How much will I make'!$C$4/12)^(Calculations!$B$1*12-Calculations!$A175))</f>
        <v>115767291.19286235</v>
      </c>
      <c r="AD175" s="5">
        <f t="shared" si="79"/>
        <v>54413362626.845757</v>
      </c>
      <c r="AE175" s="5">
        <f t="shared" si="64"/>
        <v>891574113.64813423</v>
      </c>
      <c r="AF175" s="5">
        <f t="shared" si="80"/>
        <v>1101230256051.9541</v>
      </c>
      <c r="AG175" s="5">
        <f>AE175/((1+'How much will I make'!$C$4/12)^(Calculations!$B$1*12-Calculations!$A175))</f>
        <v>316601549.13793242</v>
      </c>
      <c r="AH175" s="5">
        <f t="shared" si="81"/>
        <v>235940783273.95395</v>
      </c>
    </row>
    <row r="176" spans="1:34" x14ac:dyDescent="0.3">
      <c r="A176">
        <f t="shared" si="65"/>
        <v>172</v>
      </c>
      <c r="B176">
        <f>B175</f>
        <v>253681.09928004854</v>
      </c>
      <c r="C176" s="5">
        <f t="shared" si="57"/>
        <v>711421.07262638072</v>
      </c>
      <c r="D176" s="5">
        <f t="shared" si="66"/>
        <v>58141049.790328234</v>
      </c>
      <c r="E176" s="5">
        <f>$C176/((1+'How much will I make'!$C$4/12)^(Calculations!$B$1*12-Calculations!$A176))</f>
        <v>253681.09928004854</v>
      </c>
      <c r="F176" s="5">
        <f t="shared" si="67"/>
        <v>16260131.015790101</v>
      </c>
      <c r="G176" s="5">
        <f t="shared" si="58"/>
        <v>1986602.2802552481</v>
      </c>
      <c r="H176" s="5">
        <f t="shared" si="68"/>
        <v>214619438.79034454</v>
      </c>
      <c r="I176" s="5">
        <f>G176/((1+'How much will I make'!$C$4/12)^(Calculations!$B$1*12-Calculations!$A176))</f>
        <v>708389.82661407685</v>
      </c>
      <c r="J176" s="5">
        <f t="shared" si="69"/>
        <v>57830812.840430982</v>
      </c>
      <c r="K176" s="5">
        <f t="shared" si="59"/>
        <v>5524029.8775584986</v>
      </c>
      <c r="L176" s="5">
        <f t="shared" si="70"/>
        <v>820267078.18765128</v>
      </c>
      <c r="M176" s="5">
        <f>K176/((1+'How much will I make'!$C$4/12)^(Calculations!$B$1*12-Calculations!$A176))</f>
        <v>1969778.5541008555</v>
      </c>
      <c r="N176" s="5">
        <f t="shared" si="71"/>
        <v>212276189.89425299</v>
      </c>
      <c r="O176" s="5">
        <f t="shared" si="60"/>
        <v>15295972.653273586</v>
      </c>
      <c r="P176" s="5">
        <f t="shared" si="72"/>
        <v>3249879790.3050275</v>
      </c>
      <c r="Q176" s="5">
        <f>O176/((1+'How much will I make'!$C$4/12)^(Calculations!$B$1*12-Calculations!$A176))</f>
        <v>5454293.2540850295</v>
      </c>
      <c r="R176" s="5">
        <f t="shared" si="73"/>
        <v>806512432.16078639</v>
      </c>
      <c r="S176" s="5">
        <f t="shared" si="61"/>
        <v>42178301.690229863</v>
      </c>
      <c r="T176" s="5">
        <f t="shared" si="74"/>
        <v>13337053641.427238</v>
      </c>
      <c r="U176" s="5">
        <f>S176/((1+'How much will I make'!$C$4/12)^(Calculations!$B$1*12-Calculations!$A176))</f>
        <v>15040091.375199268</v>
      </c>
      <c r="V176" s="5">
        <f t="shared" si="75"/>
        <v>3175532728.978909</v>
      </c>
      <c r="W176" s="5">
        <f t="shared" si="62"/>
        <v>115826178.60430615</v>
      </c>
      <c r="X176" s="5">
        <f t="shared" si="76"/>
        <v>56543500565.636528</v>
      </c>
      <c r="Y176" s="5">
        <f>W176/((1+'How much will I make'!$C$4/12)^(Calculations!$B$1*12-Calculations!$A176))</f>
        <v>41301717.708857834</v>
      </c>
      <c r="Z176" s="5">
        <f t="shared" si="77"/>
        <v>12947602572.511623</v>
      </c>
      <c r="AA176" s="5">
        <f t="shared" si="63"/>
        <v>316770386.77958328</v>
      </c>
      <c r="AB176" s="5">
        <f t="shared" si="78"/>
        <v>246664495581.09583</v>
      </c>
      <c r="AC176" s="5">
        <f>AA176/((1+'How much will I make'!$C$4/12)^(Calculations!$B$1*12-Calculations!$A176))</f>
        <v>112955130.27319765</v>
      </c>
      <c r="AD176" s="5">
        <f t="shared" si="79"/>
        <v>54526317757.118958</v>
      </c>
      <c r="AE176" s="5">
        <f t="shared" si="64"/>
        <v>862813658.36916196</v>
      </c>
      <c r="AF176" s="5">
        <f t="shared" si="80"/>
        <v>1102093069710.3232</v>
      </c>
      <c r="AG176" s="5">
        <f>AE176/((1+'How much will I make'!$C$4/12)^(Calculations!$B$1*12-Calculations!$A176))</f>
        <v>307665215.08968419</v>
      </c>
      <c r="AH176" s="5">
        <f t="shared" si="81"/>
        <v>236248448489.04364</v>
      </c>
    </row>
    <row r="177" spans="1:34" x14ac:dyDescent="0.3">
      <c r="A177">
        <f t="shared" si="65"/>
        <v>173</v>
      </c>
      <c r="B177">
        <f t="shared" ref="B177:B184" si="85">B176</f>
        <v>253681.09928004854</v>
      </c>
      <c r="C177" s="5">
        <f t="shared" si="57"/>
        <v>708469.1179681801</v>
      </c>
      <c r="D177" s="5">
        <f t="shared" si="66"/>
        <v>58849518.908296414</v>
      </c>
      <c r="E177" s="5">
        <f>$C177/((1+'How much will I make'!$C$4/12)^(Calculations!$B$1*12-Calculations!$A177))</f>
        <v>253681.09928004851</v>
      </c>
      <c r="F177" s="5">
        <f t="shared" si="67"/>
        <v>16513812.115070149</v>
      </c>
      <c r="G177" s="5">
        <f t="shared" si="58"/>
        <v>1970184.0795919814</v>
      </c>
      <c r="H177" s="5">
        <f t="shared" si="68"/>
        <v>216589622.86993653</v>
      </c>
      <c r="I177" s="5">
        <f>G177/((1+'How much will I make'!$C$4/12)^(Calculations!$B$1*12-Calculations!$A177))</f>
        <v>705462.59592558863</v>
      </c>
      <c r="J177" s="5">
        <f t="shared" si="69"/>
        <v>58536275.436356574</v>
      </c>
      <c r="K177" s="5">
        <f t="shared" si="59"/>
        <v>5455831.9778355528</v>
      </c>
      <c r="L177" s="5">
        <f t="shared" si="70"/>
        <v>825722910.16548681</v>
      </c>
      <c r="M177" s="5">
        <f>K177/((1+'How much will I make'!$C$4/12)^(Calculations!$B$1*12-Calculations!$A177))</f>
        <v>1953566.3849313001</v>
      </c>
      <c r="N177" s="5">
        <f t="shared" si="71"/>
        <v>214229756.27918428</v>
      </c>
      <c r="O177" s="5">
        <f t="shared" si="60"/>
        <v>15045219.003219917</v>
      </c>
      <c r="P177" s="5">
        <f t="shared" si="72"/>
        <v>3264925009.3082476</v>
      </c>
      <c r="Q177" s="5">
        <f>O177/((1+'How much will I make'!$C$4/12)^(Calculations!$B$1*12-Calculations!$A177))</f>
        <v>5387232.2714528339</v>
      </c>
      <c r="R177" s="5">
        <f t="shared" si="73"/>
        <v>811899664.43223917</v>
      </c>
      <c r="S177" s="5">
        <f t="shared" si="61"/>
        <v>41317520.023082316</v>
      </c>
      <c r="T177" s="5">
        <f t="shared" si="74"/>
        <v>13378371161.450321</v>
      </c>
      <c r="U177" s="5">
        <f>S177/((1+'How much will I make'!$C$4/12)^(Calculations!$B$1*12-Calculations!$A177))</f>
        <v>14794538.862951113</v>
      </c>
      <c r="V177" s="5">
        <f t="shared" si="75"/>
        <v>3190327267.8418603</v>
      </c>
      <c r="W177" s="5">
        <f t="shared" si="62"/>
        <v>113001149.85785964</v>
      </c>
      <c r="X177" s="5">
        <f t="shared" si="76"/>
        <v>56656501715.494385</v>
      </c>
      <c r="Y177" s="5">
        <f>W177/((1+'How much will I make'!$C$4/12)^(Calculations!$B$1*12-Calculations!$A177))</f>
        <v>40462251.901767209</v>
      </c>
      <c r="Z177" s="5">
        <f t="shared" si="77"/>
        <v>12988064824.413391</v>
      </c>
      <c r="AA177" s="5">
        <f t="shared" si="63"/>
        <v>307793088.36882603</v>
      </c>
      <c r="AB177" s="5">
        <f t="shared" si="78"/>
        <v>246972288669.46466</v>
      </c>
      <c r="AC177" s="5">
        <f>AA177/((1+'How much will I make'!$C$4/12)^(Calculations!$B$1*12-Calculations!$A177))</f>
        <v>110211280.95482041</v>
      </c>
      <c r="AD177" s="5">
        <f t="shared" si="79"/>
        <v>54636529038.073776</v>
      </c>
      <c r="AE177" s="5">
        <f t="shared" si="64"/>
        <v>834980959.71209216</v>
      </c>
      <c r="AF177" s="5">
        <f t="shared" si="80"/>
        <v>1102928050670.0354</v>
      </c>
      <c r="AG177" s="5">
        <f>AE177/((1+'How much will I make'!$C$4/12)^(Calculations!$B$1*12-Calculations!$A177))</f>
        <v>298981116.27666879</v>
      </c>
      <c r="AH177" s="5">
        <f t="shared" si="81"/>
        <v>236547429605.32031</v>
      </c>
    </row>
    <row r="178" spans="1:34" x14ac:dyDescent="0.3">
      <c r="A178">
        <f t="shared" si="65"/>
        <v>174</v>
      </c>
      <c r="B178">
        <f t="shared" si="85"/>
        <v>253681.09928004854</v>
      </c>
      <c r="C178" s="5">
        <f t="shared" si="57"/>
        <v>705529.4120844946</v>
      </c>
      <c r="D178" s="5">
        <f t="shared" si="66"/>
        <v>59555048.320380911</v>
      </c>
      <c r="E178" s="5">
        <f>$C178/((1+'How much will I make'!$C$4/12)^(Calculations!$B$1*12-Calculations!$A178))</f>
        <v>253681.09928004854</v>
      </c>
      <c r="F178" s="5">
        <f t="shared" si="67"/>
        <v>16767493.214350197</v>
      </c>
      <c r="G178" s="5">
        <f t="shared" si="58"/>
        <v>1953901.5665375027</v>
      </c>
      <c r="H178" s="5">
        <f t="shared" si="68"/>
        <v>218543524.43647403</v>
      </c>
      <c r="I178" s="5">
        <f>G178/((1+'How much will I make'!$C$4/12)^(Calculations!$B$1*12-Calculations!$A178))</f>
        <v>702547.46123168163</v>
      </c>
      <c r="J178" s="5">
        <f t="shared" si="69"/>
        <v>59238822.897588253</v>
      </c>
      <c r="K178" s="5">
        <f t="shared" si="59"/>
        <v>5388476.0274919067</v>
      </c>
      <c r="L178" s="5">
        <f t="shared" si="70"/>
        <v>831111386.19297874</v>
      </c>
      <c r="M178" s="5">
        <f>K178/((1+'How much will I make'!$C$4/12)^(Calculations!$B$1*12-Calculations!$A178))</f>
        <v>1937487.6492528545</v>
      </c>
      <c r="N178" s="5">
        <f t="shared" si="71"/>
        <v>216167243.92843714</v>
      </c>
      <c r="O178" s="5">
        <f t="shared" si="60"/>
        <v>14798576.068740908</v>
      </c>
      <c r="P178" s="5">
        <f t="shared" si="72"/>
        <v>3279723585.3769884</v>
      </c>
      <c r="Q178" s="5">
        <f>O178/((1+'How much will I make'!$C$4/12)^(Calculations!$B$1*12-Calculations!$A178))</f>
        <v>5320995.8090989087</v>
      </c>
      <c r="R178" s="5">
        <f t="shared" si="73"/>
        <v>817220660.24133813</v>
      </c>
      <c r="S178" s="5">
        <f t="shared" si="61"/>
        <v>40474305.328733712</v>
      </c>
      <c r="T178" s="5">
        <f t="shared" si="74"/>
        <v>13418845466.779055</v>
      </c>
      <c r="U178" s="5">
        <f>S178/((1+'How much will I make'!$C$4/12)^(Calculations!$B$1*12-Calculations!$A178))</f>
        <v>14552995.371311104</v>
      </c>
      <c r="V178" s="5">
        <f t="shared" si="75"/>
        <v>3204880263.2131715</v>
      </c>
      <c r="W178" s="5">
        <f t="shared" si="62"/>
        <v>110245024.25157039</v>
      </c>
      <c r="X178" s="5">
        <f t="shared" si="76"/>
        <v>56766746739.745956</v>
      </c>
      <c r="Y178" s="5">
        <f>W178/((1+'How much will I make'!$C$4/12)^(Calculations!$B$1*12-Calculations!$A178))</f>
        <v>39639848.40782886</v>
      </c>
      <c r="Z178" s="5">
        <f t="shared" si="77"/>
        <v>13027704672.82122</v>
      </c>
      <c r="AA178" s="5">
        <f t="shared" si="63"/>
        <v>299070207.32193619</v>
      </c>
      <c r="AB178" s="5">
        <f t="shared" si="78"/>
        <v>247271358876.78659</v>
      </c>
      <c r="AC178" s="5">
        <f>AA178/((1+'How much will I make'!$C$4/12)^(Calculations!$B$1*12-Calculations!$A178))</f>
        <v>107534083.84660617</v>
      </c>
      <c r="AD178" s="5">
        <f t="shared" si="79"/>
        <v>54744063121.92038</v>
      </c>
      <c r="AE178" s="5">
        <f t="shared" si="64"/>
        <v>808046090.04396009</v>
      </c>
      <c r="AF178" s="5">
        <f t="shared" si="80"/>
        <v>1103736096760.0793</v>
      </c>
      <c r="AG178" s="5">
        <f>AE178/((1+'How much will I make'!$C$4/12)^(Calculations!$B$1*12-Calculations!$A178))</f>
        <v>290542133.15595645</v>
      </c>
      <c r="AH178" s="5">
        <f t="shared" si="81"/>
        <v>236837971738.47626</v>
      </c>
    </row>
    <row r="179" spans="1:34" x14ac:dyDescent="0.3">
      <c r="A179">
        <f t="shared" si="65"/>
        <v>175</v>
      </c>
      <c r="B179">
        <f t="shared" si="85"/>
        <v>253681.09928004854</v>
      </c>
      <c r="C179" s="5">
        <f t="shared" si="57"/>
        <v>702601.90415053407</v>
      </c>
      <c r="D179" s="5">
        <f t="shared" si="66"/>
        <v>60257650.224531442</v>
      </c>
      <c r="E179" s="5">
        <f>$C179/((1+'How much will I make'!$C$4/12)^(Calculations!$B$1*12-Calculations!$A179))</f>
        <v>253681.09928004854</v>
      </c>
      <c r="F179" s="5">
        <f t="shared" si="67"/>
        <v>17021174.313630246</v>
      </c>
      <c r="G179" s="5">
        <f t="shared" si="58"/>
        <v>1937753.6197066137</v>
      </c>
      <c r="H179" s="5">
        <f t="shared" si="68"/>
        <v>220481278.05618063</v>
      </c>
      <c r="I179" s="5">
        <f>G179/((1+'How much will I make'!$C$4/12)^(Calculations!$B$1*12-Calculations!$A179))</f>
        <v>699644.37254890578</v>
      </c>
      <c r="J179" s="5">
        <f t="shared" si="69"/>
        <v>59938467.270137161</v>
      </c>
      <c r="K179" s="5">
        <f t="shared" si="59"/>
        <v>5321951.6320907706</v>
      </c>
      <c r="L179" s="5">
        <f t="shared" si="70"/>
        <v>836433337.82506955</v>
      </c>
      <c r="M179" s="5">
        <f>K179/((1+'How much will I make'!$C$4/12)^(Calculations!$B$1*12-Calculations!$A179))</f>
        <v>1921541.2488474806</v>
      </c>
      <c r="N179" s="5">
        <f t="shared" si="71"/>
        <v>218088785.17728463</v>
      </c>
      <c r="O179" s="5">
        <f t="shared" si="60"/>
        <v>14555976.461056627</v>
      </c>
      <c r="P179" s="5">
        <f t="shared" si="72"/>
        <v>3294279561.8380451</v>
      </c>
      <c r="Q179" s="5">
        <f>O179/((1+'How much will I make'!$C$4/12)^(Calculations!$B$1*12-Calculations!$A179))</f>
        <v>5255573.7294788389</v>
      </c>
      <c r="R179" s="5">
        <f t="shared" si="73"/>
        <v>822476233.97081697</v>
      </c>
      <c r="S179" s="5">
        <f t="shared" si="61"/>
        <v>39648299.097535066</v>
      </c>
      <c r="T179" s="5">
        <f t="shared" si="74"/>
        <v>13458493765.876589</v>
      </c>
      <c r="U179" s="5">
        <f>S179/((1+'How much will I make'!$C$4/12)^(Calculations!$B$1*12-Calculations!$A179))</f>
        <v>14315395.446881535</v>
      </c>
      <c r="V179" s="5">
        <f t="shared" si="75"/>
        <v>3219195658.6600533</v>
      </c>
      <c r="W179" s="5">
        <f t="shared" si="62"/>
        <v>107556121.22104429</v>
      </c>
      <c r="X179" s="5">
        <f t="shared" si="76"/>
        <v>56874302860.967003</v>
      </c>
      <c r="Y179" s="5">
        <f>W179/((1+'How much will I make'!$C$4/12)^(Calculations!$B$1*12-Calculations!$A179))</f>
        <v>38834160.432059981</v>
      </c>
      <c r="Z179" s="5">
        <f t="shared" si="77"/>
        <v>13066538833.253281</v>
      </c>
      <c r="AA179" s="5">
        <f t="shared" si="63"/>
        <v>290594533.43022144</v>
      </c>
      <c r="AB179" s="5">
        <f t="shared" si="78"/>
        <v>247561953410.2168</v>
      </c>
      <c r="AC179" s="5">
        <f>AA179/((1+'How much will I make'!$C$4/12)^(Calculations!$B$1*12-Calculations!$A179))</f>
        <v>104921919.86652666</v>
      </c>
      <c r="AD179" s="5">
        <f t="shared" si="79"/>
        <v>54848985041.786903</v>
      </c>
      <c r="AE179" s="5">
        <f t="shared" si="64"/>
        <v>781980087.1393162</v>
      </c>
      <c r="AF179" s="5">
        <f t="shared" si="80"/>
        <v>1104518076847.2188</v>
      </c>
      <c r="AG179" s="5">
        <f>AE179/((1+'How much will I make'!$C$4/12)^(Calculations!$B$1*12-Calculations!$A179))</f>
        <v>282341347.13945764</v>
      </c>
      <c r="AH179" s="5">
        <f t="shared" si="81"/>
        <v>237120313085.61572</v>
      </c>
    </row>
    <row r="180" spans="1:34" x14ac:dyDescent="0.3">
      <c r="A180">
        <f t="shared" si="65"/>
        <v>176</v>
      </c>
      <c r="B180">
        <f t="shared" si="85"/>
        <v>253681.09928004854</v>
      </c>
      <c r="C180" s="5">
        <f t="shared" si="57"/>
        <v>699686.54355239903</v>
      </c>
      <c r="D180" s="5">
        <f t="shared" si="66"/>
        <v>60957336.768083841</v>
      </c>
      <c r="E180" s="5">
        <f>$C180/((1+'How much will I make'!$C$4/12)^(Calculations!$B$1*12-Calculations!$A180))</f>
        <v>253681.09928004854</v>
      </c>
      <c r="F180" s="5">
        <f t="shared" si="67"/>
        <v>17274855.412910294</v>
      </c>
      <c r="G180" s="5">
        <f t="shared" si="58"/>
        <v>1921739.126981766</v>
      </c>
      <c r="H180" s="5">
        <f t="shared" si="68"/>
        <v>222403017.18316239</v>
      </c>
      <c r="I180" s="5">
        <f>G180/((1+'How much will I make'!$C$4/12)^(Calculations!$B$1*12-Calculations!$A180))</f>
        <v>696753.28010035679</v>
      </c>
      <c r="J180" s="5">
        <f t="shared" si="69"/>
        <v>60635220.550237522</v>
      </c>
      <c r="K180" s="5">
        <f t="shared" si="59"/>
        <v>5256248.5255217496</v>
      </c>
      <c r="L180" s="5">
        <f t="shared" si="70"/>
        <v>841689586.3505913</v>
      </c>
      <c r="M180" s="5">
        <f>K180/((1+'How much will I make'!$C$4/12)^(Calculations!$B$1*12-Calculations!$A180))</f>
        <v>1905726.0945359792</v>
      </c>
      <c r="N180" s="5">
        <f t="shared" si="71"/>
        <v>219994511.2718206</v>
      </c>
      <c r="O180" s="5">
        <f t="shared" si="60"/>
        <v>14317353.896121275</v>
      </c>
      <c r="P180" s="5">
        <f t="shared" si="72"/>
        <v>3308596915.7341666</v>
      </c>
      <c r="Q180" s="5">
        <f>O180/((1+'How much will I make'!$C$4/12)^(Calculations!$B$1*12-Calculations!$A180))</f>
        <v>5190956.0196901653</v>
      </c>
      <c r="R180" s="5">
        <f t="shared" si="73"/>
        <v>827667189.99050713</v>
      </c>
      <c r="S180" s="5">
        <f t="shared" si="61"/>
        <v>38839150.136360876</v>
      </c>
      <c r="T180" s="5">
        <f t="shared" si="74"/>
        <v>13497332916.012949</v>
      </c>
      <c r="U180" s="5">
        <f>S180/((1+'How much will I make'!$C$4/12)^(Calculations!$B$1*12-Calculations!$A180))</f>
        <v>14081674.704891631</v>
      </c>
      <c r="V180" s="5">
        <f t="shared" si="75"/>
        <v>3233277333.3649449</v>
      </c>
      <c r="W180" s="5">
        <f t="shared" si="62"/>
        <v>104932801.19126272</v>
      </c>
      <c r="X180" s="5">
        <f t="shared" si="76"/>
        <v>56979235662.158264</v>
      </c>
      <c r="Y180" s="5">
        <f>W180/((1+'How much will I make'!$C$4/12)^(Calculations!$B$1*12-Calculations!$A180))</f>
        <v>38044848.228156328</v>
      </c>
      <c r="Z180" s="5">
        <f t="shared" si="77"/>
        <v>13104583681.481438</v>
      </c>
      <c r="AA180" s="5">
        <f t="shared" si="63"/>
        <v>282359060.82288724</v>
      </c>
      <c r="AB180" s="5">
        <f t="shared" si="78"/>
        <v>247844312471.03967</v>
      </c>
      <c r="AC180" s="5">
        <f>AA180/((1+'How much will I make'!$C$4/12)^(Calculations!$B$1*12-Calculations!$A180))</f>
        <v>102373209.2624815</v>
      </c>
      <c r="AD180" s="5">
        <f t="shared" si="79"/>
        <v>54951358251.049385</v>
      </c>
      <c r="AE180" s="5">
        <f t="shared" si="64"/>
        <v>756754923.03804779</v>
      </c>
      <c r="AF180" s="5">
        <f t="shared" si="80"/>
        <v>1105274831770.2568</v>
      </c>
      <c r="AG180" s="5">
        <f>AE180/((1+'How much will I make'!$C$4/12)^(Calculations!$B$1*12-Calculations!$A180))</f>
        <v>274372034.92181164</v>
      </c>
      <c r="AH180" s="5">
        <f t="shared" si="81"/>
        <v>237394685120.53754</v>
      </c>
    </row>
    <row r="181" spans="1:34" x14ac:dyDescent="0.3">
      <c r="A181">
        <f t="shared" si="65"/>
        <v>177</v>
      </c>
      <c r="B181">
        <f t="shared" si="85"/>
        <v>253681.09928004854</v>
      </c>
      <c r="C181" s="5">
        <f t="shared" si="57"/>
        <v>696783.27988620638</v>
      </c>
      <c r="D181" s="5">
        <f t="shared" si="66"/>
        <v>61654120.047970049</v>
      </c>
      <c r="E181" s="5">
        <f>$C181/((1+'How much will I make'!$C$4/12)^(Calculations!$B$1*12-Calculations!$A181))</f>
        <v>253681.09928004854</v>
      </c>
      <c r="F181" s="5">
        <f t="shared" si="67"/>
        <v>17528536.512190342</v>
      </c>
      <c r="G181" s="5">
        <f t="shared" si="58"/>
        <v>1905856.9854364626</v>
      </c>
      <c r="H181" s="5">
        <f t="shared" si="68"/>
        <v>224308874.16859886</v>
      </c>
      <c r="I181" s="5">
        <f>G181/((1+'How much will I make'!$C$4/12)^(Calculations!$B$1*12-Calculations!$A181))</f>
        <v>693874.13431481842</v>
      </c>
      <c r="J181" s="5">
        <f t="shared" si="69"/>
        <v>61329094.684552342</v>
      </c>
      <c r="K181" s="5">
        <f t="shared" si="59"/>
        <v>5191356.5684165424</v>
      </c>
      <c r="L181" s="5">
        <f t="shared" si="70"/>
        <v>846880942.9190079</v>
      </c>
      <c r="M181" s="5">
        <f>K181/((1+'How much will I make'!$C$4/12)^(Calculations!$B$1*12-Calculations!$A181))</f>
        <v>1890041.1061035844</v>
      </c>
      <c r="N181" s="5">
        <f t="shared" si="71"/>
        <v>221884552.3779242</v>
      </c>
      <c r="O181" s="5">
        <f t="shared" si="60"/>
        <v>14082643.176512724</v>
      </c>
      <c r="P181" s="5">
        <f t="shared" si="72"/>
        <v>3322679558.9106793</v>
      </c>
      <c r="Q181" s="5">
        <f>O181/((1+'How much will I make'!$C$4/12)^(Calculations!$B$1*12-Calculations!$A181))</f>
        <v>5127132.7899398748</v>
      </c>
      <c r="R181" s="5">
        <f t="shared" si="73"/>
        <v>832794322.78044701</v>
      </c>
      <c r="S181" s="5">
        <f t="shared" si="61"/>
        <v>38046514.419292293</v>
      </c>
      <c r="T181" s="5">
        <f t="shared" si="74"/>
        <v>13535379430.432241</v>
      </c>
      <c r="U181" s="5">
        <f>S181/((1+'How much will I make'!$C$4/12)^(Calculations!$B$1*12-Calculations!$A181))</f>
        <v>13851769.811750548</v>
      </c>
      <c r="V181" s="5">
        <f t="shared" si="75"/>
        <v>3247129103.1766953</v>
      </c>
      <c r="W181" s="5">
        <f t="shared" si="62"/>
        <v>102373464.57684171</v>
      </c>
      <c r="X181" s="5">
        <f t="shared" si="76"/>
        <v>57081609126.735107</v>
      </c>
      <c r="Y181" s="5">
        <f>W181/((1+'How much will I make'!$C$4/12)^(Calculations!$B$1*12-Calculations!$A181))</f>
        <v>37271578.955226339</v>
      </c>
      <c r="Z181" s="5">
        <f t="shared" si="77"/>
        <v>13141855260.436665</v>
      </c>
      <c r="AA181" s="5">
        <f t="shared" si="63"/>
        <v>274356982.17608482</v>
      </c>
      <c r="AB181" s="5">
        <f t="shared" si="78"/>
        <v>248118669453.21576</v>
      </c>
      <c r="AC181" s="5">
        <f>AA181/((1+'How much will I make'!$C$4/12)^(Calculations!$B$1*12-Calculations!$A181))</f>
        <v>99886410.656915173</v>
      </c>
      <c r="AD181" s="5">
        <f t="shared" si="79"/>
        <v>55051244661.706299</v>
      </c>
      <c r="AE181" s="5">
        <f t="shared" si="64"/>
        <v>732343473.90778804</v>
      </c>
      <c r="AF181" s="5">
        <f t="shared" si="80"/>
        <v>1106007175244.1646</v>
      </c>
      <c r="AG181" s="5">
        <f>AE181/((1+'How much will I make'!$C$4/12)^(Calculations!$B$1*12-Calculations!$A181))</f>
        <v>266627662.96837336</v>
      </c>
      <c r="AH181" s="5">
        <f t="shared" si="81"/>
        <v>237661312783.50592</v>
      </c>
    </row>
    <row r="182" spans="1:34" x14ac:dyDescent="0.3">
      <c r="A182">
        <f t="shared" si="65"/>
        <v>178</v>
      </c>
      <c r="B182">
        <f t="shared" si="85"/>
        <v>253681.09928004854</v>
      </c>
      <c r="C182" s="5">
        <f t="shared" si="57"/>
        <v>693892.06295721792</v>
      </c>
      <c r="D182" s="5">
        <f t="shared" si="66"/>
        <v>62348012.110927269</v>
      </c>
      <c r="E182" s="5">
        <f>$C182/((1+'How much will I make'!$C$4/12)^(Calculations!$B$1*12-Calculations!$A182))</f>
        <v>253681.09928004854</v>
      </c>
      <c r="F182" s="5">
        <f t="shared" si="67"/>
        <v>17782217.61147039</v>
      </c>
      <c r="G182" s="5">
        <f t="shared" si="58"/>
        <v>1890106.1012593019</v>
      </c>
      <c r="H182" s="5">
        <f t="shared" si="68"/>
        <v>226198980.26985815</v>
      </c>
      <c r="I182" s="5">
        <f>G182/((1+'How much will I make'!$C$4/12)^(Calculations!$B$1*12-Calculations!$A182))</f>
        <v>691006.88582591433</v>
      </c>
      <c r="J182" s="5">
        <f t="shared" si="69"/>
        <v>62020101.570378259</v>
      </c>
      <c r="K182" s="5">
        <f t="shared" si="59"/>
        <v>5127265.7465842403</v>
      </c>
      <c r="L182" s="5">
        <f t="shared" si="70"/>
        <v>852008208.66559219</v>
      </c>
      <c r="M182" s="5">
        <f>K182/((1+'How much will I make'!$C$4/12)^(Calculations!$B$1*12-Calculations!$A182))</f>
        <v>1874485.2122261892</v>
      </c>
      <c r="N182" s="5">
        <f t="shared" si="71"/>
        <v>223759037.59015039</v>
      </c>
      <c r="O182" s="5">
        <f t="shared" si="60"/>
        <v>13851780.173619077</v>
      </c>
      <c r="P182" s="5">
        <f t="shared" si="72"/>
        <v>3336531339.0842986</v>
      </c>
      <c r="Q182" s="5">
        <f>O182/((1+'How much will I make'!$C$4/12)^(Calculations!$B$1*12-Calculations!$A182))</f>
        <v>5064094.2720307801</v>
      </c>
      <c r="R182" s="5">
        <f t="shared" si="73"/>
        <v>837858417.05247784</v>
      </c>
      <c r="S182" s="5">
        <f t="shared" si="61"/>
        <v>37270054.941347562</v>
      </c>
      <c r="T182" s="5">
        <f t="shared" si="74"/>
        <v>13572649485.373589</v>
      </c>
      <c r="U182" s="5">
        <f>S182/((1+'How much will I make'!$C$4/12)^(Calculations!$B$1*12-Calculations!$A182))</f>
        <v>13625618.467885237</v>
      </c>
      <c r="V182" s="5">
        <f t="shared" si="75"/>
        <v>3260754721.6445804</v>
      </c>
      <c r="W182" s="5">
        <f t="shared" si="62"/>
        <v>99876550.806674823</v>
      </c>
      <c r="X182" s="5">
        <f t="shared" si="76"/>
        <v>57181485677.541779</v>
      </c>
      <c r="Y182" s="5">
        <f>W182/((1+'How much will I make'!$C$4/12)^(Calculations!$B$1*12-Calculations!$A182))</f>
        <v>36514026.537437186</v>
      </c>
      <c r="Z182" s="5">
        <f t="shared" si="77"/>
        <v>13178369286.974102</v>
      </c>
      <c r="AA182" s="5">
        <f t="shared" si="63"/>
        <v>266581683.08607435</v>
      </c>
      <c r="AB182" s="5">
        <f t="shared" si="78"/>
        <v>248385251136.30182</v>
      </c>
      <c r="AC182" s="5">
        <f>AA182/((1+'How much will I make'!$C$4/12)^(Calculations!$B$1*12-Calculations!$A182))</f>
        <v>97460020.114641964</v>
      </c>
      <c r="AD182" s="5">
        <f t="shared" si="79"/>
        <v>55148704681.820938</v>
      </c>
      <c r="AE182" s="5">
        <f t="shared" si="64"/>
        <v>708719490.87850463</v>
      </c>
      <c r="AF182" s="5">
        <f t="shared" si="80"/>
        <v>1106715894735.043</v>
      </c>
      <c r="AG182" s="5">
        <f>AE182/((1+'How much will I make'!$C$4/12)^(Calculations!$B$1*12-Calculations!$A182))</f>
        <v>259101882.15878224</v>
      </c>
      <c r="AH182" s="5">
        <f t="shared" si="81"/>
        <v>237920414665.6647</v>
      </c>
    </row>
    <row r="183" spans="1:34" x14ac:dyDescent="0.3">
      <c r="A183">
        <f t="shared" si="65"/>
        <v>179</v>
      </c>
      <c r="B183">
        <f t="shared" si="85"/>
        <v>253681.09928004854</v>
      </c>
      <c r="C183" s="5">
        <f t="shared" si="57"/>
        <v>691012.84277897223</v>
      </c>
      <c r="D183" s="5">
        <f t="shared" si="66"/>
        <v>63039024.953706242</v>
      </c>
      <c r="E183" s="5">
        <f>$C183/((1+'How much will I make'!$C$4/12)^(Calculations!$B$1*12-Calculations!$A183))</f>
        <v>253681.09928004854</v>
      </c>
      <c r="F183" s="5">
        <f t="shared" si="67"/>
        <v>18035898.710750438</v>
      </c>
      <c r="G183" s="5">
        <f t="shared" si="58"/>
        <v>1874485.3896786461</v>
      </c>
      <c r="H183" s="5">
        <f t="shared" si="68"/>
        <v>228073465.65953681</v>
      </c>
      <c r="I183" s="5">
        <f>G183/((1+'How much will I make'!$C$4/12)^(Calculations!$B$1*12-Calculations!$A183))</f>
        <v>688151.48547126155</v>
      </c>
      <c r="J183" s="5">
        <f t="shared" si="69"/>
        <v>62708253.055849522</v>
      </c>
      <c r="K183" s="5">
        <f t="shared" si="59"/>
        <v>5063966.1694659162</v>
      </c>
      <c r="L183" s="5">
        <f t="shared" si="70"/>
        <v>857072174.83505809</v>
      </c>
      <c r="M183" s="5">
        <f>K183/((1+'How much will I make'!$C$4/12)^(Calculations!$B$1*12-Calculations!$A183))</f>
        <v>1859057.3503971668</v>
      </c>
      <c r="N183" s="5">
        <f t="shared" si="71"/>
        <v>225618094.94054756</v>
      </c>
      <c r="O183" s="5">
        <f t="shared" si="60"/>
        <v>13624701.810117127</v>
      </c>
      <c r="P183" s="5">
        <f t="shared" si="72"/>
        <v>3350156040.8944159</v>
      </c>
      <c r="Q183" s="5">
        <f>O183/((1+'How much will I make'!$C$4/12)^(Calculations!$B$1*12-Calculations!$A183))</f>
        <v>5001830.8178664679</v>
      </c>
      <c r="R183" s="5">
        <f t="shared" si="73"/>
        <v>842860247.87034428</v>
      </c>
      <c r="S183" s="5">
        <f t="shared" si="61"/>
        <v>36509441.575197615</v>
      </c>
      <c r="T183" s="5">
        <f t="shared" si="74"/>
        <v>13609158926.948786</v>
      </c>
      <c r="U183" s="5">
        <f>S183/((1+'How much will I make'!$C$4/12)^(Calculations!$B$1*12-Calculations!$A183))</f>
        <v>13403159.39085854</v>
      </c>
      <c r="V183" s="5">
        <f t="shared" si="75"/>
        <v>3274157881.035439</v>
      </c>
      <c r="W183" s="5">
        <f t="shared" si="62"/>
        <v>97440537.372365683</v>
      </c>
      <c r="X183" s="5">
        <f t="shared" si="76"/>
        <v>57278926214.914146</v>
      </c>
      <c r="Y183" s="5">
        <f>W183/((1+'How much will I make'!$C$4/12)^(Calculations!$B$1*12-Calculations!$A183))</f>
        <v>35771871.526513658</v>
      </c>
      <c r="Z183" s="5">
        <f t="shared" si="77"/>
        <v>13214141158.500616</v>
      </c>
      <c r="AA183" s="5">
        <f t="shared" si="63"/>
        <v>259026736.60185364</v>
      </c>
      <c r="AB183" s="5">
        <f t="shared" si="78"/>
        <v>248644277872.90369</v>
      </c>
      <c r="AC183" s="5">
        <f>AA183/((1+'How much will I make'!$C$4/12)^(Calculations!$B$1*12-Calculations!$A183))</f>
        <v>95092570.233314618</v>
      </c>
      <c r="AD183" s="5">
        <f t="shared" si="79"/>
        <v>55243797252.054253</v>
      </c>
      <c r="AE183" s="5">
        <f t="shared" si="64"/>
        <v>685857571.81790757</v>
      </c>
      <c r="AF183" s="5">
        <f t="shared" si="80"/>
        <v>1107401752306.8608</v>
      </c>
      <c r="AG183" s="5">
        <f>AE183/((1+'How much will I make'!$C$4/12)^(Calculations!$B$1*12-Calculations!$A183))</f>
        <v>251788522.58171976</v>
      </c>
      <c r="AH183" s="5">
        <f t="shared" si="81"/>
        <v>238172203188.24643</v>
      </c>
    </row>
    <row r="184" spans="1:34" x14ac:dyDescent="0.3">
      <c r="A184">
        <f t="shared" si="65"/>
        <v>180</v>
      </c>
      <c r="B184">
        <f t="shared" si="85"/>
        <v>253681.09928004854</v>
      </c>
      <c r="C184" s="5">
        <f t="shared" si="57"/>
        <v>688145.56957242056</v>
      </c>
      <c r="D184" s="5">
        <f t="shared" si="66"/>
        <v>63727170.523278661</v>
      </c>
      <c r="E184" s="5">
        <f>$C184/((1+'How much will I make'!$C$4/12)^(Calculations!$B$1*12-Calculations!$A184))</f>
        <v>253681.09928004854</v>
      </c>
      <c r="F184" s="5">
        <f t="shared" si="67"/>
        <v>18289579.810030486</v>
      </c>
      <c r="G184" s="5">
        <f t="shared" si="58"/>
        <v>1858993.7748879138</v>
      </c>
      <c r="H184" s="5">
        <f t="shared" si="68"/>
        <v>229932459.43442473</v>
      </c>
      <c r="I184" s="5">
        <f>G184/((1+'How much will I make'!$C$4/12)^(Calculations!$B$1*12-Calculations!$A184))</f>
        <v>685307.88429162838</v>
      </c>
      <c r="J184" s="5">
        <f t="shared" si="69"/>
        <v>63393560.940141149</v>
      </c>
      <c r="K184" s="5">
        <f t="shared" si="59"/>
        <v>5001448.0686083119</v>
      </c>
      <c r="L184" s="5">
        <f t="shared" si="70"/>
        <v>862073622.90366638</v>
      </c>
      <c r="M184" s="5">
        <f>K184/((1+'How much will I make'!$C$4/12)^(Calculations!$B$1*12-Calculations!$A184))</f>
        <v>1843756.466854803</v>
      </c>
      <c r="N184" s="5">
        <f t="shared" si="71"/>
        <v>227461851.40740237</v>
      </c>
      <c r="O184" s="5">
        <f t="shared" si="60"/>
        <v>13401346.042738156</v>
      </c>
      <c r="P184" s="5">
        <f t="shared" si="72"/>
        <v>3363557386.9371538</v>
      </c>
      <c r="Q184" s="5">
        <f>O184/((1+'How much will I make'!$C$4/12)^(Calculations!$B$1*12-Calculations!$A184))</f>
        <v>4940332.8979746662</v>
      </c>
      <c r="R184" s="5">
        <f t="shared" si="73"/>
        <v>847800580.76831889</v>
      </c>
      <c r="S184" s="5">
        <f t="shared" si="61"/>
        <v>35764350.930805825</v>
      </c>
      <c r="T184" s="5">
        <f t="shared" si="74"/>
        <v>13644923277.879591</v>
      </c>
      <c r="U184" s="5">
        <f>S184/((1+'How much will I make'!$C$4/12)^(Calculations!$B$1*12-Calculations!$A184))</f>
        <v>13184332.29876289</v>
      </c>
      <c r="V184" s="5">
        <f t="shared" si="75"/>
        <v>3287342213.3342018</v>
      </c>
      <c r="W184" s="5">
        <f t="shared" si="62"/>
        <v>95063938.89986895</v>
      </c>
      <c r="X184" s="5">
        <f t="shared" si="76"/>
        <v>57373990153.814018</v>
      </c>
      <c r="Y184" s="5">
        <f>W184/((1+'How much will I make'!$C$4/12)^(Calculations!$B$1*12-Calculations!$A184))</f>
        <v>35044800.967031673</v>
      </c>
      <c r="Z184" s="5">
        <f t="shared" si="77"/>
        <v>13249185959.467648</v>
      </c>
      <c r="AA184" s="5">
        <f t="shared" si="63"/>
        <v>251685897.9127323</v>
      </c>
      <c r="AB184" s="5">
        <f t="shared" si="78"/>
        <v>248895963770.81641</v>
      </c>
      <c r="AC184" s="5">
        <f>AA184/((1+'How much will I make'!$C$4/12)^(Calculations!$B$1*12-Calculations!$A184))</f>
        <v>92782629.255987152</v>
      </c>
      <c r="AD184" s="5">
        <f t="shared" si="79"/>
        <v>55336579881.310242</v>
      </c>
      <c r="AE184" s="5">
        <f t="shared" si="64"/>
        <v>663733134.01732981</v>
      </c>
      <c r="AF184" s="5">
        <f t="shared" si="80"/>
        <v>1108065485440.8782</v>
      </c>
      <c r="AG184" s="5">
        <f>AE184/((1+'How much will I make'!$C$4/12)^(Calculations!$B$1*12-Calculations!$A184))</f>
        <v>244681588.47659054</v>
      </c>
      <c r="AH184" s="5">
        <f t="shared" si="81"/>
        <v>238416884776.72302</v>
      </c>
    </row>
    <row r="185" spans="1:34" x14ac:dyDescent="0.3">
      <c r="A185">
        <f t="shared" si="65"/>
        <v>181</v>
      </c>
      <c r="B185">
        <f>B184*(1+'How much will I make'!$C$3)</f>
        <v>299343.69715045724</v>
      </c>
      <c r="C185" s="5">
        <f t="shared" si="57"/>
        <v>808642.42864277796</v>
      </c>
      <c r="D185" s="5">
        <f t="shared" si="66"/>
        <v>64535812.951921441</v>
      </c>
      <c r="E185" s="5">
        <f>$C185/((1+'How much will I make'!$C$4/12)^(Calculations!$B$1*12-Calculations!$A185))</f>
        <v>299343.69715045724</v>
      </c>
      <c r="F185" s="5">
        <f t="shared" si="67"/>
        <v>18588923.507180944</v>
      </c>
      <c r="G185" s="5">
        <f t="shared" si="58"/>
        <v>2175483.6241663513</v>
      </c>
      <c r="H185" s="5">
        <f t="shared" si="68"/>
        <v>232107943.05859107</v>
      </c>
      <c r="I185" s="5">
        <f>G185/((1+'How much will I make'!$C$4/12)^(Calculations!$B$1*12-Calculations!$A185))</f>
        <v>805321.719565509</v>
      </c>
      <c r="J185" s="5">
        <f t="shared" si="69"/>
        <v>64198882.65970666</v>
      </c>
      <c r="K185" s="5">
        <f t="shared" si="59"/>
        <v>5828848.1194644999</v>
      </c>
      <c r="L185" s="5">
        <f t="shared" si="70"/>
        <v>867902471.02313089</v>
      </c>
      <c r="M185" s="5">
        <f>K185/((1+'How much will I make'!$C$4/12)^(Calculations!$B$1*12-Calculations!$A185))</f>
        <v>2157726.1894821757</v>
      </c>
      <c r="N185" s="5">
        <f t="shared" si="71"/>
        <v>229619577.59688455</v>
      </c>
      <c r="O185" s="5">
        <f t="shared" si="60"/>
        <v>15554349.177473137</v>
      </c>
      <c r="P185" s="5">
        <f t="shared" si="72"/>
        <v>3379111736.1146269</v>
      </c>
      <c r="Q185" s="5">
        <f>O185/((1+'How much will I make'!$C$4/12)^(Calculations!$B$1*12-Calculations!$A185))</f>
        <v>5757917.4980575219</v>
      </c>
      <c r="R185" s="5">
        <f t="shared" si="73"/>
        <v>853558498.26637638</v>
      </c>
      <c r="S185" s="5">
        <f t="shared" si="61"/>
        <v>41340670.13716004</v>
      </c>
      <c r="T185" s="5">
        <f t="shared" si="74"/>
        <v>13686263948.01675</v>
      </c>
      <c r="U185" s="5">
        <f>S185/((1+'How much will I make'!$C$4/12)^(Calculations!$B$1*12-Calculations!$A185))</f>
        <v>15303511.914784448</v>
      </c>
      <c r="V185" s="5">
        <f t="shared" si="75"/>
        <v>3302645725.2489862</v>
      </c>
      <c r="W185" s="5">
        <f t="shared" si="62"/>
        <v>109439461.36765403</v>
      </c>
      <c r="X185" s="5">
        <f t="shared" si="76"/>
        <v>57483429615.181671</v>
      </c>
      <c r="Y185" s="5">
        <f>W185/((1+'How much will I make'!$C$4/12)^(Calculations!$B$1*12-Calculations!$A185))</f>
        <v>40512359.752050675</v>
      </c>
      <c r="Z185" s="5">
        <f t="shared" si="77"/>
        <v>13289698319.219698</v>
      </c>
      <c r="AA185" s="5">
        <f t="shared" si="63"/>
        <v>288572657.04002345</v>
      </c>
      <c r="AB185" s="5">
        <f t="shared" si="78"/>
        <v>249184536427.85641</v>
      </c>
      <c r="AC185" s="5">
        <f>AA185/((1+'How much will I make'!$C$4/12)^(Calculations!$B$1*12-Calculations!$A185))</f>
        <v>106823984.24217661</v>
      </c>
      <c r="AD185" s="5">
        <f t="shared" si="79"/>
        <v>55443403865.552422</v>
      </c>
      <c r="AE185" s="5">
        <f t="shared" si="64"/>
        <v>757940417.55527318</v>
      </c>
      <c r="AF185" s="5">
        <f t="shared" si="80"/>
        <v>1108823425858.4333</v>
      </c>
      <c r="AG185" s="5">
        <f>AE185/((1+'How much will I make'!$C$4/12)^(Calculations!$B$1*12-Calculations!$A185))</f>
        <v>280574798.91521287</v>
      </c>
      <c r="AH185" s="5">
        <f t="shared" si="81"/>
        <v>238697459575.63824</v>
      </c>
    </row>
    <row r="186" spans="1:34" x14ac:dyDescent="0.3">
      <c r="A186">
        <f t="shared" si="65"/>
        <v>182</v>
      </c>
      <c r="B186">
        <f>B185</f>
        <v>299343.69715045724</v>
      </c>
      <c r="C186" s="5">
        <f t="shared" si="57"/>
        <v>805287.06586832646</v>
      </c>
      <c r="D186" s="5">
        <f t="shared" si="66"/>
        <v>65341100.017789766</v>
      </c>
      <c r="E186" s="5">
        <f>$C186/((1+'How much will I make'!$C$4/12)^(Calculations!$B$1*12-Calculations!$A186))</f>
        <v>299343.69715045724</v>
      </c>
      <c r="F186" s="5">
        <f t="shared" si="67"/>
        <v>18888267.204331402</v>
      </c>
      <c r="G186" s="5">
        <f t="shared" si="58"/>
        <v>2157504.4206608445</v>
      </c>
      <c r="H186" s="5">
        <f t="shared" si="68"/>
        <v>234265447.47925192</v>
      </c>
      <c r="I186" s="5">
        <f>G186/((1+'How much will I make'!$C$4/12)^(Calculations!$B$1*12-Calculations!$A186))</f>
        <v>801993.94386482541</v>
      </c>
      <c r="J186" s="5">
        <f t="shared" si="69"/>
        <v>65000876.603571482</v>
      </c>
      <c r="K186" s="5">
        <f t="shared" si="59"/>
        <v>5756887.0315698786</v>
      </c>
      <c r="L186" s="5">
        <f t="shared" si="70"/>
        <v>873659358.05470073</v>
      </c>
      <c r="M186" s="5">
        <f>K186/((1+'How much will I make'!$C$4/12)^(Calculations!$B$1*12-Calculations!$A186))</f>
        <v>2139967.1261942578</v>
      </c>
      <c r="N186" s="5">
        <f t="shared" si="71"/>
        <v>231759544.72307882</v>
      </c>
      <c r="O186" s="5">
        <f t="shared" si="60"/>
        <v>15299359.846694896</v>
      </c>
      <c r="P186" s="5">
        <f t="shared" si="72"/>
        <v>3394411095.9613218</v>
      </c>
      <c r="Q186" s="5">
        <f>O186/((1+'How much will I make'!$C$4/12)^(Calculations!$B$1*12-Calculations!$A186))</f>
        <v>5687123.4304584581</v>
      </c>
      <c r="R186" s="5">
        <f t="shared" si="73"/>
        <v>859245621.6968348</v>
      </c>
      <c r="S186" s="5">
        <f t="shared" si="61"/>
        <v>40496982.991503723</v>
      </c>
      <c r="T186" s="5">
        <f t="shared" si="74"/>
        <v>13726760931.008255</v>
      </c>
      <c r="U186" s="5">
        <f>S186/((1+'How much will I make'!$C$4/12)^(Calculations!$B$1*12-Calculations!$A186))</f>
        <v>15053658.659032874</v>
      </c>
      <c r="V186" s="5">
        <f t="shared" si="75"/>
        <v>3317699383.9080191</v>
      </c>
      <c r="W186" s="5">
        <f t="shared" si="62"/>
        <v>106770206.21234536</v>
      </c>
      <c r="X186" s="5">
        <f t="shared" si="76"/>
        <v>57590199821.39402</v>
      </c>
      <c r="Y186" s="5">
        <f>W186/((1+'How much will I make'!$C$4/12)^(Calculations!$B$1*12-Calculations!$A186))</f>
        <v>39688937.805870786</v>
      </c>
      <c r="Z186" s="5">
        <f t="shared" si="77"/>
        <v>13329387257.025568</v>
      </c>
      <c r="AA186" s="5">
        <f t="shared" si="63"/>
        <v>280394484.57330215</v>
      </c>
      <c r="AB186" s="5">
        <f t="shared" si="78"/>
        <v>249464930912.42972</v>
      </c>
      <c r="AC186" s="5">
        <f>AA186/((1+'How much will I make'!$C$4/12)^(Calculations!$B$1*12-Calculations!$A186))</f>
        <v>104229069.6452007</v>
      </c>
      <c r="AD186" s="5">
        <f t="shared" si="79"/>
        <v>55547632935.197624</v>
      </c>
      <c r="AE186" s="5">
        <f t="shared" si="64"/>
        <v>733490726.6663934</v>
      </c>
      <c r="AF186" s="5">
        <f t="shared" si="80"/>
        <v>1109556916585.0999</v>
      </c>
      <c r="AG186" s="5">
        <f>AE186/((1+'How much will I make'!$C$4/12)^(Calculations!$B$1*12-Calculations!$A186))</f>
        <v>272655348.94583195</v>
      </c>
      <c r="AH186" s="5">
        <f t="shared" si="81"/>
        <v>238970114924.58408</v>
      </c>
    </row>
    <row r="187" spans="1:34" x14ac:dyDescent="0.3">
      <c r="A187">
        <f t="shared" si="65"/>
        <v>183</v>
      </c>
      <c r="B187">
        <f>B186</f>
        <v>299343.69715045724</v>
      </c>
      <c r="C187" s="5">
        <f t="shared" si="57"/>
        <v>801945.62576098891</v>
      </c>
      <c r="D187" s="5">
        <f t="shared" si="66"/>
        <v>66143045.643550754</v>
      </c>
      <c r="E187" s="5">
        <f>$C187/((1+'How much will I make'!$C$4/12)^(Calculations!$B$1*12-Calculations!$A187))</f>
        <v>299343.69715045724</v>
      </c>
      <c r="F187" s="5">
        <f t="shared" si="67"/>
        <v>19187610.901481859</v>
      </c>
      <c r="G187" s="5">
        <f t="shared" si="58"/>
        <v>2139673.8056140603</v>
      </c>
      <c r="H187" s="5">
        <f t="shared" si="68"/>
        <v>236405121.28486598</v>
      </c>
      <c r="I187" s="5">
        <f>G187/((1+'How much will I make'!$C$4/12)^(Calculations!$B$1*12-Calculations!$A187))</f>
        <v>798679.91930340044</v>
      </c>
      <c r="J187" s="5">
        <f t="shared" si="69"/>
        <v>65799556.522874884</v>
      </c>
      <c r="K187" s="5">
        <f t="shared" si="59"/>
        <v>5685814.3521677805</v>
      </c>
      <c r="L187" s="5">
        <f t="shared" si="70"/>
        <v>879345172.40686846</v>
      </c>
      <c r="M187" s="5">
        <f>K187/((1+'How much will I make'!$C$4/12)^(Calculations!$B$1*12-Calculations!$A187))</f>
        <v>2122354.2280362803</v>
      </c>
      <c r="N187" s="5">
        <f t="shared" si="71"/>
        <v>233881898.9511151</v>
      </c>
      <c r="O187" s="5">
        <f t="shared" si="60"/>
        <v>15048550.668880224</v>
      </c>
      <c r="P187" s="5">
        <f t="shared" si="72"/>
        <v>3409459646.6302023</v>
      </c>
      <c r="Q187" s="5">
        <f>O187/((1+'How much will I make'!$C$4/12)^(Calculations!$B$1*12-Calculations!$A187))</f>
        <v>5617199.781723313</v>
      </c>
      <c r="R187" s="5">
        <f t="shared" si="73"/>
        <v>864862821.47855806</v>
      </c>
      <c r="S187" s="5">
        <f t="shared" si="61"/>
        <v>39670513.950860798</v>
      </c>
      <c r="T187" s="5">
        <f t="shared" si="74"/>
        <v>13766431444.959116</v>
      </c>
      <c r="U187" s="5">
        <f>S187/((1+'How much will I make'!$C$4/12)^(Calculations!$B$1*12-Calculations!$A187))</f>
        <v>14807884.640109893</v>
      </c>
      <c r="V187" s="5">
        <f t="shared" si="75"/>
        <v>3332507268.5481291</v>
      </c>
      <c r="W187" s="5">
        <f t="shared" si="62"/>
        <v>104166054.84131259</v>
      </c>
      <c r="X187" s="5">
        <f t="shared" si="76"/>
        <v>57694365876.235336</v>
      </c>
      <c r="Y187" s="5">
        <f>W187/((1+'How much will I make'!$C$4/12)^(Calculations!$B$1*12-Calculations!$A187))</f>
        <v>38882252.078109205</v>
      </c>
      <c r="Z187" s="5">
        <f t="shared" si="77"/>
        <v>13368269509.103678</v>
      </c>
      <c r="AA187" s="5">
        <f t="shared" si="63"/>
        <v>272448082.17648786</v>
      </c>
      <c r="AB187" s="5">
        <f t="shared" si="78"/>
        <v>249737378994.6062</v>
      </c>
      <c r="AC187" s="5">
        <f>AA187/((1+'How much will I make'!$C$4/12)^(Calculations!$B$1*12-Calculations!$A187))</f>
        <v>101697189.4109043</v>
      </c>
      <c r="AD187" s="5">
        <f t="shared" si="79"/>
        <v>55649330124.608528</v>
      </c>
      <c r="AE187" s="5">
        <f t="shared" si="64"/>
        <v>709829735.48360646</v>
      </c>
      <c r="AF187" s="5">
        <f t="shared" si="80"/>
        <v>1110266746320.5835</v>
      </c>
      <c r="AG187" s="5">
        <f>AE187/((1+'How much will I make'!$C$4/12)^(Calculations!$B$1*12-Calculations!$A187))</f>
        <v>264959431.83848989</v>
      </c>
      <c r="AH187" s="5">
        <f t="shared" si="81"/>
        <v>239235074356.42258</v>
      </c>
    </row>
    <row r="188" spans="1:34" x14ac:dyDescent="0.3">
      <c r="A188">
        <f t="shared" si="65"/>
        <v>184</v>
      </c>
      <c r="B188">
        <f>B187</f>
        <v>299343.69715045724</v>
      </c>
      <c r="C188" s="5">
        <f t="shared" si="57"/>
        <v>798618.05055036256</v>
      </c>
      <c r="D188" s="5">
        <f t="shared" si="66"/>
        <v>66941663.694101118</v>
      </c>
      <c r="E188" s="5">
        <f>$C188/((1+'How much will I make'!$C$4/12)^(Calculations!$B$1*12-Calculations!$A188))</f>
        <v>299343.69715045724</v>
      </c>
      <c r="F188" s="5">
        <f t="shared" si="67"/>
        <v>19486954.598632317</v>
      </c>
      <c r="G188" s="5">
        <f t="shared" si="58"/>
        <v>2121990.5510222097</v>
      </c>
      <c r="H188" s="5">
        <f t="shared" si="68"/>
        <v>238527111.83588818</v>
      </c>
      <c r="I188" s="5">
        <f>G188/((1+'How much will I make'!$C$4/12)^(Calculations!$B$1*12-Calculations!$A188))</f>
        <v>795379.5890583453</v>
      </c>
      <c r="J188" s="5">
        <f t="shared" si="69"/>
        <v>66594936.111933231</v>
      </c>
      <c r="K188" s="5">
        <f t="shared" si="59"/>
        <v>5615619.1132521285</v>
      </c>
      <c r="L188" s="5">
        <f t="shared" si="70"/>
        <v>884960791.52012062</v>
      </c>
      <c r="M188" s="5">
        <f>K188/((1+'How much will I make'!$C$4/12)^(Calculations!$B$1*12-Calculations!$A188))</f>
        <v>2104886.2920030593</v>
      </c>
      <c r="N188" s="5">
        <f t="shared" si="71"/>
        <v>235986785.24311817</v>
      </c>
      <c r="O188" s="5">
        <f t="shared" si="60"/>
        <v>14801853.116931368</v>
      </c>
      <c r="P188" s="5">
        <f t="shared" si="72"/>
        <v>3424261499.7471337</v>
      </c>
      <c r="Q188" s="5">
        <f>O188/((1+'How much will I make'!$C$4/12)^(Calculations!$B$1*12-Calculations!$A188))</f>
        <v>5548135.8499808125</v>
      </c>
      <c r="R188" s="5">
        <f t="shared" si="73"/>
        <v>870410957.32853889</v>
      </c>
      <c r="S188" s="5">
        <f t="shared" si="61"/>
        <v>38860911.625333019</v>
      </c>
      <c r="T188" s="5">
        <f t="shared" si="74"/>
        <v>13805292356.58445</v>
      </c>
      <c r="U188" s="5">
        <f>S188/((1+'How much will I make'!$C$4/12)^(Calculations!$B$1*12-Calculations!$A188))</f>
        <v>14566123.258230543</v>
      </c>
      <c r="V188" s="5">
        <f t="shared" si="75"/>
        <v>3347073391.8063598</v>
      </c>
      <c r="W188" s="5">
        <f t="shared" si="62"/>
        <v>101625419.35737813</v>
      </c>
      <c r="X188" s="5">
        <f t="shared" si="76"/>
        <v>57795991295.592712</v>
      </c>
      <c r="Y188" s="5">
        <f>W188/((1+'How much will I make'!$C$4/12)^(Calculations!$B$1*12-Calculations!$A188))</f>
        <v>38091962.40172486</v>
      </c>
      <c r="Z188" s="5">
        <f t="shared" si="77"/>
        <v>13406361471.505404</v>
      </c>
      <c r="AA188" s="5">
        <f t="shared" si="63"/>
        <v>264726881.46703288</v>
      </c>
      <c r="AB188" s="5">
        <f t="shared" si="78"/>
        <v>250002105876.07324</v>
      </c>
      <c r="AC188" s="5">
        <f>AA188/((1+'How much will I make'!$C$4/12)^(Calculations!$B$1*12-Calculations!$A188))</f>
        <v>99226812.340194121</v>
      </c>
      <c r="AD188" s="5">
        <f t="shared" si="79"/>
        <v>55748556936.948723</v>
      </c>
      <c r="AE188" s="5">
        <f t="shared" si="64"/>
        <v>686932002.08090949</v>
      </c>
      <c r="AF188" s="5">
        <f t="shared" si="80"/>
        <v>1110953678322.6643</v>
      </c>
      <c r="AG188" s="5">
        <f>AE188/((1+'How much will I make'!$C$4/12)^(Calculations!$B$1*12-Calculations!$A188))</f>
        <v>257480738.19788733</v>
      </c>
      <c r="AH188" s="5">
        <f t="shared" si="81"/>
        <v>239492555094.62045</v>
      </c>
    </row>
    <row r="189" spans="1:34" x14ac:dyDescent="0.3">
      <c r="A189">
        <f t="shared" si="65"/>
        <v>185</v>
      </c>
      <c r="B189">
        <f t="shared" ref="B189:B196" si="86">B188</f>
        <v>299343.69715045724</v>
      </c>
      <c r="C189" s="5">
        <f t="shared" si="57"/>
        <v>795304.28270575521</v>
      </c>
      <c r="D189" s="5">
        <f t="shared" si="66"/>
        <v>67736967.976806879</v>
      </c>
      <c r="E189" s="5">
        <f>$C189/((1+'How much will I make'!$C$4/12)^(Calculations!$B$1*12-Calculations!$A189))</f>
        <v>299343.69715045724</v>
      </c>
      <c r="F189" s="5">
        <f t="shared" si="67"/>
        <v>19786298.295782775</v>
      </c>
      <c r="G189" s="5">
        <f t="shared" si="58"/>
        <v>2104453.4390302901</v>
      </c>
      <c r="H189" s="5">
        <f t="shared" si="68"/>
        <v>240631565.27491847</v>
      </c>
      <c r="I189" s="5">
        <f>G189/((1+'How much will I make'!$C$4/12)^(Calculations!$B$1*12-Calculations!$A189))</f>
        <v>792092.89654157509</v>
      </c>
      <c r="J189" s="5">
        <f t="shared" si="69"/>
        <v>67387029.008474812</v>
      </c>
      <c r="K189" s="5">
        <f t="shared" si="59"/>
        <v>5546290.4822243238</v>
      </c>
      <c r="L189" s="5">
        <f t="shared" si="70"/>
        <v>890507082.00234497</v>
      </c>
      <c r="M189" s="5">
        <f>K189/((1+'How much will I make'!$C$4/12)^(Calculations!$B$1*12-Calculations!$A189))</f>
        <v>2087562.1249906882</v>
      </c>
      <c r="N189" s="5">
        <f t="shared" si="71"/>
        <v>238074347.36810887</v>
      </c>
      <c r="O189" s="5">
        <f t="shared" si="60"/>
        <v>14559199.787145605</v>
      </c>
      <c r="P189" s="5">
        <f t="shared" si="72"/>
        <v>3438820699.5342793</v>
      </c>
      <c r="Q189" s="5">
        <f>O189/((1+'How much will I make'!$C$4/12)^(Calculations!$B$1*12-Calculations!$A189))</f>
        <v>5479921.0649400633</v>
      </c>
      <c r="R189" s="5">
        <f t="shared" si="73"/>
        <v>875890878.39347899</v>
      </c>
      <c r="S189" s="5">
        <f t="shared" si="61"/>
        <v>38067831.796244599</v>
      </c>
      <c r="T189" s="5">
        <f t="shared" si="74"/>
        <v>13843360188.380693</v>
      </c>
      <c r="U189" s="5">
        <f>S189/((1+'How much will I make'!$C$4/12)^(Calculations!$B$1*12-Calculations!$A189))</f>
        <v>14328309.000953311</v>
      </c>
      <c r="V189" s="5">
        <f t="shared" si="75"/>
        <v>3361401700.807313</v>
      </c>
      <c r="W189" s="5">
        <f t="shared" si="62"/>
        <v>99146750.592564031</v>
      </c>
      <c r="X189" s="5">
        <f t="shared" si="76"/>
        <v>57895138046.18528</v>
      </c>
      <c r="Y189" s="5">
        <f>W189/((1+'How much will I make'!$C$4/12)^(Calculations!$B$1*12-Calculations!$A189))</f>
        <v>37317735.52364102</v>
      </c>
      <c r="Z189" s="5">
        <f t="shared" si="77"/>
        <v>13443679207.029045</v>
      </c>
      <c r="AA189" s="5">
        <f t="shared" si="63"/>
        <v>257224500.21088225</v>
      </c>
      <c r="AB189" s="5">
        <f t="shared" si="78"/>
        <v>250259330376.28412</v>
      </c>
      <c r="AC189" s="5">
        <f>AA189/((1+'How much will I make'!$C$4/12)^(Calculations!$B$1*12-Calculations!$A189))</f>
        <v>96816444.429096326</v>
      </c>
      <c r="AD189" s="5">
        <f t="shared" si="79"/>
        <v>55845373381.377823</v>
      </c>
      <c r="AE189" s="5">
        <f t="shared" si="64"/>
        <v>664772905.23958969</v>
      </c>
      <c r="AF189" s="5">
        <f t="shared" si="80"/>
        <v>1111618451227.9038</v>
      </c>
      <c r="AG189" s="5">
        <f>AE189/((1+'How much will I make'!$C$4/12)^(Calculations!$B$1*12-Calculations!$A189))</f>
        <v>250213136.71649528</v>
      </c>
      <c r="AH189" s="5">
        <f t="shared" si="81"/>
        <v>239742768231.33694</v>
      </c>
    </row>
    <row r="190" spans="1:34" x14ac:dyDescent="0.3">
      <c r="A190">
        <f t="shared" si="65"/>
        <v>186</v>
      </c>
      <c r="B190">
        <f t="shared" si="86"/>
        <v>299343.69715045724</v>
      </c>
      <c r="C190" s="5">
        <f t="shared" si="57"/>
        <v>792004.26493519207</v>
      </c>
      <c r="D190" s="5">
        <f t="shared" si="66"/>
        <v>68528972.241742074</v>
      </c>
      <c r="E190" s="5">
        <f>$C190/((1+'How much will I make'!$C$4/12)^(Calculations!$B$1*12-Calculations!$A190))</f>
        <v>299343.69715045724</v>
      </c>
      <c r="F190" s="5">
        <f t="shared" si="67"/>
        <v>20085641.992933232</v>
      </c>
      <c r="G190" s="5">
        <f t="shared" si="58"/>
        <v>2087061.261848222</v>
      </c>
      <c r="H190" s="5">
        <f t="shared" si="68"/>
        <v>242718626.53676668</v>
      </c>
      <c r="I190" s="5">
        <f>G190/((1+'How much will I make'!$C$4/12)^(Calculations!$B$1*12-Calculations!$A190))</f>
        <v>788819.78539884137</v>
      </c>
      <c r="J190" s="5">
        <f t="shared" si="69"/>
        <v>68175848.793873653</v>
      </c>
      <c r="K190" s="5">
        <f t="shared" si="59"/>
        <v>5477817.7602215558</v>
      </c>
      <c r="L190" s="5">
        <f t="shared" si="70"/>
        <v>895984899.76256657</v>
      </c>
      <c r="M190" s="5">
        <f>K190/((1+'How much will I make'!$C$4/12)^(Calculations!$B$1*12-Calculations!$A190))</f>
        <v>2070380.5437150449</v>
      </c>
      <c r="N190" s="5">
        <f t="shared" si="71"/>
        <v>240144727.91182393</v>
      </c>
      <c r="O190" s="5">
        <f t="shared" si="60"/>
        <v>14320524.380798958</v>
      </c>
      <c r="P190" s="5">
        <f t="shared" si="72"/>
        <v>3453141223.9150782</v>
      </c>
      <c r="Q190" s="5">
        <f>O190/((1+'How much will I make'!$C$4/12)^(Calculations!$B$1*12-Calculations!$A190))</f>
        <v>5412544.9862727672</v>
      </c>
      <c r="R190" s="5">
        <f t="shared" si="73"/>
        <v>881303423.3797518</v>
      </c>
      <c r="S190" s="5">
        <f t="shared" si="61"/>
        <v>37290937.269790642</v>
      </c>
      <c r="T190" s="5">
        <f t="shared" si="74"/>
        <v>13880651125.650484</v>
      </c>
      <c r="U190" s="5">
        <f>S190/((1+'How much will I make'!$C$4/12)^(Calculations!$B$1*12-Calculations!$A190))</f>
        <v>14094377.425427547</v>
      </c>
      <c r="V190" s="5">
        <f t="shared" si="75"/>
        <v>3375496078.2327404</v>
      </c>
      <c r="W190" s="5">
        <f t="shared" si="62"/>
        <v>96728537.163477108</v>
      </c>
      <c r="X190" s="5">
        <f t="shared" si="76"/>
        <v>57991866583.348755</v>
      </c>
      <c r="Y190" s="5">
        <f>W190/((1+'How much will I make'!$C$4/12)^(Calculations!$B$1*12-Calculations!$A190))</f>
        <v>36559244.964217417</v>
      </c>
      <c r="Z190" s="5">
        <f t="shared" si="77"/>
        <v>13480238451.993263</v>
      </c>
      <c r="AA190" s="5">
        <f t="shared" si="63"/>
        <v>249934737.04701105</v>
      </c>
      <c r="AB190" s="5">
        <f t="shared" si="78"/>
        <v>250509265113.33112</v>
      </c>
      <c r="AC190" s="5">
        <f>AA190/((1+'How much will I make'!$C$4/12)^(Calculations!$B$1*12-Calculations!$A190))</f>
        <v>94464627.965231597</v>
      </c>
      <c r="AD190" s="5">
        <f t="shared" si="79"/>
        <v>55939838009.343056</v>
      </c>
      <c r="AE190" s="5">
        <f t="shared" si="64"/>
        <v>643328617.97379637</v>
      </c>
      <c r="AF190" s="5">
        <f t="shared" si="80"/>
        <v>1112261779845.8777</v>
      </c>
      <c r="AG190" s="5">
        <f>AE190/((1+'How much will I make'!$C$4/12)^(Calculations!$B$1*12-Calculations!$A190))</f>
        <v>243150669.14788443</v>
      </c>
      <c r="AH190" s="5">
        <f t="shared" si="81"/>
        <v>239985918900.48483</v>
      </c>
    </row>
    <row r="191" spans="1:34" x14ac:dyDescent="0.3">
      <c r="A191">
        <f t="shared" si="65"/>
        <v>187</v>
      </c>
      <c r="B191">
        <f t="shared" si="86"/>
        <v>299343.69715045724</v>
      </c>
      <c r="C191" s="5">
        <f t="shared" si="57"/>
        <v>788717.94018442323</v>
      </c>
      <c r="D191" s="5">
        <f t="shared" si="66"/>
        <v>69317690.181926504</v>
      </c>
      <c r="E191" s="5">
        <f>$C191/((1+'How much will I make'!$C$4/12)^(Calculations!$B$1*12-Calculations!$A191))</f>
        <v>299343.69715045724</v>
      </c>
      <c r="F191" s="5">
        <f t="shared" si="67"/>
        <v>20384985.69008369</v>
      </c>
      <c r="G191" s="5">
        <f t="shared" si="58"/>
        <v>2069812.8216676579</v>
      </c>
      <c r="H191" s="5">
        <f t="shared" si="68"/>
        <v>244788439.35843435</v>
      </c>
      <c r="I191" s="5">
        <f>G191/((1+'How much will I make'!$C$4/12)^(Calculations!$B$1*12-Calculations!$A191))</f>
        <v>785560.19950876373</v>
      </c>
      <c r="J191" s="5">
        <f t="shared" si="69"/>
        <v>68961408.993382409</v>
      </c>
      <c r="K191" s="5">
        <f t="shared" si="59"/>
        <v>5410190.3804657348</v>
      </c>
      <c r="L191" s="5">
        <f t="shared" si="70"/>
        <v>901395090.14303231</v>
      </c>
      <c r="M191" s="5">
        <f>K191/((1+'How much will I make'!$C$4/12)^(Calculations!$B$1*12-Calculations!$A191))</f>
        <v>2053340.3746309716</v>
      </c>
      <c r="N191" s="5">
        <f t="shared" si="71"/>
        <v>242198068.28645489</v>
      </c>
      <c r="O191" s="5">
        <f t="shared" si="60"/>
        <v>14085761.686031764</v>
      </c>
      <c r="P191" s="5">
        <f t="shared" si="72"/>
        <v>3467226985.60111</v>
      </c>
      <c r="Q191" s="5">
        <f>O191/((1+'How much will I make'!$C$4/12)^(Calculations!$B$1*12-Calculations!$A191))</f>
        <v>5345997.3020153185</v>
      </c>
      <c r="R191" s="5">
        <f t="shared" si="73"/>
        <v>886649420.68176711</v>
      </c>
      <c r="S191" s="5">
        <f t="shared" si="61"/>
        <v>36529897.733672462</v>
      </c>
      <c r="T191" s="5">
        <f t="shared" si="74"/>
        <v>13917181023.384157</v>
      </c>
      <c r="U191" s="5">
        <f>S191/((1+'How much will I make'!$C$4/12)^(Calculations!$B$1*12-Calculations!$A191))</f>
        <v>13864265.140930776</v>
      </c>
      <c r="V191" s="5">
        <f t="shared" si="75"/>
        <v>3389360343.3736711</v>
      </c>
      <c r="W191" s="5">
        <f t="shared" si="62"/>
        <v>94369304.549733773</v>
      </c>
      <c r="X191" s="5">
        <f t="shared" si="76"/>
        <v>58086235887.898491</v>
      </c>
      <c r="Y191" s="5">
        <f>W191/((1+'How much will I make'!$C$4/12)^(Calculations!$B$1*12-Calculations!$A191))</f>
        <v>35816170.879578874</v>
      </c>
      <c r="Z191" s="5">
        <f t="shared" si="77"/>
        <v>13516054622.872843</v>
      </c>
      <c r="AA191" s="5">
        <f t="shared" si="63"/>
        <v>242851566.36146826</v>
      </c>
      <c r="AB191" s="5">
        <f t="shared" si="78"/>
        <v>250752116679.6926</v>
      </c>
      <c r="AC191" s="5">
        <f>AA191/((1+'How much will I make'!$C$4/12)^(Calculations!$B$1*12-Calculations!$A191))</f>
        <v>92169940.646238178</v>
      </c>
      <c r="AD191" s="5">
        <f t="shared" si="79"/>
        <v>56032007949.989296</v>
      </c>
      <c r="AE191" s="5">
        <f t="shared" si="64"/>
        <v>622576081.91012549</v>
      </c>
      <c r="AF191" s="5">
        <f t="shared" si="80"/>
        <v>1112884355927.7878</v>
      </c>
      <c r="AG191" s="5">
        <f>AE191/((1+'How much will I make'!$C$4/12)^(Calculations!$B$1*12-Calculations!$A191))</f>
        <v>236287545.42193618</v>
      </c>
      <c r="AH191" s="5">
        <f t="shared" si="81"/>
        <v>240222206445.90677</v>
      </c>
    </row>
    <row r="192" spans="1:34" x14ac:dyDescent="0.3">
      <c r="A192">
        <f t="shared" si="65"/>
        <v>188</v>
      </c>
      <c r="B192">
        <f t="shared" si="86"/>
        <v>299343.69715045724</v>
      </c>
      <c r="C192" s="5">
        <f t="shared" si="57"/>
        <v>785445.2516359404</v>
      </c>
      <c r="D192" s="5">
        <f t="shared" si="66"/>
        <v>70103135.433562443</v>
      </c>
      <c r="E192" s="5">
        <f>$C192/((1+'How much will I make'!$C$4/12)^(Calculations!$B$1*12-Calculations!$A192))</f>
        <v>299343.69715045724</v>
      </c>
      <c r="F192" s="5">
        <f t="shared" si="67"/>
        <v>20684329.387234148</v>
      </c>
      <c r="G192" s="5">
        <f t="shared" si="58"/>
        <v>2052706.9305794956</v>
      </c>
      <c r="H192" s="5">
        <f t="shared" si="68"/>
        <v>246841146.28901383</v>
      </c>
      <c r="I192" s="5">
        <f>G192/((1+'How much will I make'!$C$4/12)^(Calculations!$B$1*12-Calculations!$A192))</f>
        <v>782314.08298186795</v>
      </c>
      <c r="J192" s="5">
        <f t="shared" si="69"/>
        <v>69743723.076364279</v>
      </c>
      <c r="K192" s="5">
        <f t="shared" si="59"/>
        <v>5343397.9066328229</v>
      </c>
      <c r="L192" s="5">
        <f t="shared" si="70"/>
        <v>906738488.04966509</v>
      </c>
      <c r="M192" s="5">
        <f>K192/((1+'How much will I make'!$C$4/12)^(Calculations!$B$1*12-Calculations!$A192))</f>
        <v>2036440.4538521147</v>
      </c>
      <c r="N192" s="5">
        <f t="shared" si="71"/>
        <v>244234508.740307</v>
      </c>
      <c r="O192" s="5">
        <f t="shared" si="60"/>
        <v>13854847.560031243</v>
      </c>
      <c r="P192" s="5">
        <f t="shared" si="72"/>
        <v>3481081833.1611414</v>
      </c>
      <c r="Q192" s="5">
        <f>O192/((1+'How much will I make'!$C$4/12)^(Calculations!$B$1*12-Calculations!$A192))</f>
        <v>5280267.8269905392</v>
      </c>
      <c r="R192" s="5">
        <f t="shared" si="73"/>
        <v>891929688.50875759</v>
      </c>
      <c r="S192" s="5">
        <f t="shared" si="61"/>
        <v>35784389.61665874</v>
      </c>
      <c r="T192" s="5">
        <f t="shared" si="74"/>
        <v>13952965413.000816</v>
      </c>
      <c r="U192" s="5">
        <f>S192/((1+'How much will I make'!$C$4/12)^(Calculations!$B$1*12-Calculations!$A192))</f>
        <v>13637909.791691087</v>
      </c>
      <c r="V192" s="5">
        <f t="shared" si="75"/>
        <v>3402998253.1653624</v>
      </c>
      <c r="W192" s="5">
        <f t="shared" si="62"/>
        <v>92067614.194862217</v>
      </c>
      <c r="X192" s="5">
        <f t="shared" si="76"/>
        <v>58178303502.093353</v>
      </c>
      <c r="Y192" s="5">
        <f>W192/((1+'How much will I make'!$C$4/12)^(Calculations!$B$1*12-Calculations!$A192))</f>
        <v>35088199.926741898</v>
      </c>
      <c r="Z192" s="5">
        <f t="shared" si="77"/>
        <v>13551142822.799585</v>
      </c>
      <c r="AA192" s="5">
        <f t="shared" si="63"/>
        <v>235969133.3066898</v>
      </c>
      <c r="AB192" s="5">
        <f t="shared" si="78"/>
        <v>250988085812.9993</v>
      </c>
      <c r="AC192" s="5">
        <f>AA192/((1+'How much will I make'!$C$4/12)^(Calculations!$B$1*12-Calculations!$A192))</f>
        <v>89930994.719608888</v>
      </c>
      <c r="AD192" s="5">
        <f t="shared" si="79"/>
        <v>56121938944.708908</v>
      </c>
      <c r="AE192" s="5">
        <f t="shared" si="64"/>
        <v>602492982.49366987</v>
      </c>
      <c r="AF192" s="5">
        <f t="shared" si="80"/>
        <v>1113486848910.2815</v>
      </c>
      <c r="AG192" s="5">
        <f>AE192/((1+'How much will I make'!$C$4/12)^(Calculations!$B$1*12-Calculations!$A192))</f>
        <v>229618138.89792988</v>
      </c>
      <c r="AH192" s="5">
        <f t="shared" si="81"/>
        <v>240451824584.80469</v>
      </c>
    </row>
    <row r="193" spans="1:34" x14ac:dyDescent="0.3">
      <c r="A193">
        <f t="shared" si="65"/>
        <v>189</v>
      </c>
      <c r="B193">
        <f t="shared" si="86"/>
        <v>299343.69715045724</v>
      </c>
      <c r="C193" s="5">
        <f t="shared" si="57"/>
        <v>782186.14270799048</v>
      </c>
      <c r="D193" s="5">
        <f t="shared" si="66"/>
        <v>70885321.576270431</v>
      </c>
      <c r="E193" s="5">
        <f>$C193/((1+'How much will I make'!$C$4/12)^(Calculations!$B$1*12-Calculations!$A193))</f>
        <v>299343.69715045724</v>
      </c>
      <c r="F193" s="5">
        <f t="shared" si="67"/>
        <v>20983673.084384605</v>
      </c>
      <c r="G193" s="5">
        <f t="shared" si="58"/>
        <v>2035742.4104920614</v>
      </c>
      <c r="H193" s="5">
        <f t="shared" si="68"/>
        <v>248876888.6995059</v>
      </c>
      <c r="I193" s="5">
        <f>G193/((1+'How much will I make'!$C$4/12)^(Calculations!$B$1*12-Calculations!$A193))</f>
        <v>779081.38015962858</v>
      </c>
      <c r="J193" s="5">
        <f t="shared" si="69"/>
        <v>70522804.45652391</v>
      </c>
      <c r="K193" s="5">
        <f t="shared" si="59"/>
        <v>5277430.0312422952</v>
      </c>
      <c r="L193" s="5">
        <f t="shared" si="70"/>
        <v>912015918.08090734</v>
      </c>
      <c r="M193" s="5">
        <f>K193/((1+'How much will I make'!$C$4/12)^(Calculations!$B$1*12-Calculations!$A193))</f>
        <v>2019679.6270714391</v>
      </c>
      <c r="N193" s="5">
        <f t="shared" si="71"/>
        <v>246254188.36737844</v>
      </c>
      <c r="O193" s="5">
        <f t="shared" si="60"/>
        <v>13627718.911506141</v>
      </c>
      <c r="P193" s="5">
        <f t="shared" si="72"/>
        <v>3494709552.0726476</v>
      </c>
      <c r="Q193" s="5">
        <f>O193/((1+'How much will I make'!$C$4/12)^(Calculations!$B$1*12-Calculations!$A193))</f>
        <v>5215346.5012488514</v>
      </c>
      <c r="R193" s="5">
        <f t="shared" si="73"/>
        <v>897145035.01000643</v>
      </c>
      <c r="S193" s="5">
        <f t="shared" si="61"/>
        <v>35054095.951012641</v>
      </c>
      <c r="T193" s="5">
        <f t="shared" si="74"/>
        <v>13988019508.95183</v>
      </c>
      <c r="U193" s="5">
        <f>S193/((1+'How much will I make'!$C$4/12)^(Calculations!$B$1*12-Calculations!$A193))</f>
        <v>13415250.039990004</v>
      </c>
      <c r="V193" s="5">
        <f t="shared" si="75"/>
        <v>3416413503.2053523</v>
      </c>
      <c r="W193" s="5">
        <f t="shared" si="62"/>
        <v>89822062.62913388</v>
      </c>
      <c r="X193" s="5">
        <f t="shared" si="76"/>
        <v>58268125564.722488</v>
      </c>
      <c r="Y193" s="5">
        <f>W193/((1+'How much will I make'!$C$4/12)^(Calculations!$B$1*12-Calculations!$A193))</f>
        <v>34375025.131482914</v>
      </c>
      <c r="Z193" s="5">
        <f t="shared" si="77"/>
        <v>13585517847.931068</v>
      </c>
      <c r="AA193" s="5">
        <f t="shared" si="63"/>
        <v>229281748.96196589</v>
      </c>
      <c r="AB193" s="5">
        <f t="shared" si="78"/>
        <v>251217367561.96127</v>
      </c>
      <c r="AC193" s="5">
        <f>AA193/((1+'How much will I make'!$C$4/12)^(Calculations!$B$1*12-Calculations!$A193))</f>
        <v>87746436.143424079</v>
      </c>
      <c r="AD193" s="5">
        <f t="shared" si="79"/>
        <v>56209685380.852333</v>
      </c>
      <c r="AE193" s="5">
        <f t="shared" si="64"/>
        <v>583057724.99387395</v>
      </c>
      <c r="AF193" s="5">
        <f t="shared" si="80"/>
        <v>1114069906635.2754</v>
      </c>
      <c r="AG193" s="5">
        <f>AE193/((1+'How much will I make'!$C$4/12)^(Calculations!$B$1*12-Calculations!$A193))</f>
        <v>223136981.75161728</v>
      </c>
      <c r="AH193" s="5">
        <f t="shared" si="81"/>
        <v>240674961566.5563</v>
      </c>
    </row>
    <row r="194" spans="1:34" x14ac:dyDescent="0.3">
      <c r="A194">
        <f t="shared" si="65"/>
        <v>190</v>
      </c>
      <c r="B194">
        <f t="shared" si="86"/>
        <v>299343.69715045724</v>
      </c>
      <c r="C194" s="5">
        <f t="shared" si="57"/>
        <v>778940.55705360032</v>
      </c>
      <c r="D194" s="5">
        <f t="shared" si="66"/>
        <v>71664262.133324027</v>
      </c>
      <c r="E194" s="5">
        <f>$C194/((1+'How much will I make'!$C$4/12)^(Calculations!$B$1*12-Calculations!$A194))</f>
        <v>299343.69715045724</v>
      </c>
      <c r="F194" s="5">
        <f t="shared" si="67"/>
        <v>21283016.781535063</v>
      </c>
      <c r="G194" s="5">
        <f t="shared" si="58"/>
        <v>2018918.0930499791</v>
      </c>
      <c r="H194" s="5">
        <f t="shared" si="68"/>
        <v>250895806.79255587</v>
      </c>
      <c r="I194" s="5">
        <f>G194/((1+'How much will I make'!$C$4/12)^(Calculations!$B$1*12-Calculations!$A194))</f>
        <v>775862.03561351483</v>
      </c>
      <c r="J194" s="5">
        <f t="shared" si="69"/>
        <v>71298666.492137432</v>
      </c>
      <c r="K194" s="5">
        <f t="shared" si="59"/>
        <v>5212276.5740664648</v>
      </c>
      <c r="L194" s="5">
        <f t="shared" si="70"/>
        <v>917228194.65497386</v>
      </c>
      <c r="M194" s="5">
        <f>K194/((1+'How much will I make'!$C$4/12)^(Calculations!$B$1*12-Calculations!$A194))</f>
        <v>2003056.7494823744</v>
      </c>
      <c r="N194" s="5">
        <f t="shared" si="71"/>
        <v>248257245.11686081</v>
      </c>
      <c r="O194" s="5">
        <f t="shared" si="60"/>
        <v>13404313.683448667</v>
      </c>
      <c r="P194" s="5">
        <f t="shared" si="72"/>
        <v>3508113865.7560964</v>
      </c>
      <c r="Q194" s="5">
        <f>O194/((1+'How much will I make'!$C$4/12)^(Calculations!$B$1*12-Calculations!$A194))</f>
        <v>5151223.3885285808</v>
      </c>
      <c r="R194" s="5">
        <f t="shared" si="73"/>
        <v>902296258.39853501</v>
      </c>
      <c r="S194" s="5">
        <f t="shared" si="61"/>
        <v>34338706.237726688</v>
      </c>
      <c r="T194" s="5">
        <f t="shared" si="74"/>
        <v>14022358215.189556</v>
      </c>
      <c r="U194" s="5">
        <f>S194/((1+'How much will I make'!$C$4/12)^(Calculations!$B$1*12-Calculations!$A194))</f>
        <v>13196225.5495412</v>
      </c>
      <c r="V194" s="5">
        <f t="shared" si="75"/>
        <v>3429609728.7548933</v>
      </c>
      <c r="W194" s="5">
        <f t="shared" si="62"/>
        <v>87631280.613789141</v>
      </c>
      <c r="X194" s="5">
        <f t="shared" si="76"/>
        <v>58355756845.336281</v>
      </c>
      <c r="Y194" s="5">
        <f>W194/((1+'How much will I make'!$C$4/12)^(Calculations!$B$1*12-Calculations!$A194))</f>
        <v>33676345.758891799</v>
      </c>
      <c r="Z194" s="5">
        <f t="shared" si="77"/>
        <v>13619194193.68996</v>
      </c>
      <c r="AA194" s="5">
        <f t="shared" si="63"/>
        <v>222783885.63105994</v>
      </c>
      <c r="AB194" s="5">
        <f t="shared" si="78"/>
        <v>251440151447.59235</v>
      </c>
      <c r="AC194" s="5">
        <f>AA194/((1+'How much will I make'!$C$4/12)^(Calculations!$B$1*12-Calculations!$A194))</f>
        <v>85614943.767470464</v>
      </c>
      <c r="AD194" s="5">
        <f t="shared" si="79"/>
        <v>56295300324.619804</v>
      </c>
      <c r="AE194" s="5">
        <f t="shared" si="64"/>
        <v>564249411.28439415</v>
      </c>
      <c r="AF194" s="5">
        <f t="shared" si="80"/>
        <v>1114634156046.5598</v>
      </c>
      <c r="AG194" s="5">
        <f>AE194/((1+'How much will I make'!$C$4/12)^(Calculations!$B$1*12-Calculations!$A194))</f>
        <v>216838760.49249911</v>
      </c>
      <c r="AH194" s="5">
        <f t="shared" si="81"/>
        <v>240891800327.0488</v>
      </c>
    </row>
    <row r="195" spans="1:34" x14ac:dyDescent="0.3">
      <c r="A195">
        <f t="shared" si="65"/>
        <v>191</v>
      </c>
      <c r="B195">
        <f t="shared" si="86"/>
        <v>299343.69715045724</v>
      </c>
      <c r="C195" s="5">
        <f t="shared" si="57"/>
        <v>775708.43855960201</v>
      </c>
      <c r="D195" s="5">
        <f t="shared" si="66"/>
        <v>72439970.571883634</v>
      </c>
      <c r="E195" s="5">
        <f>$C195/((1+'How much will I make'!$C$4/12)^(Calculations!$B$1*12-Calculations!$A195))</f>
        <v>299343.69715045724</v>
      </c>
      <c r="F195" s="5">
        <f t="shared" si="67"/>
        <v>21582360.478685521</v>
      </c>
      <c r="G195" s="5">
        <f t="shared" si="58"/>
        <v>2002232.8195536982</v>
      </c>
      <c r="H195" s="5">
        <f t="shared" si="68"/>
        <v>252898039.61210957</v>
      </c>
      <c r="I195" s="5">
        <f>G195/((1+'How much will I make'!$C$4/12)^(Calculations!$B$1*12-Calculations!$A195))</f>
        <v>772655.9941440376</v>
      </c>
      <c r="J195" s="5">
        <f t="shared" si="69"/>
        <v>72071322.486281469</v>
      </c>
      <c r="K195" s="5">
        <f t="shared" si="59"/>
        <v>5147927.4805594711</v>
      </c>
      <c r="L195" s="5">
        <f t="shared" si="70"/>
        <v>922376122.13553333</v>
      </c>
      <c r="M195" s="5">
        <f>K195/((1+'How much will I make'!$C$4/12)^(Calculations!$B$1*12-Calculations!$A195))</f>
        <v>1986570.6857006263</v>
      </c>
      <c r="N195" s="5">
        <f t="shared" si="71"/>
        <v>250243815.80256143</v>
      </c>
      <c r="O195" s="5">
        <f t="shared" si="60"/>
        <v>13184570.836179018</v>
      </c>
      <c r="P195" s="5">
        <f t="shared" si="72"/>
        <v>3521298436.5922756</v>
      </c>
      <c r="Q195" s="5">
        <f>O195/((1+'How much will I make'!$C$4/12)^(Calculations!$B$1*12-Calculations!$A195))</f>
        <v>5087888.6747351978</v>
      </c>
      <c r="R195" s="5">
        <f t="shared" si="73"/>
        <v>907384147.0732702</v>
      </c>
      <c r="S195" s="5">
        <f t="shared" si="61"/>
        <v>33637916.314507775</v>
      </c>
      <c r="T195" s="5">
        <f t="shared" si="74"/>
        <v>14055996131.504065</v>
      </c>
      <c r="U195" s="5">
        <f>S195/((1+'How much will I make'!$C$4/12)^(Calculations!$B$1*12-Calculations!$A195))</f>
        <v>12980776.969140526</v>
      </c>
      <c r="V195" s="5">
        <f t="shared" si="75"/>
        <v>3442590505.7240338</v>
      </c>
      <c r="W195" s="5">
        <f t="shared" si="62"/>
        <v>85493932.306135774</v>
      </c>
      <c r="X195" s="5">
        <f t="shared" si="76"/>
        <v>58441250777.642418</v>
      </c>
      <c r="Y195" s="5">
        <f>W195/((1+'How much will I make'!$C$4/12)^(Calculations!$B$1*12-Calculations!$A195))</f>
        <v>32991867.186556615</v>
      </c>
      <c r="Z195" s="5">
        <f t="shared" si="77"/>
        <v>13652186060.876516</v>
      </c>
      <c r="AA195" s="5">
        <f t="shared" si="63"/>
        <v>216470172.27309474</v>
      </c>
      <c r="AB195" s="5">
        <f t="shared" si="78"/>
        <v>251656621619.86545</v>
      </c>
      <c r="AC195" s="5">
        <f>AA195/((1+'How much will I make'!$C$4/12)^(Calculations!$B$1*12-Calculations!$A195))</f>
        <v>83535228.534252584</v>
      </c>
      <c r="AD195" s="5">
        <f t="shared" si="79"/>
        <v>56378835553.15406</v>
      </c>
      <c r="AE195" s="5">
        <f t="shared" si="64"/>
        <v>546047817.37199426</v>
      </c>
      <c r="AF195" s="5">
        <f t="shared" si="80"/>
        <v>1115180203863.9319</v>
      </c>
      <c r="AG195" s="5">
        <f>AE195/((1+'How much will I make'!$C$4/12)^(Calculations!$B$1*12-Calculations!$A195))</f>
        <v>210718311.60763016</v>
      </c>
      <c r="AH195" s="5">
        <f t="shared" si="81"/>
        <v>241102518638.65643</v>
      </c>
    </row>
    <row r="196" spans="1:34" x14ac:dyDescent="0.3">
      <c r="A196">
        <f t="shared" si="65"/>
        <v>192</v>
      </c>
      <c r="B196">
        <f t="shared" si="86"/>
        <v>299343.69715045724</v>
      </c>
      <c r="C196" s="5">
        <f t="shared" si="57"/>
        <v>772489.73134566168</v>
      </c>
      <c r="D196" s="5">
        <f t="shared" si="66"/>
        <v>73212460.303229302</v>
      </c>
      <c r="E196" s="5">
        <f>$C196/((1+'How much will I make'!$C$4/12)^(Calculations!$B$1*12-Calculations!$A196))</f>
        <v>299343.69715045724</v>
      </c>
      <c r="F196" s="5">
        <f t="shared" si="67"/>
        <v>21881704.175835978</v>
      </c>
      <c r="G196" s="5">
        <f t="shared" si="58"/>
        <v>1985685.4408797005</v>
      </c>
      <c r="H196" s="5">
        <f t="shared" si="68"/>
        <v>254883725.05298927</v>
      </c>
      <c r="I196" s="5">
        <f>G196/((1+'How much will I make'!$C$4/12)^(Calculations!$B$1*12-Calculations!$A196))</f>
        <v>769463.20077980589</v>
      </c>
      <c r="J196" s="5">
        <f t="shared" si="69"/>
        <v>72840785.68706128</v>
      </c>
      <c r="K196" s="5">
        <f t="shared" si="59"/>
        <v>5084372.8203056511</v>
      </c>
      <c r="L196" s="5">
        <f t="shared" si="70"/>
        <v>927460494.95583904</v>
      </c>
      <c r="M196" s="5">
        <f>K196/((1+'How much will I make'!$C$4/12)^(Calculations!$B$1*12-Calculations!$A196))</f>
        <v>1970220.3096866296</v>
      </c>
      <c r="N196" s="5">
        <f t="shared" si="71"/>
        <v>252214036.11224806</v>
      </c>
      <c r="O196" s="5">
        <f t="shared" si="60"/>
        <v>12968430.330667883</v>
      </c>
      <c r="P196" s="5">
        <f t="shared" si="72"/>
        <v>3534266866.9229436</v>
      </c>
      <c r="Q196" s="5">
        <f>O196/((1+'How much will I make'!$C$4/12)^(Calculations!$B$1*12-Calculations!$A196))</f>
        <v>5025332.6664392715</v>
      </c>
      <c r="R196" s="5">
        <f t="shared" si="73"/>
        <v>912409479.7397095</v>
      </c>
      <c r="S196" s="5">
        <f t="shared" si="61"/>
        <v>32951428.226456601</v>
      </c>
      <c r="T196" s="5">
        <f t="shared" si="74"/>
        <v>14088947559.73052</v>
      </c>
      <c r="U196" s="5">
        <f>S196/((1+'How much will I make'!$C$4/12)^(Calculations!$B$1*12-Calculations!$A196))</f>
        <v>12768845.916583132</v>
      </c>
      <c r="V196" s="5">
        <f t="shared" si="75"/>
        <v>3455359351.6406169</v>
      </c>
      <c r="W196" s="5">
        <f t="shared" si="62"/>
        <v>83408714.445010513</v>
      </c>
      <c r="X196" s="5">
        <f t="shared" si="76"/>
        <v>58524659492.087425</v>
      </c>
      <c r="Y196" s="5">
        <f>W196/((1+'How much will I make'!$C$4/12)^(Calculations!$B$1*12-Calculations!$A196))</f>
        <v>32321300.780325789</v>
      </c>
      <c r="Z196" s="5">
        <f t="shared" si="77"/>
        <v>13684507361.656841</v>
      </c>
      <c r="AA196" s="5">
        <f t="shared" si="63"/>
        <v>210335390.06292608</v>
      </c>
      <c r="AB196" s="5">
        <f t="shared" si="78"/>
        <v>251866957009.92838</v>
      </c>
      <c r="AC196" s="5">
        <f>AA196/((1+'How much will I make'!$C$4/12)^(Calculations!$B$1*12-Calculations!$A196))</f>
        <v>81506032.69941245</v>
      </c>
      <c r="AD196" s="5">
        <f t="shared" si="79"/>
        <v>56460341585.85347</v>
      </c>
      <c r="AE196" s="5">
        <f t="shared" si="64"/>
        <v>528433371.65031695</v>
      </c>
      <c r="AF196" s="5">
        <f t="shared" si="80"/>
        <v>1115708637235.5823</v>
      </c>
      <c r="AG196" s="5">
        <f>AE196/((1+'How much will I make'!$C$4/12)^(Calculations!$B$1*12-Calculations!$A196))</f>
        <v>204770617.32838249</v>
      </c>
      <c r="AH196" s="5">
        <f t="shared" si="81"/>
        <v>241307289255.9848</v>
      </c>
    </row>
    <row r="197" spans="1:34" x14ac:dyDescent="0.3">
      <c r="A197">
        <f t="shared" si="65"/>
        <v>193</v>
      </c>
      <c r="B197">
        <f>B196*(1+'How much will I make'!$C$3)</f>
        <v>353225.56263753952</v>
      </c>
      <c r="C197" s="5">
        <f t="shared" si="57"/>
        <v>907755.56812071125</v>
      </c>
      <c r="D197" s="5">
        <f t="shared" si="66"/>
        <v>74120215.87135002</v>
      </c>
      <c r="E197" s="5">
        <f>$C197/((1+'How much will I make'!$C$4/12)^(Calculations!$B$1*12-Calculations!$A197))</f>
        <v>353225.56263753952</v>
      </c>
      <c r="F197" s="5">
        <f t="shared" si="67"/>
        <v>22234929.738473516</v>
      </c>
      <c r="G197" s="5">
        <f t="shared" si="58"/>
        <v>2323744.2845336003</v>
      </c>
      <c r="H197" s="5">
        <f t="shared" si="68"/>
        <v>257207469.33752286</v>
      </c>
      <c r="I197" s="5">
        <f>G197/((1+'How much will I make'!$C$4/12)^(Calculations!$B$1*12-Calculations!$A197))</f>
        <v>904214.64891636872</v>
      </c>
      <c r="J197" s="5">
        <f t="shared" si="69"/>
        <v>73745000.335977644</v>
      </c>
      <c r="K197" s="5">
        <f t="shared" si="59"/>
        <v>5925491.2868747329</v>
      </c>
      <c r="L197" s="5">
        <f t="shared" si="70"/>
        <v>933385986.24271381</v>
      </c>
      <c r="M197" s="5">
        <f>K197/((1+'How much will I make'!$C$4/12)^(Calculations!$B$1*12-Calculations!$A197))</f>
        <v>2305725.3155089859</v>
      </c>
      <c r="N197" s="5">
        <f t="shared" si="71"/>
        <v>254519761.42775705</v>
      </c>
      <c r="O197" s="5">
        <f t="shared" si="60"/>
        <v>15051883.072316166</v>
      </c>
      <c r="P197" s="5">
        <f t="shared" si="72"/>
        <v>3549318749.9952598</v>
      </c>
      <c r="Q197" s="5">
        <f>O197/((1+'How much will I make'!$C$4/12)^(Calculations!$B$1*12-Calculations!$A197))</f>
        <v>5856984.0314836064</v>
      </c>
      <c r="R197" s="5">
        <f t="shared" si="73"/>
        <v>918266463.77119315</v>
      </c>
      <c r="S197" s="5">
        <f t="shared" si="61"/>
        <v>38089161.117275544</v>
      </c>
      <c r="T197" s="5">
        <f t="shared" si="74"/>
        <v>14127036720.847795</v>
      </c>
      <c r="U197" s="5">
        <f>S197/((1+'How much will I make'!$C$4/12)^(Calculations!$B$1*12-Calculations!$A197))</f>
        <v>14821242.456154736</v>
      </c>
      <c r="V197" s="5">
        <f t="shared" si="75"/>
        <v>3470180594.0967717</v>
      </c>
      <c r="W197" s="5">
        <f t="shared" si="62"/>
        <v>96021739.55620721</v>
      </c>
      <c r="X197" s="5">
        <f t="shared" si="76"/>
        <v>58620681231.643631</v>
      </c>
      <c r="Y197" s="5">
        <f>W197/((1+'How much will I make'!$C$4/12)^(Calculations!$B$1*12-Calculations!$A197))</f>
        <v>37363949.251662783</v>
      </c>
      <c r="Z197" s="5">
        <f t="shared" si="77"/>
        <v>13721871310.908504</v>
      </c>
      <c r="AA197" s="5">
        <f t="shared" si="63"/>
        <v>241161872.33125782</v>
      </c>
      <c r="AB197" s="5">
        <f t="shared" si="78"/>
        <v>252108118882.25964</v>
      </c>
      <c r="AC197" s="5">
        <f>AA197/((1+'How much will I make'!$C$4/12)^(Calculations!$B$1*12-Calculations!$A197))</f>
        <v>93840832.303882241</v>
      </c>
      <c r="AD197" s="5">
        <f t="shared" si="79"/>
        <v>56554182418.157349</v>
      </c>
      <c r="AE197" s="5">
        <f t="shared" si="64"/>
        <v>603436817.94907141</v>
      </c>
      <c r="AF197" s="5">
        <f t="shared" si="80"/>
        <v>1116312074053.5313</v>
      </c>
      <c r="AG197" s="5">
        <f>AE197/((1+'How much will I make'!$C$4/12)^(Calculations!$B$1*12-Calculations!$A197))</f>
        <v>234809145.78969914</v>
      </c>
      <c r="AH197" s="5">
        <f t="shared" si="81"/>
        <v>241542098401.77451</v>
      </c>
    </row>
    <row r="198" spans="1:34" x14ac:dyDescent="0.3">
      <c r="A198">
        <f t="shared" si="65"/>
        <v>194</v>
      </c>
      <c r="B198">
        <f>B197</f>
        <v>353225.56263753952</v>
      </c>
      <c r="C198" s="5">
        <f t="shared" ref="C198:C261" si="87">$B198*(1+$C$3/12)^($B$1*12-$A198)</f>
        <v>903988.94750610227</v>
      </c>
      <c r="D198" s="5">
        <f t="shared" si="66"/>
        <v>75024204.81885612</v>
      </c>
      <c r="E198" s="5">
        <f>$C198/((1+'How much will I make'!$C$4/12)^(Calculations!$B$1*12-Calculations!$A198))</f>
        <v>353225.56263753952</v>
      </c>
      <c r="F198" s="5">
        <f t="shared" si="67"/>
        <v>22588155.301111054</v>
      </c>
      <c r="G198" s="5">
        <f t="shared" ref="G198:G261" si="88">$B198*(1+G$3/12)^($B$1*12-$A198)</f>
        <v>2304539.7863143147</v>
      </c>
      <c r="H198" s="5">
        <f t="shared" si="68"/>
        <v>259512009.12383717</v>
      </c>
      <c r="I198" s="5">
        <f>G198/((1+'How much will I make'!$C$4/12)^(Calculations!$B$1*12-Calculations!$A198))</f>
        <v>900478.22474729305</v>
      </c>
      <c r="J198" s="5">
        <f t="shared" si="69"/>
        <v>74645478.560724944</v>
      </c>
      <c r="K198" s="5">
        <f t="shared" ref="K198:K261" si="89">$B198*(1+K$3/12)^($B$1*12-$A198)</f>
        <v>5852337.0734565277</v>
      </c>
      <c r="L198" s="5">
        <f t="shared" si="70"/>
        <v>939238323.31617033</v>
      </c>
      <c r="M198" s="5">
        <f>K198/((1+'How much will I make'!$C$4/12)^(Calculations!$B$1*12-Calculations!$A198))</f>
        <v>2286748.1524183778</v>
      </c>
      <c r="N198" s="5">
        <f t="shared" si="71"/>
        <v>256806509.58017543</v>
      </c>
      <c r="O198" s="5">
        <f t="shared" ref="O198:O261" si="90">$B198*(1+O$3/12)^($B$1*12-$A198)</f>
        <v>14805130.890802788</v>
      </c>
      <c r="P198" s="5">
        <f t="shared" si="72"/>
        <v>3564123880.8860626</v>
      </c>
      <c r="Q198" s="5">
        <f>O198/((1+'How much will I make'!$C$4/12)^(Calculations!$B$1*12-Calculations!$A198))</f>
        <v>5784971.9327358585</v>
      </c>
      <c r="R198" s="5">
        <f t="shared" si="73"/>
        <v>924051435.70392895</v>
      </c>
      <c r="S198" s="5">
        <f t="shared" ref="S198:S261" si="91">$B198*(1+S$3/12)^($B$1*12-$A198)</f>
        <v>37311831.298555635</v>
      </c>
      <c r="T198" s="5">
        <f t="shared" si="74"/>
        <v>14164348552.146351</v>
      </c>
      <c r="U198" s="5">
        <f>S198/((1+'How much will I make'!$C$4/12)^(Calculations!$B$1*12-Calculations!$A198))</f>
        <v>14579262.987482823</v>
      </c>
      <c r="V198" s="5">
        <f t="shared" si="75"/>
        <v>3484759857.0842547</v>
      </c>
      <c r="W198" s="5">
        <f t="shared" ref="W198:W261" si="92">$B198*(1+W$3/12)^($B$1*12-$A198)</f>
        <v>93679745.908494845</v>
      </c>
      <c r="X198" s="5">
        <f t="shared" si="76"/>
        <v>58714360977.552124</v>
      </c>
      <c r="Y198" s="5">
        <f>W198/((1+'How much will I make'!$C$4/12)^(Calculations!$B$1*12-Calculations!$A198))</f>
        <v>36604519.38882412</v>
      </c>
      <c r="Z198" s="5">
        <f t="shared" si="77"/>
        <v>13758475830.297329</v>
      </c>
      <c r="AA198" s="5">
        <f t="shared" ref="AA198:AA261" si="93">$B198*(1+AA$3/12)^($B$1*12-$A198)</f>
        <v>234327325.34211287</v>
      </c>
      <c r="AB198" s="5">
        <f t="shared" si="78"/>
        <v>252342446207.60175</v>
      </c>
      <c r="AC198" s="5">
        <f>AA198/((1+'How much will I make'!$C$4/12)^(Calculations!$B$1*12-Calculations!$A198))</f>
        <v>91561297.915933713</v>
      </c>
      <c r="AD198" s="5">
        <f t="shared" si="79"/>
        <v>56645743716.07328</v>
      </c>
      <c r="AE198" s="5">
        <f t="shared" ref="AE198:AE261" si="94">$B198*(1+AE$3/12)^($B$1*12-$A198)</f>
        <v>583971114.14426267</v>
      </c>
      <c r="AF198" s="5">
        <f t="shared" si="80"/>
        <v>1116896045167.6755</v>
      </c>
      <c r="AG198" s="5">
        <f>AE198/((1+'How much will I make'!$C$4/12)^(Calculations!$B$1*12-Calculations!$A198))</f>
        <v>228181468.2875706</v>
      </c>
      <c r="AH198" s="5">
        <f t="shared" si="81"/>
        <v>241770279870.06207</v>
      </c>
    </row>
    <row r="199" spans="1:34" x14ac:dyDescent="0.3">
      <c r="A199">
        <f t="shared" ref="A199:A262" si="95">A198+1</f>
        <v>195</v>
      </c>
      <c r="B199">
        <f>B198</f>
        <v>353225.56263753952</v>
      </c>
      <c r="C199" s="5">
        <f t="shared" si="87"/>
        <v>900237.95602267457</v>
      </c>
      <c r="D199" s="5">
        <f t="shared" ref="D199:D262" si="96">C199+D198</f>
        <v>75924442.7748788</v>
      </c>
      <c r="E199" s="5">
        <f>$C199/((1+'How much will I make'!$C$4/12)^(Calculations!$B$1*12-Calculations!$A199))</f>
        <v>353225.56263753952</v>
      </c>
      <c r="F199" s="5">
        <f t="shared" ref="F199:F262" si="97">E199+F198</f>
        <v>22941380.863748591</v>
      </c>
      <c r="G199" s="5">
        <f t="shared" si="88"/>
        <v>2285494.0029563447</v>
      </c>
      <c r="H199" s="5">
        <f t="shared" ref="H199:H262" si="98">G199+H198</f>
        <v>261797503.1267935</v>
      </c>
      <c r="I199" s="5">
        <f>G199/((1+'How much will I make'!$C$4/12)^(Calculations!$B$1*12-Calculations!$A199))</f>
        <v>896757.24034751067</v>
      </c>
      <c r="J199" s="5">
        <f t="shared" ref="J199:J262" si="99">I199+J198</f>
        <v>75542235.801072448</v>
      </c>
      <c r="K199" s="5">
        <f t="shared" si="89"/>
        <v>5780085.9984755814</v>
      </c>
      <c r="L199" s="5">
        <f t="shared" ref="L199:L262" si="100">K199+L198</f>
        <v>945018409.31464589</v>
      </c>
      <c r="M199" s="5">
        <f>K199/((1+'How much will I make'!$C$4/12)^(Calculations!$B$1*12-Calculations!$A199))</f>
        <v>2267927.1799704893</v>
      </c>
      <c r="N199" s="5">
        <f t="shared" ref="N199:N262" si="101">M199+N198</f>
        <v>259074436.76014593</v>
      </c>
      <c r="O199" s="5">
        <f t="shared" si="90"/>
        <v>14562423.827019135</v>
      </c>
      <c r="P199" s="5">
        <f t="shared" ref="P199:P262" si="102">O199+P198</f>
        <v>3578686304.7130818</v>
      </c>
      <c r="Q199" s="5">
        <f>O199/((1+'How much will I make'!$C$4/12)^(Calculations!$B$1*12-Calculations!$A199))</f>
        <v>5713845.2286448432</v>
      </c>
      <c r="R199" s="5">
        <f t="shared" ref="R199:R262" si="103">Q199+R198</f>
        <v>929765280.9325738</v>
      </c>
      <c r="S199" s="5">
        <f t="shared" si="91"/>
        <v>36550365.353687167</v>
      </c>
      <c r="T199" s="5">
        <f t="shared" ref="T199:T262" si="104">S199+T198</f>
        <v>14200898917.500038</v>
      </c>
      <c r="U199" s="5">
        <f>S199/((1+'How much will I make'!$C$4/12)^(Calculations!$B$1*12-Calculations!$A199))</f>
        <v>14341234.204013722</v>
      </c>
      <c r="V199" s="5">
        <f t="shared" ref="V199:V262" si="105">U199+V198</f>
        <v>3499101091.2882686</v>
      </c>
      <c r="W199" s="5">
        <f t="shared" si="92"/>
        <v>91394874.057068139</v>
      </c>
      <c r="X199" s="5">
        <f t="shared" ref="X199:X262" si="106">W199+X198</f>
        <v>58805755851.609192</v>
      </c>
      <c r="Y199" s="5">
        <f>W199/((1+'How much will I make'!$C$4/12)^(Calculations!$B$1*12-Calculations!$A199))</f>
        <v>35860525.092303306</v>
      </c>
      <c r="Z199" s="5">
        <f t="shared" ref="Z199:Z262" si="107">Y199+Z198</f>
        <v>13794336355.389633</v>
      </c>
      <c r="AA199" s="5">
        <f t="shared" si="93"/>
        <v>227686469.96804491</v>
      </c>
      <c r="AB199" s="5">
        <f t="shared" ref="AB199:AB262" si="108">AA199+AB198</f>
        <v>252570132677.56979</v>
      </c>
      <c r="AC199" s="5">
        <f>AA199/((1+'How much will I make'!$C$4/12)^(Calculations!$B$1*12-Calculations!$A199))</f>
        <v>89337136.832955569</v>
      </c>
      <c r="AD199" s="5">
        <f t="shared" ref="AD199:AD262" si="109">AC199+AD198</f>
        <v>56735080852.906235</v>
      </c>
      <c r="AE199" s="5">
        <f t="shared" si="94"/>
        <v>565133336.26864135</v>
      </c>
      <c r="AF199" s="5">
        <f t="shared" ref="AF199:AF262" si="110">AE199+AF198</f>
        <v>1117461178503.9441</v>
      </c>
      <c r="AG199" s="5">
        <f>AE199/((1+'How much will I make'!$C$4/12)^(Calculations!$B$1*12-Calculations!$A199))</f>
        <v>221740862.32784078</v>
      </c>
      <c r="AH199" s="5">
        <f t="shared" ref="AH199:AH262" si="111">AG199+AH198</f>
        <v>241992020732.38992</v>
      </c>
    </row>
    <row r="200" spans="1:34" x14ac:dyDescent="0.3">
      <c r="A200">
        <f t="shared" si="95"/>
        <v>196</v>
      </c>
      <c r="B200">
        <f>B199</f>
        <v>353225.56263753952</v>
      </c>
      <c r="C200" s="5">
        <f t="shared" si="87"/>
        <v>896502.528819261</v>
      </c>
      <c r="D200" s="5">
        <f t="shared" si="96"/>
        <v>76820945.303698063</v>
      </c>
      <c r="E200" s="5">
        <f>$C200/((1+'How much will I make'!$C$4/12)^(Calculations!$B$1*12-Calculations!$A200))</f>
        <v>353225.56263753952</v>
      </c>
      <c r="F200" s="5">
        <f t="shared" si="97"/>
        <v>23294606.426386129</v>
      </c>
      <c r="G200" s="5">
        <f t="shared" si="88"/>
        <v>2266605.6227666233</v>
      </c>
      <c r="H200" s="5">
        <f t="shared" si="98"/>
        <v>264064108.74956012</v>
      </c>
      <c r="I200" s="5">
        <f>G200/((1+'How much will I make'!$C$4/12)^(Calculations!$B$1*12-Calculations!$A200))</f>
        <v>893051.63191632275</v>
      </c>
      <c r="J200" s="5">
        <f t="shared" si="99"/>
        <v>76435287.432988778</v>
      </c>
      <c r="K200" s="5">
        <f t="shared" si="89"/>
        <v>5708726.9120746488</v>
      </c>
      <c r="L200" s="5">
        <f t="shared" si="100"/>
        <v>950727136.22672057</v>
      </c>
      <c r="M200" s="5">
        <f>K200/((1+'How much will I make'!$C$4/12)^(Calculations!$B$1*12-Calculations!$A200))</f>
        <v>2249261.1126456293</v>
      </c>
      <c r="N200" s="5">
        <f t="shared" si="101"/>
        <v>261323697.87279156</v>
      </c>
      <c r="O200" s="5">
        <f t="shared" si="90"/>
        <v>14323695.567559807</v>
      </c>
      <c r="P200" s="5">
        <f t="shared" si="102"/>
        <v>3593010000.2806416</v>
      </c>
      <c r="Q200" s="5">
        <f>O200/((1+'How much will I make'!$C$4/12)^(Calculations!$B$1*12-Calculations!$A200))</f>
        <v>5643593.0332106864</v>
      </c>
      <c r="R200" s="5">
        <f t="shared" si="103"/>
        <v>935408873.96578443</v>
      </c>
      <c r="S200" s="5">
        <f t="shared" si="91"/>
        <v>35804439.530142531</v>
      </c>
      <c r="T200" s="5">
        <f t="shared" si="104"/>
        <v>14236703357.03018</v>
      </c>
      <c r="U200" s="5">
        <f>S200/((1+'How much will I make'!$C$4/12)^(Calculations!$B$1*12-Calculations!$A200))</f>
        <v>14107091.604764517</v>
      </c>
      <c r="V200" s="5">
        <f t="shared" si="105"/>
        <v>3513208182.893033</v>
      </c>
      <c r="W200" s="5">
        <f t="shared" si="92"/>
        <v>89165730.787383571</v>
      </c>
      <c r="X200" s="5">
        <f t="shared" si="106"/>
        <v>58894921582.396576</v>
      </c>
      <c r="Y200" s="5">
        <f>W200/((1+'How much will I make'!$C$4/12)^(Calculations!$B$1*12-Calculations!$A200))</f>
        <v>35131652.631077632</v>
      </c>
      <c r="Z200" s="5">
        <f t="shared" si="107"/>
        <v>13829468008.02071</v>
      </c>
      <c r="AA200" s="5">
        <f t="shared" si="93"/>
        <v>221233816.97299907</v>
      </c>
      <c r="AB200" s="5">
        <f t="shared" si="108"/>
        <v>252791366494.54279</v>
      </c>
      <c r="AC200" s="5">
        <f>AA200/((1+'How much will I make'!$C$4/12)^(Calculations!$B$1*12-Calculations!$A200))</f>
        <v>87167003.954422206</v>
      </c>
      <c r="AD200" s="5">
        <f t="shared" si="109"/>
        <v>56822247856.860657</v>
      </c>
      <c r="AE200" s="5">
        <f t="shared" si="94"/>
        <v>546903228.64707208</v>
      </c>
      <c r="AF200" s="5">
        <f t="shared" si="110"/>
        <v>1118008081732.5911</v>
      </c>
      <c r="AG200" s="5">
        <f>AE200/((1+'How much will I make'!$C$4/12)^(Calculations!$B$1*12-Calculations!$A200))</f>
        <v>215482047.66536132</v>
      </c>
      <c r="AH200" s="5">
        <f t="shared" si="111"/>
        <v>242207502780.0553</v>
      </c>
    </row>
    <row r="201" spans="1:34" x14ac:dyDescent="0.3">
      <c r="A201">
        <f t="shared" si="95"/>
        <v>197</v>
      </c>
      <c r="B201">
        <f t="shared" ref="B201:B208" si="112">B200</f>
        <v>353225.56263753952</v>
      </c>
      <c r="C201" s="5">
        <f t="shared" si="87"/>
        <v>892782.60131378716</v>
      </c>
      <c r="D201" s="5">
        <f t="shared" si="96"/>
        <v>77713727.905011848</v>
      </c>
      <c r="E201" s="5">
        <f>$C201/((1+'How much will I make'!$C$4/12)^(Calculations!$B$1*12-Calculations!$A201))</f>
        <v>353225.56263753952</v>
      </c>
      <c r="F201" s="5">
        <f t="shared" si="97"/>
        <v>23647831.989023667</v>
      </c>
      <c r="G201" s="5">
        <f t="shared" si="88"/>
        <v>2247873.3448925186</v>
      </c>
      <c r="H201" s="5">
        <f t="shared" si="98"/>
        <v>266311982.09445265</v>
      </c>
      <c r="I201" s="5">
        <f>G201/((1+'How much will I make'!$C$4/12)^(Calculations!$B$1*12-Calculations!$A201))</f>
        <v>889361.33591666806</v>
      </c>
      <c r="J201" s="5">
        <f t="shared" si="99"/>
        <v>77324648.768905446</v>
      </c>
      <c r="K201" s="5">
        <f t="shared" si="89"/>
        <v>5638248.8020490352</v>
      </c>
      <c r="L201" s="5">
        <f t="shared" si="100"/>
        <v>956365385.02876961</v>
      </c>
      <c r="M201" s="5">
        <f>K201/((1+'How much will I make'!$C$4/12)^(Calculations!$B$1*12-Calculations!$A201))</f>
        <v>2230748.6755045122</v>
      </c>
      <c r="N201" s="5">
        <f t="shared" si="101"/>
        <v>263554446.54829606</v>
      </c>
      <c r="O201" s="5">
        <f t="shared" si="90"/>
        <v>14088880.8861244</v>
      </c>
      <c r="P201" s="5">
        <f t="shared" si="102"/>
        <v>3607098881.1667662</v>
      </c>
      <c r="Q201" s="5">
        <f>O201/((1+'How much will I make'!$C$4/12)^(Calculations!$B$1*12-Calculations!$A201))</f>
        <v>5574204.5942777656</v>
      </c>
      <c r="R201" s="5">
        <f t="shared" si="103"/>
        <v>940983078.56006217</v>
      </c>
      <c r="S201" s="5">
        <f t="shared" si="91"/>
        <v>35073736.682588607</v>
      </c>
      <c r="T201" s="5">
        <f t="shared" si="104"/>
        <v>14271777093.712769</v>
      </c>
      <c r="U201" s="5">
        <f>S201/((1+'How much will I make'!$C$4/12)^(Calculations!$B$1*12-Calculations!$A201))</f>
        <v>13876771.741829583</v>
      </c>
      <c r="V201" s="5">
        <f t="shared" si="105"/>
        <v>3527084954.6348624</v>
      </c>
      <c r="W201" s="5">
        <f t="shared" si="92"/>
        <v>86990956.865740091</v>
      </c>
      <c r="X201" s="5">
        <f t="shared" si="106"/>
        <v>58981912539.262314</v>
      </c>
      <c r="Y201" s="5">
        <f>W201/((1+'How much will I make'!$C$4/12)^(Calculations!$B$1*12-Calculations!$A201))</f>
        <v>34417594.650771171</v>
      </c>
      <c r="Z201" s="5">
        <f t="shared" si="107"/>
        <v>13863885602.671482</v>
      </c>
      <c r="AA201" s="5">
        <f t="shared" si="93"/>
        <v>214964032.68631494</v>
      </c>
      <c r="AB201" s="5">
        <f t="shared" si="108"/>
        <v>253006330527.2291</v>
      </c>
      <c r="AC201" s="5">
        <f>AA201/((1+'How much will I make'!$C$4/12)^(Calculations!$B$1*12-Calculations!$A201))</f>
        <v>85049586.854314774</v>
      </c>
      <c r="AD201" s="5">
        <f t="shared" si="109"/>
        <v>56907297443.714973</v>
      </c>
      <c r="AE201" s="5">
        <f t="shared" si="94"/>
        <v>529261189.01329553</v>
      </c>
      <c r="AF201" s="5">
        <f t="shared" si="110"/>
        <v>1118537342921.6042</v>
      </c>
      <c r="AG201" s="5">
        <f>AE201/((1+'How much will I make'!$C$4/12)^(Calculations!$B$1*12-Calculations!$A201))</f>
        <v>209399893.09416151</v>
      </c>
      <c r="AH201" s="5">
        <f t="shared" si="111"/>
        <v>242416902673.14944</v>
      </c>
    </row>
    <row r="202" spans="1:34" x14ac:dyDescent="0.3">
      <c r="A202">
        <f t="shared" si="95"/>
        <v>198</v>
      </c>
      <c r="B202">
        <f t="shared" si="112"/>
        <v>353225.56263753952</v>
      </c>
      <c r="C202" s="5">
        <f t="shared" si="87"/>
        <v>889078.10919215262</v>
      </c>
      <c r="D202" s="5">
        <f t="shared" si="96"/>
        <v>78602806.014203995</v>
      </c>
      <c r="E202" s="5">
        <f>$C202/((1+'How much will I make'!$C$4/12)^(Calculations!$B$1*12-Calculations!$A202))</f>
        <v>353225.56263753952</v>
      </c>
      <c r="F202" s="5">
        <f t="shared" si="97"/>
        <v>24001057.551661205</v>
      </c>
      <c r="G202" s="5">
        <f t="shared" si="88"/>
        <v>2229295.8792322502</v>
      </c>
      <c r="H202" s="5">
        <f t="shared" si="98"/>
        <v>268541277.97368491</v>
      </c>
      <c r="I202" s="5">
        <f>G202/((1+'How much will I make'!$C$4/12)^(Calculations!$B$1*12-Calculations!$A202))</f>
        <v>885686.28907403792</v>
      </c>
      <c r="J202" s="5">
        <f t="shared" si="99"/>
        <v>78210335.057979479</v>
      </c>
      <c r="K202" s="5">
        <f t="shared" si="89"/>
        <v>5568640.7921471968</v>
      </c>
      <c r="L202" s="5">
        <f t="shared" si="100"/>
        <v>961934025.82091677</v>
      </c>
      <c r="M202" s="5">
        <f>K202/((1+'How much will I make'!$C$4/12)^(Calculations!$B$1*12-Calculations!$A202))</f>
        <v>2212388.6041011848</v>
      </c>
      <c r="N202" s="5">
        <f t="shared" si="101"/>
        <v>265766835.15239725</v>
      </c>
      <c r="O202" s="5">
        <f t="shared" si="90"/>
        <v>13857915.625696136</v>
      </c>
      <c r="P202" s="5">
        <f t="shared" si="102"/>
        <v>3620956796.7924623</v>
      </c>
      <c r="Q202" s="5">
        <f>O202/((1+'How much will I make'!$C$4/12)^(Calculations!$B$1*12-Calculations!$A202))</f>
        <v>5505669.2918891106</v>
      </c>
      <c r="R202" s="5">
        <f t="shared" si="103"/>
        <v>946488747.85195124</v>
      </c>
      <c r="S202" s="5">
        <f t="shared" si="91"/>
        <v>34357946.138045989</v>
      </c>
      <c r="T202" s="5">
        <f t="shared" si="104"/>
        <v>14306135039.850815</v>
      </c>
      <c r="U202" s="5">
        <f>S202/((1+'How much will I make'!$C$4/12)^(Calculations!$B$1*12-Calculations!$A202))</f>
        <v>13650212.203187481</v>
      </c>
      <c r="V202" s="5">
        <f t="shared" si="105"/>
        <v>3540735166.8380499</v>
      </c>
      <c r="W202" s="5">
        <f t="shared" si="92"/>
        <v>84869226.210478112</v>
      </c>
      <c r="X202" s="5">
        <f t="shared" si="106"/>
        <v>59066781765.472794</v>
      </c>
      <c r="Y202" s="5">
        <f>W202/((1+'How much will I make'!$C$4/12)^(Calculations!$B$1*12-Calculations!$A202))</f>
        <v>33718050.044048198</v>
      </c>
      <c r="Z202" s="5">
        <f t="shared" si="107"/>
        <v>13897603652.71553</v>
      </c>
      <c r="AA202" s="5">
        <f t="shared" si="93"/>
        <v>208871934.59399027</v>
      </c>
      <c r="AB202" s="5">
        <f t="shared" si="108"/>
        <v>253215202461.82309</v>
      </c>
      <c r="AC202" s="5">
        <f>AA202/((1+'How much will I make'!$C$4/12)^(Calculations!$B$1*12-Calculations!$A202))</f>
        <v>82983604.987408429</v>
      </c>
      <c r="AD202" s="5">
        <f t="shared" si="109"/>
        <v>56990281048.702385</v>
      </c>
      <c r="AE202" s="5">
        <f t="shared" si="94"/>
        <v>512188247.43222141</v>
      </c>
      <c r="AF202" s="5">
        <f t="shared" si="110"/>
        <v>1119049531169.0364</v>
      </c>
      <c r="AG202" s="5">
        <f>AE202/((1+'How much will I make'!$C$4/12)^(Calculations!$B$1*12-Calculations!$A202))</f>
        <v>203489412.24069738</v>
      </c>
      <c r="AH202" s="5">
        <f t="shared" si="111"/>
        <v>242620392085.39014</v>
      </c>
    </row>
    <row r="203" spans="1:34" x14ac:dyDescent="0.3">
      <c r="A203">
        <f t="shared" si="95"/>
        <v>199</v>
      </c>
      <c r="B203">
        <f t="shared" si="112"/>
        <v>353225.56263753952</v>
      </c>
      <c r="C203" s="5">
        <f t="shared" si="87"/>
        <v>885388.98840712302</v>
      </c>
      <c r="D203" s="5">
        <f t="shared" si="96"/>
        <v>79488195.002611116</v>
      </c>
      <c r="E203" s="5">
        <f>$C203/((1+'How much will I make'!$C$4/12)^(Calculations!$B$1*12-Calculations!$A203))</f>
        <v>353225.56263753952</v>
      </c>
      <c r="F203" s="5">
        <f t="shared" si="97"/>
        <v>24354283.114298742</v>
      </c>
      <c r="G203" s="5">
        <f t="shared" si="88"/>
        <v>2210871.9463460329</v>
      </c>
      <c r="H203" s="5">
        <f t="shared" si="98"/>
        <v>270752149.92003095</v>
      </c>
      <c r="I203" s="5">
        <f>G203/((1+'How much will I make'!$C$4/12)^(Calculations!$B$1*12-Calculations!$A203))</f>
        <v>882026.42837538465</v>
      </c>
      <c r="J203" s="5">
        <f t="shared" si="99"/>
        <v>79092361.486354858</v>
      </c>
      <c r="K203" s="5">
        <f t="shared" si="89"/>
        <v>5499892.1403922923</v>
      </c>
      <c r="L203" s="5">
        <f t="shared" si="100"/>
        <v>967433917.96130908</v>
      </c>
      <c r="M203" s="5">
        <f>K203/((1+'How much will I make'!$C$4/12)^(Calculations!$B$1*12-Calculations!$A203))</f>
        <v>2194179.6443966478</v>
      </c>
      <c r="N203" s="5">
        <f t="shared" si="101"/>
        <v>267961014.79679388</v>
      </c>
      <c r="O203" s="5">
        <f t="shared" si="90"/>
        <v>13630736.681012595</v>
      </c>
      <c r="P203" s="5">
        <f t="shared" si="102"/>
        <v>3634587533.473475</v>
      </c>
      <c r="Q203" s="5">
        <f>O203/((1+'How much will I make'!$C$4/12)^(Calculations!$B$1*12-Calculations!$A203))</f>
        <v>5437976.6366609661</v>
      </c>
      <c r="R203" s="5">
        <f t="shared" si="103"/>
        <v>951926724.48861217</v>
      </c>
      <c r="S203" s="5">
        <f t="shared" si="91"/>
        <v>33656763.563800156</v>
      </c>
      <c r="T203" s="5">
        <f t="shared" si="104"/>
        <v>14339791803.414616</v>
      </c>
      <c r="U203" s="5">
        <f>S203/((1+'How much will I make'!$C$4/12)^(Calculations!$B$1*12-Calculations!$A203))</f>
        <v>13427351.595788501</v>
      </c>
      <c r="V203" s="5">
        <f t="shared" si="105"/>
        <v>3554162518.4338384</v>
      </c>
      <c r="W203" s="5">
        <f t="shared" si="92"/>
        <v>82799245.083393306</v>
      </c>
      <c r="X203" s="5">
        <f t="shared" si="106"/>
        <v>59149581010.55619</v>
      </c>
      <c r="Y203" s="5">
        <f>W203/((1+'How much will I make'!$C$4/12)^(Calculations!$B$1*12-Calculations!$A203))</f>
        <v>33032723.823640719</v>
      </c>
      <c r="Z203" s="5">
        <f t="shared" si="107"/>
        <v>13930636376.539171</v>
      </c>
      <c r="AA203" s="5">
        <f t="shared" si="93"/>
        <v>202952487.05488935</v>
      </c>
      <c r="AB203" s="5">
        <f t="shared" si="108"/>
        <v>253418154948.87799</v>
      </c>
      <c r="AC203" s="5">
        <f>AA203/((1+'How much will I make'!$C$4/12)^(Calculations!$B$1*12-Calculations!$A203))</f>
        <v>80967808.914839804</v>
      </c>
      <c r="AD203" s="5">
        <f t="shared" si="109"/>
        <v>57071248857.617226</v>
      </c>
      <c r="AE203" s="5">
        <f t="shared" si="94"/>
        <v>495666045.9021498</v>
      </c>
      <c r="AF203" s="5">
        <f t="shared" si="110"/>
        <v>1119545197214.9385</v>
      </c>
      <c r="AG203" s="5">
        <f>AE203/((1+'How much will I make'!$C$4/12)^(Calculations!$B$1*12-Calculations!$A203))</f>
        <v>197745759.47583899</v>
      </c>
      <c r="AH203" s="5">
        <f t="shared" si="111"/>
        <v>242818137844.86597</v>
      </c>
    </row>
    <row r="204" spans="1:34" x14ac:dyDescent="0.3">
      <c r="A204">
        <f t="shared" si="95"/>
        <v>200</v>
      </c>
      <c r="B204">
        <f t="shared" si="112"/>
        <v>353225.56263753952</v>
      </c>
      <c r="C204" s="5">
        <f t="shared" si="87"/>
        <v>881715.17517721793</v>
      </c>
      <c r="D204" s="5">
        <f t="shared" si="96"/>
        <v>80369910.177788332</v>
      </c>
      <c r="E204" s="5">
        <f>$C204/((1+'How much will I make'!$C$4/12)^(Calculations!$B$1*12-Calculations!$A204))</f>
        <v>353225.56263753952</v>
      </c>
      <c r="F204" s="5">
        <f t="shared" si="97"/>
        <v>24707508.67693628</v>
      </c>
      <c r="G204" s="5">
        <f t="shared" si="88"/>
        <v>2192600.2773679672</v>
      </c>
      <c r="H204" s="5">
        <f t="shared" si="98"/>
        <v>272944750.1973989</v>
      </c>
      <c r="I204" s="5">
        <f>G204/((1+'How much will I make'!$C$4/12)^(Calculations!$B$1*12-Calculations!$A204))</f>
        <v>878381.69106804859</v>
      </c>
      <c r="J204" s="5">
        <f t="shared" si="99"/>
        <v>79970743.177422911</v>
      </c>
      <c r="K204" s="5">
        <f t="shared" si="89"/>
        <v>5431992.2374244872</v>
      </c>
      <c r="L204" s="5">
        <f t="shared" si="100"/>
        <v>972865910.19873357</v>
      </c>
      <c r="M204" s="5">
        <f>K204/((1+'How much will I make'!$C$4/12)^(Calculations!$B$1*12-Calculations!$A204))</f>
        <v>2176120.5526732192</v>
      </c>
      <c r="N204" s="5">
        <f t="shared" si="101"/>
        <v>270137135.3494671</v>
      </c>
      <c r="O204" s="5">
        <f t="shared" si="90"/>
        <v>13407281.981323862</v>
      </c>
      <c r="P204" s="5">
        <f t="shared" si="102"/>
        <v>3647994815.4547987</v>
      </c>
      <c r="Q204" s="5">
        <f>O204/((1+'How much will I make'!$C$4/12)^(Calculations!$B$1*12-Calculations!$A204))</f>
        <v>5371116.2681774292</v>
      </c>
      <c r="R204" s="5">
        <f t="shared" si="103"/>
        <v>957297840.75678957</v>
      </c>
      <c r="S204" s="5">
        <f t="shared" si="91"/>
        <v>32969890.838008314</v>
      </c>
      <c r="T204" s="5">
        <f t="shared" si="104"/>
        <v>14372761694.252625</v>
      </c>
      <c r="U204" s="5">
        <f>S204/((1+'How much will I make'!$C$4/12)^(Calculations!$B$1*12-Calculations!$A204))</f>
        <v>13208129.528918484</v>
      </c>
      <c r="V204" s="5">
        <f t="shared" si="105"/>
        <v>3567370647.9627566</v>
      </c>
      <c r="W204" s="5">
        <f t="shared" si="92"/>
        <v>80779751.300871491</v>
      </c>
      <c r="X204" s="5">
        <f t="shared" si="106"/>
        <v>59230360761.857063</v>
      </c>
      <c r="Y204" s="5">
        <f>W204/((1+'How much will I make'!$C$4/12)^(Calculations!$B$1*12-Calculations!$A204))</f>
        <v>32361326.997956954</v>
      </c>
      <c r="Z204" s="5">
        <f t="shared" si="107"/>
        <v>13962997703.537128</v>
      </c>
      <c r="AA204" s="5">
        <f t="shared" si="93"/>
        <v>197200797.138354</v>
      </c>
      <c r="AB204" s="5">
        <f t="shared" si="108"/>
        <v>253615355746.01636</v>
      </c>
      <c r="AC204" s="5">
        <f>AA204/((1+'How much will I make'!$C$4/12)^(Calculations!$B$1*12-Calculations!$A204))</f>
        <v>79000979.54848741</v>
      </c>
      <c r="AD204" s="5">
        <f t="shared" si="109"/>
        <v>57150249837.16571</v>
      </c>
      <c r="AE204" s="5">
        <f t="shared" si="94"/>
        <v>479676818.61498362</v>
      </c>
      <c r="AF204" s="5">
        <f t="shared" si="110"/>
        <v>1120024874033.5535</v>
      </c>
      <c r="AG204" s="5">
        <f>AE204/((1+'How much will I make'!$C$4/12)^(Calculations!$B$1*12-Calculations!$A204))</f>
        <v>192164225.94224674</v>
      </c>
      <c r="AH204" s="5">
        <f t="shared" si="111"/>
        <v>243010302070.80823</v>
      </c>
    </row>
    <row r="205" spans="1:34" x14ac:dyDescent="0.3">
      <c r="A205">
        <f t="shared" si="95"/>
        <v>201</v>
      </c>
      <c r="B205">
        <f t="shared" si="112"/>
        <v>353225.56263753952</v>
      </c>
      <c r="C205" s="5">
        <f t="shared" si="87"/>
        <v>878056.60598561133</v>
      </c>
      <c r="D205" s="5">
        <f t="shared" si="96"/>
        <v>81247966.783773944</v>
      </c>
      <c r="E205" s="5">
        <f>$C205/((1+'How much will I make'!$C$4/12)^(Calculations!$B$1*12-Calculations!$A205))</f>
        <v>353225.56263753952</v>
      </c>
      <c r="F205" s="5">
        <f t="shared" si="97"/>
        <v>25060734.239573818</v>
      </c>
      <c r="G205" s="5">
        <f t="shared" si="88"/>
        <v>2174479.6139186448</v>
      </c>
      <c r="H205" s="5">
        <f t="shared" si="98"/>
        <v>275119229.81131756</v>
      </c>
      <c r="I205" s="5">
        <f>G205/((1+'How much will I make'!$C$4/12)^(Calculations!$B$1*12-Calculations!$A205))</f>
        <v>874752.01465867634</v>
      </c>
      <c r="J205" s="5">
        <f t="shared" si="99"/>
        <v>80845495.192081586</v>
      </c>
      <c r="K205" s="5">
        <f t="shared" si="89"/>
        <v>5364930.6048636902</v>
      </c>
      <c r="L205" s="5">
        <f t="shared" si="100"/>
        <v>978230840.80359721</v>
      </c>
      <c r="M205" s="5">
        <f>K205/((1+'How much will I make'!$C$4/12)^(Calculations!$B$1*12-Calculations!$A205))</f>
        <v>2158210.0954495706</v>
      </c>
      <c r="N205" s="5">
        <f t="shared" si="101"/>
        <v>272295345.44491667</v>
      </c>
      <c r="O205" s="5">
        <f t="shared" si="90"/>
        <v>13187490.473433305</v>
      </c>
      <c r="P205" s="5">
        <f t="shared" si="102"/>
        <v>3661182305.9282322</v>
      </c>
      <c r="Q205" s="5">
        <f>O205/((1+'How much will I make'!$C$4/12)^(Calculations!$B$1*12-Calculations!$A205))</f>
        <v>5305077.9534047544</v>
      </c>
      <c r="R205" s="5">
        <f t="shared" si="103"/>
        <v>962602918.71019435</v>
      </c>
      <c r="S205" s="5">
        <f t="shared" si="91"/>
        <v>32297035.922946926</v>
      </c>
      <c r="T205" s="5">
        <f t="shared" si="104"/>
        <v>14405058730.175571</v>
      </c>
      <c r="U205" s="5">
        <f>S205/((1+'How much will I make'!$C$4/12)^(Calculations!$B$1*12-Calculations!$A205))</f>
        <v>12992486.597834103</v>
      </c>
      <c r="V205" s="5">
        <f t="shared" si="105"/>
        <v>3580363134.5605907</v>
      </c>
      <c r="W205" s="5">
        <f t="shared" si="92"/>
        <v>78809513.464264899</v>
      </c>
      <c r="X205" s="5">
        <f t="shared" si="106"/>
        <v>59309170275.321327</v>
      </c>
      <c r="Y205" s="5">
        <f>W205/((1+'How much will I make'!$C$4/12)^(Calculations!$B$1*12-Calculations!$A205))</f>
        <v>31703576.449218001</v>
      </c>
      <c r="Z205" s="5">
        <f t="shared" si="107"/>
        <v>13994701279.986347</v>
      </c>
      <c r="AA205" s="5">
        <f t="shared" si="93"/>
        <v>191612110.57977724</v>
      </c>
      <c r="AB205" s="5">
        <f t="shared" si="108"/>
        <v>253806967856.59613</v>
      </c>
      <c r="AC205" s="5">
        <f>AA205/((1+'How much will I make'!$C$4/12)^(Calculations!$B$1*12-Calculations!$A205))</f>
        <v>77081927.413706362</v>
      </c>
      <c r="AD205" s="5">
        <f t="shared" si="109"/>
        <v>57227331764.579414</v>
      </c>
      <c r="AE205" s="5">
        <f t="shared" si="94"/>
        <v>464203372.85320979</v>
      </c>
      <c r="AF205" s="5">
        <f t="shared" si="110"/>
        <v>1120489077406.4067</v>
      </c>
      <c r="AG205" s="5">
        <f>AE205/((1+'How much will I make'!$C$4/12)^(Calculations!$B$1*12-Calculations!$A205))</f>
        <v>186740235.6938768</v>
      </c>
      <c r="AH205" s="5">
        <f t="shared" si="111"/>
        <v>243197042306.50211</v>
      </c>
    </row>
    <row r="206" spans="1:34" x14ac:dyDescent="0.3">
      <c r="A206">
        <f t="shared" si="95"/>
        <v>202</v>
      </c>
      <c r="B206">
        <f t="shared" si="112"/>
        <v>353225.56263753952</v>
      </c>
      <c r="C206" s="5">
        <f t="shared" si="87"/>
        <v>874413.21757903218</v>
      </c>
      <c r="D206" s="5">
        <f t="shared" si="96"/>
        <v>82122380.001352981</v>
      </c>
      <c r="E206" s="5">
        <f>$C206/((1+'How much will I make'!$C$4/12)^(Calculations!$B$1*12-Calculations!$A206))</f>
        <v>353225.56263753952</v>
      </c>
      <c r="F206" s="5">
        <f t="shared" si="97"/>
        <v>25413959.802211355</v>
      </c>
      <c r="G206" s="5">
        <f t="shared" si="88"/>
        <v>2156508.7080184906</v>
      </c>
      <c r="H206" s="5">
        <f t="shared" si="98"/>
        <v>277275738.51933604</v>
      </c>
      <c r="I206" s="5">
        <f>G206/((1+'How much will I make'!$C$4/12)^(Calculations!$B$1*12-Calculations!$A206))</f>
        <v>871137.33691215259</v>
      </c>
      <c r="J206" s="5">
        <f t="shared" si="99"/>
        <v>81716632.528993741</v>
      </c>
      <c r="K206" s="5">
        <f t="shared" si="89"/>
        <v>5298696.8936925344</v>
      </c>
      <c r="L206" s="5">
        <f t="shared" si="100"/>
        <v>983529537.69728971</v>
      </c>
      <c r="M206" s="5">
        <f>K206/((1+'How much will I make'!$C$4/12)^(Calculations!$B$1*12-Calculations!$A206))</f>
        <v>2140447.0493964874</v>
      </c>
      <c r="N206" s="5">
        <f t="shared" si="101"/>
        <v>274435792.49431318</v>
      </c>
      <c r="O206" s="5">
        <f t="shared" si="90"/>
        <v>12971302.105016368</v>
      </c>
      <c r="P206" s="5">
        <f t="shared" si="102"/>
        <v>3674153608.0332484</v>
      </c>
      <c r="Q206" s="5">
        <f>O206/((1+'How much will I make'!$C$4/12)^(Calculations!$B$1*12-Calculations!$A206))</f>
        <v>5239851.5851251874</v>
      </c>
      <c r="R206" s="5">
        <f t="shared" si="103"/>
        <v>967842770.29531956</v>
      </c>
      <c r="S206" s="5">
        <f t="shared" si="91"/>
        <v>31637912.740845975</v>
      </c>
      <c r="T206" s="5">
        <f t="shared" si="104"/>
        <v>14436696642.916418</v>
      </c>
      <c r="U206" s="5">
        <f>S206/((1+'How much will I make'!$C$4/12)^(Calculations!$B$1*12-Calculations!$A206))</f>
        <v>12780364.367665382</v>
      </c>
      <c r="V206" s="5">
        <f t="shared" si="105"/>
        <v>3593143498.928256</v>
      </c>
      <c r="W206" s="5">
        <f t="shared" si="92"/>
        <v>76887330.209038913</v>
      </c>
      <c r="X206" s="5">
        <f t="shared" si="106"/>
        <v>59386057605.530365</v>
      </c>
      <c r="Y206" s="5">
        <f>W206/((1+'How much will I make'!$C$4/12)^(Calculations!$B$1*12-Calculations!$A206))</f>
        <v>31059194.814071279</v>
      </c>
      <c r="Z206" s="5">
        <f t="shared" si="107"/>
        <v>14025760474.800419</v>
      </c>
      <c r="AA206" s="5">
        <f t="shared" si="93"/>
        <v>186181807.85079575</v>
      </c>
      <c r="AB206" s="5">
        <f t="shared" si="108"/>
        <v>253993149664.44693</v>
      </c>
      <c r="AC206" s="5">
        <f>AA206/((1+'How much will I make'!$C$4/12)^(Calculations!$B$1*12-Calculations!$A206))</f>
        <v>75209491.929972604</v>
      </c>
      <c r="AD206" s="5">
        <f t="shared" si="109"/>
        <v>57302541256.509384</v>
      </c>
      <c r="AE206" s="5">
        <f t="shared" si="94"/>
        <v>449229070.50310624</v>
      </c>
      <c r="AF206" s="5">
        <f t="shared" si="110"/>
        <v>1120938306476.9099</v>
      </c>
      <c r="AG206" s="5">
        <f>AE206/((1+'How much will I make'!$C$4/12)^(Calculations!$B$1*12-Calculations!$A206))</f>
        <v>181469341.94445282</v>
      </c>
      <c r="AH206" s="5">
        <f t="shared" si="111"/>
        <v>243378511648.44656</v>
      </c>
    </row>
    <row r="207" spans="1:34" x14ac:dyDescent="0.3">
      <c r="A207">
        <f t="shared" si="95"/>
        <v>203</v>
      </c>
      <c r="B207">
        <f t="shared" si="112"/>
        <v>353225.56263753952</v>
      </c>
      <c r="C207" s="5">
        <f t="shared" si="87"/>
        <v>870784.9469666708</v>
      </c>
      <c r="D207" s="5">
        <f t="shared" si="96"/>
        <v>82993164.948319659</v>
      </c>
      <c r="E207" s="5">
        <f>$C207/((1+'How much will I make'!$C$4/12)^(Calculations!$B$1*12-Calculations!$A207))</f>
        <v>353225.56263753952</v>
      </c>
      <c r="F207" s="5">
        <f t="shared" si="97"/>
        <v>25767185.364848893</v>
      </c>
      <c r="G207" s="5">
        <f t="shared" si="88"/>
        <v>2138686.3220018093</v>
      </c>
      <c r="H207" s="5">
        <f t="shared" si="98"/>
        <v>279414424.84133786</v>
      </c>
      <c r="I207" s="5">
        <f>G207/((1+'How much will I make'!$C$4/12)^(Calculations!$B$1*12-Calculations!$A207))</f>
        <v>867537.59585053264</v>
      </c>
      <c r="J207" s="5">
        <f t="shared" si="99"/>
        <v>82584170.124844268</v>
      </c>
      <c r="K207" s="5">
        <f t="shared" si="89"/>
        <v>5233280.8826592928</v>
      </c>
      <c r="L207" s="5">
        <f t="shared" si="100"/>
        <v>988762818.57994902</v>
      </c>
      <c r="M207" s="5">
        <f>K207/((1+'How much will I make'!$C$4/12)^(Calculations!$B$1*12-Calculations!$A207))</f>
        <v>2122830.2012533071</v>
      </c>
      <c r="N207" s="5">
        <f t="shared" si="101"/>
        <v>276558622.69556648</v>
      </c>
      <c r="O207" s="5">
        <f t="shared" si="90"/>
        <v>12758657.80821282</v>
      </c>
      <c r="P207" s="5">
        <f t="shared" si="102"/>
        <v>3686912265.8414612</v>
      </c>
      <c r="Q207" s="5">
        <f>O207/((1+'How much will I make'!$C$4/12)^(Calculations!$B$1*12-Calculations!$A207))</f>
        <v>5175427.1803900432</v>
      </c>
      <c r="R207" s="5">
        <f t="shared" si="103"/>
        <v>973018197.47570956</v>
      </c>
      <c r="S207" s="5">
        <f t="shared" si="91"/>
        <v>30992241.052257288</v>
      </c>
      <c r="T207" s="5">
        <f t="shared" si="104"/>
        <v>14467688883.968676</v>
      </c>
      <c r="U207" s="5">
        <f>S207/((1+'How much will I make'!$C$4/12)^(Calculations!$B$1*12-Calculations!$A207))</f>
        <v>12571705.357581057</v>
      </c>
      <c r="V207" s="5">
        <f t="shared" si="105"/>
        <v>3605715204.2858372</v>
      </c>
      <c r="W207" s="5">
        <f t="shared" si="92"/>
        <v>75012029.472233087</v>
      </c>
      <c r="X207" s="5">
        <f t="shared" si="106"/>
        <v>59461069635.002602</v>
      </c>
      <c r="Y207" s="5">
        <f>W207/((1+'How much will I make'!$C$4/12)^(Calculations!$B$1*12-Calculations!$A207))</f>
        <v>30427910.366630819</v>
      </c>
      <c r="Z207" s="5">
        <f t="shared" si="107"/>
        <v>14056188385.167049</v>
      </c>
      <c r="AA207" s="5">
        <f t="shared" si="93"/>
        <v>180905400.34085417</v>
      </c>
      <c r="AB207" s="5">
        <f t="shared" si="108"/>
        <v>254174055064.78778</v>
      </c>
      <c r="AC207" s="5">
        <f>AA207/((1+'How much will I make'!$C$4/12)^(Calculations!$B$1*12-Calculations!$A207))</f>
        <v>73382540.709001631</v>
      </c>
      <c r="AD207" s="5">
        <f t="shared" si="109"/>
        <v>57375923797.218384</v>
      </c>
      <c r="AE207" s="5">
        <f t="shared" si="94"/>
        <v>434737810.16429645</v>
      </c>
      <c r="AF207" s="5">
        <f t="shared" si="110"/>
        <v>1121373044287.0742</v>
      </c>
      <c r="AG207" s="5">
        <f>AE207/((1+'How much will I make'!$C$4/12)^(Calculations!$B$1*12-Calculations!$A207))</f>
        <v>176347223.42182723</v>
      </c>
      <c r="AH207" s="5">
        <f t="shared" si="111"/>
        <v>243554858871.86838</v>
      </c>
    </row>
    <row r="208" spans="1:34" x14ac:dyDescent="0.3">
      <c r="A208">
        <f t="shared" si="95"/>
        <v>204</v>
      </c>
      <c r="B208">
        <f t="shared" si="112"/>
        <v>353225.56263753952</v>
      </c>
      <c r="C208" s="5">
        <f t="shared" si="87"/>
        <v>867171.73141909146</v>
      </c>
      <c r="D208" s="5">
        <f t="shared" si="96"/>
        <v>83860336.679738745</v>
      </c>
      <c r="E208" s="5">
        <f>$C208/((1+'How much will I make'!$C$4/12)^(Calculations!$B$1*12-Calculations!$A208))</f>
        <v>353225.56263753952</v>
      </c>
      <c r="F208" s="5">
        <f t="shared" si="97"/>
        <v>26120410.927486431</v>
      </c>
      <c r="G208" s="5">
        <f t="shared" si="88"/>
        <v>2121011.2284315461</v>
      </c>
      <c r="H208" s="5">
        <f t="shared" si="98"/>
        <v>281535436.06976938</v>
      </c>
      <c r="I208" s="5">
        <f>G208/((1+'How much will I make'!$C$4/12)^(Calculations!$B$1*12-Calculations!$A208))</f>
        <v>863952.72975197632</v>
      </c>
      <c r="J208" s="5">
        <f t="shared" si="99"/>
        <v>83448122.854596242</v>
      </c>
      <c r="K208" s="5">
        <f t="shared" si="89"/>
        <v>5168672.4767005369</v>
      </c>
      <c r="L208" s="5">
        <f t="shared" si="100"/>
        <v>993931491.05664957</v>
      </c>
      <c r="M208" s="5">
        <f>K208/((1+'How much will I make'!$C$4/12)^(Calculations!$B$1*12-Calculations!$A208))</f>
        <v>2105358.3477450493</v>
      </c>
      <c r="N208" s="5">
        <f t="shared" si="101"/>
        <v>278663981.04331154</v>
      </c>
      <c r="O208" s="5">
        <f t="shared" si="90"/>
        <v>12549499.483488021</v>
      </c>
      <c r="P208" s="5">
        <f t="shared" si="102"/>
        <v>3699461765.3249493</v>
      </c>
      <c r="Q208" s="5">
        <f>O208/((1+'How much will I make'!$C$4/12)^(Calculations!$B$1*12-Calculations!$A208))</f>
        <v>5111794.8789918041</v>
      </c>
      <c r="R208" s="5">
        <f t="shared" si="103"/>
        <v>978129992.3547014</v>
      </c>
      <c r="S208" s="5">
        <f t="shared" si="91"/>
        <v>30359746.336905096</v>
      </c>
      <c r="T208" s="5">
        <f t="shared" si="104"/>
        <v>14498048630.30558</v>
      </c>
      <c r="U208" s="5">
        <f>S208/((1+'How much will I make'!$C$4/12)^(Calculations!$B$1*12-Calculations!$A208))</f>
        <v>12366453.025212381</v>
      </c>
      <c r="V208" s="5">
        <f t="shared" si="105"/>
        <v>3618081657.3110495</v>
      </c>
      <c r="W208" s="5">
        <f t="shared" si="92"/>
        <v>73182467.777788386</v>
      </c>
      <c r="X208" s="5">
        <f t="shared" si="106"/>
        <v>59534252102.780388</v>
      </c>
      <c r="Y208" s="5">
        <f>W208/((1+'How much will I make'!$C$4/12)^(Calculations!$B$1*12-Calculations!$A208))</f>
        <v>29809456.903894413</v>
      </c>
      <c r="Z208" s="5">
        <f t="shared" si="107"/>
        <v>14085997842.070944</v>
      </c>
      <c r="AA208" s="5">
        <f t="shared" si="93"/>
        <v>175778526.6469838</v>
      </c>
      <c r="AB208" s="5">
        <f t="shared" si="108"/>
        <v>254349833591.43475</v>
      </c>
      <c r="AC208" s="5">
        <f>AA208/((1+'How much will I make'!$C$4/12)^(Calculations!$B$1*12-Calculations!$A208))</f>
        <v>71599968.869916558</v>
      </c>
      <c r="AD208" s="5">
        <f t="shared" si="109"/>
        <v>57447523766.088303</v>
      </c>
      <c r="AE208" s="5">
        <f t="shared" si="94"/>
        <v>420714009.83641577</v>
      </c>
      <c r="AF208" s="5">
        <f t="shared" si="110"/>
        <v>1121793758296.9106</v>
      </c>
      <c r="AG208" s="5">
        <f>AE208/((1+'How much will I make'!$C$4/12)^(Calculations!$B$1*12-Calculations!$A208))</f>
        <v>171369680.82524329</v>
      </c>
      <c r="AH208" s="5">
        <f t="shared" si="111"/>
        <v>243726228552.69363</v>
      </c>
    </row>
    <row r="209" spans="1:34" x14ac:dyDescent="0.3">
      <c r="A209">
        <f t="shared" si="95"/>
        <v>205</v>
      </c>
      <c r="B209">
        <f>B208*(1+'How much will I make'!$C$3)</f>
        <v>416806.16391229659</v>
      </c>
      <c r="C209" s="5">
        <f t="shared" si="87"/>
        <v>1019016.7399912311</v>
      </c>
      <c r="D209" s="5">
        <f t="shared" si="96"/>
        <v>84879353.419729978</v>
      </c>
      <c r="E209" s="5">
        <f>$C209/((1+'How much will I make'!$C$4/12)^(Calculations!$B$1*12-Calculations!$A209))</f>
        <v>416806.16391229659</v>
      </c>
      <c r="F209" s="5">
        <f t="shared" si="97"/>
        <v>26537217.091398727</v>
      </c>
      <c r="G209" s="5">
        <f t="shared" si="88"/>
        <v>2482109.0078174127</v>
      </c>
      <c r="H209" s="5">
        <f t="shared" si="98"/>
        <v>284017545.07758677</v>
      </c>
      <c r="I209" s="5">
        <f>G209/((1+'How much will I make'!$C$4/12)^(Calculations!$B$1*12-Calculations!$A209))</f>
        <v>1015251.5590366406</v>
      </c>
      <c r="J209" s="5">
        <f t="shared" si="99"/>
        <v>84463374.413632885</v>
      </c>
      <c r="K209" s="5">
        <f t="shared" si="89"/>
        <v>6023736.8123522289</v>
      </c>
      <c r="L209" s="5">
        <f t="shared" si="100"/>
        <v>999955227.86900175</v>
      </c>
      <c r="M209" s="5">
        <f>K209/((1+'How much will I make'!$C$4/12)^(Calculations!$B$1*12-Calculations!$A209))</f>
        <v>2463875.7486902755</v>
      </c>
      <c r="N209" s="5">
        <f t="shared" si="101"/>
        <v>281127856.79200178</v>
      </c>
      <c r="O209" s="5">
        <f t="shared" si="90"/>
        <v>14565648.580835275</v>
      </c>
      <c r="P209" s="5">
        <f t="shared" si="102"/>
        <v>3714027413.9057846</v>
      </c>
      <c r="Q209" s="5">
        <f>O209/((1+'How much will I make'!$C$4/12)^(Calculations!$B$1*12-Calculations!$A209))</f>
        <v>5957755.0315069221</v>
      </c>
      <c r="R209" s="5">
        <f t="shared" si="103"/>
        <v>984087747.3862083</v>
      </c>
      <c r="S209" s="5">
        <f t="shared" si="91"/>
        <v>35093388.418822542</v>
      </c>
      <c r="T209" s="5">
        <f t="shared" si="104"/>
        <v>14533142018.724403</v>
      </c>
      <c r="U209" s="5">
        <f>S209/((1+'How much will I make'!$C$4/12)^(Calculations!$B$1*12-Calculations!$A209))</f>
        <v>14354171.066571007</v>
      </c>
      <c r="V209" s="5">
        <f t="shared" si="105"/>
        <v>3632435828.3776207</v>
      </c>
      <c r="W209" s="5">
        <f t="shared" si="92"/>
        <v>84249084.856380776</v>
      </c>
      <c r="X209" s="5">
        <f t="shared" si="106"/>
        <v>59618501187.636772</v>
      </c>
      <c r="Y209" s="5">
        <f>W209/((1+'How much will I make'!$C$4/12)^(Calculations!$B$1*12-Calculations!$A209))</f>
        <v>34460216.887518264</v>
      </c>
      <c r="Z209" s="5">
        <f t="shared" si="107"/>
        <v>14120458058.958462</v>
      </c>
      <c r="AA209" s="5">
        <f t="shared" si="93"/>
        <v>201540399.78310049</v>
      </c>
      <c r="AB209" s="5">
        <f t="shared" si="108"/>
        <v>254551373991.21786</v>
      </c>
      <c r="AC209" s="5">
        <f>AA209/((1+'How much will I make'!$C$4/12)^(Calculations!$B$1*12-Calculations!$A209))</f>
        <v>82435624.07784158</v>
      </c>
      <c r="AD209" s="5">
        <f t="shared" si="109"/>
        <v>57529959390.166145</v>
      </c>
      <c r="AE209" s="5">
        <f t="shared" si="94"/>
        <v>480428256.39384246</v>
      </c>
      <c r="AF209" s="5">
        <f t="shared" si="110"/>
        <v>1122274186553.3044</v>
      </c>
      <c r="AG209" s="5">
        <f>AE209/((1+'How much will I make'!$C$4/12)^(Calculations!$B$1*12-Calculations!$A209))</f>
        <v>196508507.39146239</v>
      </c>
      <c r="AH209" s="5">
        <f t="shared" si="111"/>
        <v>243922737060.08508</v>
      </c>
    </row>
    <row r="210" spans="1:34" x14ac:dyDescent="0.3">
      <c r="A210">
        <f t="shared" si="95"/>
        <v>206</v>
      </c>
      <c r="B210">
        <f>B209</f>
        <v>416806.16391229659</v>
      </c>
      <c r="C210" s="5">
        <f t="shared" si="87"/>
        <v>1014788.4547630512</v>
      </c>
      <c r="D210" s="5">
        <f t="shared" si="96"/>
        <v>85894141.874493033</v>
      </c>
      <c r="E210" s="5">
        <f>$C210/((1+'How much will I make'!$C$4/12)^(Calculations!$B$1*12-Calculations!$A210))</f>
        <v>416806.16391229659</v>
      </c>
      <c r="F210" s="5">
        <f t="shared" si="97"/>
        <v>26954023.255311023</v>
      </c>
      <c r="G210" s="5">
        <f t="shared" si="88"/>
        <v>2461595.7102321456</v>
      </c>
      <c r="H210" s="5">
        <f t="shared" si="98"/>
        <v>286479140.78781891</v>
      </c>
      <c r="I210" s="5">
        <f>G210/((1+'How much will I make'!$C$4/12)^(Calculations!$B$1*12-Calculations!$A210))</f>
        <v>1011056.3046604568</v>
      </c>
      <c r="J210" s="5">
        <f t="shared" si="99"/>
        <v>85474430.718293339</v>
      </c>
      <c r="K210" s="5">
        <f t="shared" si="89"/>
        <v>5949369.6912120786</v>
      </c>
      <c r="L210" s="5">
        <f t="shared" si="100"/>
        <v>1005904597.5602138</v>
      </c>
      <c r="M210" s="5">
        <f>K210/((1+'How much will I make'!$C$4/12)^(Calculations!$B$1*12-Calculations!$A210))</f>
        <v>2443596.9359438545</v>
      </c>
      <c r="N210" s="5">
        <f t="shared" si="101"/>
        <v>283571453.72794563</v>
      </c>
      <c r="O210" s="5">
        <f t="shared" si="90"/>
        <v>14326867.456559289</v>
      </c>
      <c r="P210" s="5">
        <f t="shared" si="102"/>
        <v>3728354281.3623438</v>
      </c>
      <c r="Q210" s="5">
        <f>O210/((1+'How much will I make'!$C$4/12)^(Calculations!$B$1*12-Calculations!$A210))</f>
        <v>5884503.9450539714</v>
      </c>
      <c r="R210" s="5">
        <f t="shared" si="103"/>
        <v>989972251.33126223</v>
      </c>
      <c r="S210" s="5">
        <f t="shared" si="91"/>
        <v>34377196.818438418</v>
      </c>
      <c r="T210" s="5">
        <f t="shared" si="104"/>
        <v>14567519215.542841</v>
      </c>
      <c r="U210" s="5">
        <f>S210/((1+'How much will I make'!$C$4/12)^(Calculations!$B$1*12-Calculations!$A210))</f>
        <v>14119817.253239244</v>
      </c>
      <c r="V210" s="5">
        <f t="shared" si="105"/>
        <v>3646555645.6308599</v>
      </c>
      <c r="W210" s="5">
        <f t="shared" si="92"/>
        <v>82194229.128176376</v>
      </c>
      <c r="X210" s="5">
        <f t="shared" si="106"/>
        <v>59700695416.764946</v>
      </c>
      <c r="Y210" s="5">
        <f>W210/((1+'How much will I make'!$C$4/12)^(Calculations!$B$1*12-Calculations!$A210))</f>
        <v>33759805.975170352</v>
      </c>
      <c r="Z210" s="5">
        <f t="shared" si="107"/>
        <v>14154217864.933632</v>
      </c>
      <c r="AA210" s="5">
        <f t="shared" si="93"/>
        <v>195828728.53418672</v>
      </c>
      <c r="AB210" s="5">
        <f t="shared" si="108"/>
        <v>254747202719.75204</v>
      </c>
      <c r="AC210" s="5">
        <f>AA210/((1+'How much will I make'!$C$4/12)^(Calculations!$B$1*12-Calculations!$A210))</f>
        <v>80433139.282428458</v>
      </c>
      <c r="AD210" s="5">
        <f t="shared" si="109"/>
        <v>57610392529.44857</v>
      </c>
      <c r="AE210" s="5">
        <f t="shared" si="94"/>
        <v>464930570.70371842</v>
      </c>
      <c r="AF210" s="5">
        <f t="shared" si="110"/>
        <v>1122739117124.0081</v>
      </c>
      <c r="AG210" s="5">
        <f>AE210/((1+'How much will I make'!$C$4/12)^(Calculations!$B$1*12-Calculations!$A210))</f>
        <v>190961896.29573569</v>
      </c>
      <c r="AH210" s="5">
        <f t="shared" si="111"/>
        <v>244113698956.38083</v>
      </c>
    </row>
    <row r="211" spans="1:34" x14ac:dyDescent="0.3">
      <c r="A211">
        <f t="shared" si="95"/>
        <v>207</v>
      </c>
      <c r="B211">
        <f>B210</f>
        <v>416806.16391229659</v>
      </c>
      <c r="C211" s="5">
        <f t="shared" si="87"/>
        <v>1010577.7142868562</v>
      </c>
      <c r="D211" s="5">
        <f t="shared" si="96"/>
        <v>86904719.588779882</v>
      </c>
      <c r="E211" s="5">
        <f>$C211/((1+'How much will I make'!$C$4/12)^(Calculations!$B$1*12-Calculations!$A211))</f>
        <v>416806.16391229659</v>
      </c>
      <c r="F211" s="5">
        <f t="shared" si="97"/>
        <v>27370829.41922332</v>
      </c>
      <c r="G211" s="5">
        <f t="shared" si="88"/>
        <v>2441251.9440318793</v>
      </c>
      <c r="H211" s="5">
        <f t="shared" si="98"/>
        <v>288920392.7318508</v>
      </c>
      <c r="I211" s="5">
        <f>G211/((1+'How much will I make'!$C$4/12)^(Calculations!$B$1*12-Calculations!$A211))</f>
        <v>1006878.386046157</v>
      </c>
      <c r="J211" s="5">
        <f t="shared" si="99"/>
        <v>86481309.104339495</v>
      </c>
      <c r="K211" s="5">
        <f t="shared" si="89"/>
        <v>5875920.6826785952</v>
      </c>
      <c r="L211" s="5">
        <f t="shared" si="100"/>
        <v>1011780518.2428924</v>
      </c>
      <c r="M211" s="5">
        <f>K211/((1+'How much will I make'!$C$4/12)^(Calculations!$B$1*12-Calculations!$A211))</f>
        <v>2423485.0270060441</v>
      </c>
      <c r="N211" s="5">
        <f t="shared" si="101"/>
        <v>285994938.75495166</v>
      </c>
      <c r="O211" s="5">
        <f t="shared" si="90"/>
        <v>14092000.776943559</v>
      </c>
      <c r="P211" s="5">
        <f t="shared" si="102"/>
        <v>3742446282.1392875</v>
      </c>
      <c r="Q211" s="5">
        <f>O211/((1+'How much will I make'!$C$4/12)^(Calculations!$B$1*12-Calculations!$A211))</f>
        <v>5812153.4867131412</v>
      </c>
      <c r="R211" s="5">
        <f t="shared" si="103"/>
        <v>995784404.8179754</v>
      </c>
      <c r="S211" s="5">
        <f t="shared" si="91"/>
        <v>33675621.373164162</v>
      </c>
      <c r="T211" s="5">
        <f t="shared" si="104"/>
        <v>14601194836.916004</v>
      </c>
      <c r="U211" s="5">
        <f>S211/((1+'How much will I make'!$C$4/12)^(Calculations!$B$1*12-Calculations!$A211))</f>
        <v>13889289.624614926</v>
      </c>
      <c r="V211" s="5">
        <f t="shared" si="105"/>
        <v>3660444935.2554746</v>
      </c>
      <c r="W211" s="5">
        <f t="shared" si="92"/>
        <v>80189491.832367197</v>
      </c>
      <c r="X211" s="5">
        <f t="shared" si="106"/>
        <v>59780884908.597313</v>
      </c>
      <c r="Y211" s="5">
        <f>W211/((1+'How much will I make'!$C$4/12)^(Calculations!$B$1*12-Calculations!$A211))</f>
        <v>33073631.056975823</v>
      </c>
      <c r="Z211" s="5">
        <f t="shared" si="107"/>
        <v>14187291495.990608</v>
      </c>
      <c r="AA211" s="5">
        <f t="shared" si="93"/>
        <v>190278926.51095068</v>
      </c>
      <c r="AB211" s="5">
        <f t="shared" si="108"/>
        <v>254937481646.263</v>
      </c>
      <c r="AC211" s="5">
        <f>AA211/((1+'How much will I make'!$C$4/12)^(Calculations!$B$1*12-Calculations!$A211))</f>
        <v>78479297.842369467</v>
      </c>
      <c r="AD211" s="5">
        <f t="shared" si="109"/>
        <v>57688871827.290939</v>
      </c>
      <c r="AE211" s="5">
        <f t="shared" si="94"/>
        <v>449932810.35843718</v>
      </c>
      <c r="AF211" s="5">
        <f t="shared" si="110"/>
        <v>1123189049934.3665</v>
      </c>
      <c r="AG211" s="5">
        <f>AE211/((1+'How much will I make'!$C$4/12)^(Calculations!$B$1*12-Calculations!$A211))</f>
        <v>185571842.77125925</v>
      </c>
      <c r="AH211" s="5">
        <f t="shared" si="111"/>
        <v>244299270799.1521</v>
      </c>
    </row>
    <row r="212" spans="1:34" x14ac:dyDescent="0.3">
      <c r="A212">
        <f t="shared" si="95"/>
        <v>208</v>
      </c>
      <c r="B212">
        <f>B211</f>
        <v>416806.16391229659</v>
      </c>
      <c r="C212" s="5">
        <f t="shared" si="87"/>
        <v>1006384.4457628444</v>
      </c>
      <c r="D212" s="5">
        <f t="shared" si="96"/>
        <v>87911104.034542724</v>
      </c>
      <c r="E212" s="5">
        <f>$C212/((1+'How much will I make'!$C$4/12)^(Calculations!$B$1*12-Calculations!$A212))</f>
        <v>416806.16391229659</v>
      </c>
      <c r="F212" s="5">
        <f t="shared" si="97"/>
        <v>27787635.583135616</v>
      </c>
      <c r="G212" s="5">
        <f t="shared" si="88"/>
        <v>2421076.3081307895</v>
      </c>
      <c r="H212" s="5">
        <f t="shared" si="98"/>
        <v>291341469.0399816</v>
      </c>
      <c r="I212" s="5">
        <f>G212/((1+'How much will I make'!$C$4/12)^(Calculations!$B$1*12-Calculations!$A212))</f>
        <v>1002717.731558363</v>
      </c>
      <c r="J212" s="5">
        <f t="shared" si="99"/>
        <v>87484026.835897863</v>
      </c>
      <c r="K212" s="5">
        <f t="shared" si="89"/>
        <v>5803378.4520282429</v>
      </c>
      <c r="L212" s="5">
        <f t="shared" si="100"/>
        <v>1017583896.6949207</v>
      </c>
      <c r="M212" s="5">
        <f>K212/((1+'How much will I make'!$C$4/12)^(Calculations!$B$1*12-Calculations!$A212))</f>
        <v>2403538.6481829495</v>
      </c>
      <c r="N212" s="5">
        <f t="shared" si="101"/>
        <v>288398477.40313458</v>
      </c>
      <c r="O212" s="5">
        <f t="shared" si="90"/>
        <v>13860984.370764161</v>
      </c>
      <c r="P212" s="5">
        <f t="shared" si="102"/>
        <v>3756307266.5100517</v>
      </c>
      <c r="Q212" s="5">
        <f>O212/((1+'How much will I make'!$C$4/12)^(Calculations!$B$1*12-Calculations!$A212))</f>
        <v>5740692.5831879806</v>
      </c>
      <c r="R212" s="5">
        <f t="shared" si="103"/>
        <v>1001525097.4011633</v>
      </c>
      <c r="S212" s="5">
        <f t="shared" si="91"/>
        <v>32988363.794119999</v>
      </c>
      <c r="T212" s="5">
        <f t="shared" si="104"/>
        <v>14634183200.710125</v>
      </c>
      <c r="U212" s="5">
        <f>S212/((1+'How much will I make'!$C$4/12)^(Calculations!$B$1*12-Calculations!$A212))</f>
        <v>13662525.712376317</v>
      </c>
      <c r="V212" s="5">
        <f t="shared" si="105"/>
        <v>3674107460.9678507</v>
      </c>
      <c r="W212" s="5">
        <f t="shared" si="92"/>
        <v>78233650.568163127</v>
      </c>
      <c r="X212" s="5">
        <f t="shared" si="106"/>
        <v>59859118559.165474</v>
      </c>
      <c r="Y212" s="5">
        <f>W212/((1+'How much will I make'!$C$4/12)^(Calculations!$B$1*12-Calculations!$A212))</f>
        <v>32401402.783460058</v>
      </c>
      <c r="Z212" s="5">
        <f t="shared" si="107"/>
        <v>14219692898.774069</v>
      </c>
      <c r="AA212" s="5">
        <f t="shared" si="93"/>
        <v>184886406.32642981</v>
      </c>
      <c r="AB212" s="5">
        <f t="shared" si="108"/>
        <v>255122368052.58942</v>
      </c>
      <c r="AC212" s="5">
        <f>AA212/((1+'How much will I make'!$C$4/12)^(Calculations!$B$1*12-Calculations!$A212))</f>
        <v>76572918.137696519</v>
      </c>
      <c r="AD212" s="5">
        <f t="shared" si="109"/>
        <v>57765444745.428635</v>
      </c>
      <c r="AE212" s="5">
        <f t="shared" si="94"/>
        <v>435418848.73397136</v>
      </c>
      <c r="AF212" s="5">
        <f t="shared" si="110"/>
        <v>1123624468783.1003</v>
      </c>
      <c r="AG212" s="5">
        <f>AE212/((1+'How much will I make'!$C$4/12)^(Calculations!$B$1*12-Calculations!$A212))</f>
        <v>180333927.85432848</v>
      </c>
      <c r="AH212" s="5">
        <f t="shared" si="111"/>
        <v>244479604727.00644</v>
      </c>
    </row>
    <row r="213" spans="1:34" x14ac:dyDescent="0.3">
      <c r="A213">
        <f t="shared" si="95"/>
        <v>209</v>
      </c>
      <c r="B213">
        <f t="shared" ref="B213:B220" si="113">B212</f>
        <v>416806.16391229659</v>
      </c>
      <c r="C213" s="5">
        <f t="shared" si="87"/>
        <v>1002208.576693289</v>
      </c>
      <c r="D213" s="5">
        <f t="shared" si="96"/>
        <v>88913312.611236006</v>
      </c>
      <c r="E213" s="5">
        <f>$C213/((1+'How much will I make'!$C$4/12)^(Calculations!$B$1*12-Calculations!$A213))</f>
        <v>416806.16391229659</v>
      </c>
      <c r="F213" s="5">
        <f t="shared" si="97"/>
        <v>28204441.747047912</v>
      </c>
      <c r="G213" s="5">
        <f t="shared" si="88"/>
        <v>2401067.4130222709</v>
      </c>
      <c r="H213" s="5">
        <f t="shared" si="98"/>
        <v>293742536.45300388</v>
      </c>
      <c r="I213" s="5">
        <f>G213/((1+'How much will I make'!$C$4/12)^(Calculations!$B$1*12-Calculations!$A213))</f>
        <v>998574.26985770871</v>
      </c>
      <c r="J213" s="5">
        <f t="shared" si="99"/>
        <v>88482601.105755568</v>
      </c>
      <c r="K213" s="5">
        <f t="shared" si="89"/>
        <v>5731731.8044723393</v>
      </c>
      <c r="L213" s="5">
        <f t="shared" si="100"/>
        <v>1023315628.499393</v>
      </c>
      <c r="M213" s="5">
        <f>K213/((1+'How much will I make'!$C$4/12)^(Calculations!$B$1*12-Calculations!$A213))</f>
        <v>2383756.4370867936</v>
      </c>
      <c r="N213" s="5">
        <f t="shared" si="101"/>
        <v>290782233.84022141</v>
      </c>
      <c r="O213" s="5">
        <f t="shared" si="90"/>
        <v>13633755.118784416</v>
      </c>
      <c r="P213" s="5">
        <f t="shared" si="102"/>
        <v>3769941021.6288362</v>
      </c>
      <c r="Q213" s="5">
        <f>O213/((1+'How much will I make'!$C$4/12)^(Calculations!$B$1*12-Calculations!$A213))</f>
        <v>5670110.297329111</v>
      </c>
      <c r="R213" s="5">
        <f t="shared" si="103"/>
        <v>1007195207.6984924</v>
      </c>
      <c r="S213" s="5">
        <f t="shared" si="91"/>
        <v>32315131.879954286</v>
      </c>
      <c r="T213" s="5">
        <f t="shared" si="104"/>
        <v>14666498332.590078</v>
      </c>
      <c r="U213" s="5">
        <f>S213/((1+'How much will I make'!$C$4/12)^(Calculations!$B$1*12-Calculations!$A213))</f>
        <v>13439464.068092622</v>
      </c>
      <c r="V213" s="5">
        <f t="shared" si="105"/>
        <v>3687546925.0359435</v>
      </c>
      <c r="W213" s="5">
        <f t="shared" si="92"/>
        <v>76325512.749427453</v>
      </c>
      <c r="X213" s="5">
        <f t="shared" si="106"/>
        <v>59935444071.914902</v>
      </c>
      <c r="Y213" s="5">
        <f>W213/((1+'How much will I make'!$C$4/12)^(Calculations!$B$1*12-Calculations!$A213))</f>
        <v>31742837.686235268</v>
      </c>
      <c r="Z213" s="5">
        <f t="shared" si="107"/>
        <v>14251435736.460304</v>
      </c>
      <c r="AA213" s="5">
        <f t="shared" si="93"/>
        <v>179646710.60057962</v>
      </c>
      <c r="AB213" s="5">
        <f t="shared" si="108"/>
        <v>255302014763.19</v>
      </c>
      <c r="AC213" s="5">
        <f>AA213/((1+'How much will I make'!$C$4/12)^(Calculations!$B$1*12-Calculations!$A213))</f>
        <v>74712847.251760602</v>
      </c>
      <c r="AD213" s="5">
        <f t="shared" si="109"/>
        <v>57840157592.680397</v>
      </c>
      <c r="AE213" s="5">
        <f t="shared" si="94"/>
        <v>421373079.41997218</v>
      </c>
      <c r="AF213" s="5">
        <f t="shared" si="110"/>
        <v>1124045841862.5203</v>
      </c>
      <c r="AG213" s="5">
        <f>AE213/((1+'How much will I make'!$C$4/12)^(Calculations!$B$1*12-Calculations!$A213))</f>
        <v>175243857.31005305</v>
      </c>
      <c r="AH213" s="5">
        <f t="shared" si="111"/>
        <v>244654848584.3165</v>
      </c>
    </row>
    <row r="214" spans="1:34" x14ac:dyDescent="0.3">
      <c r="A214">
        <f t="shared" si="95"/>
        <v>210</v>
      </c>
      <c r="B214">
        <f t="shared" si="113"/>
        <v>416806.16391229659</v>
      </c>
      <c r="C214" s="5">
        <f t="shared" si="87"/>
        <v>998050.03488128341</v>
      </c>
      <c r="D214" s="5">
        <f t="shared" si="96"/>
        <v>89911362.646117285</v>
      </c>
      <c r="E214" s="5">
        <f>$C214/((1+'How much will I make'!$C$4/12)^(Calculations!$B$1*12-Calculations!$A214))</f>
        <v>416806.16391229659</v>
      </c>
      <c r="F214" s="5">
        <f t="shared" si="97"/>
        <v>28621247.910960209</v>
      </c>
      <c r="G214" s="5">
        <f t="shared" si="88"/>
        <v>2381223.8806832442</v>
      </c>
      <c r="H214" s="5">
        <f t="shared" si="98"/>
        <v>296123760.33368713</v>
      </c>
      <c r="I214" s="5">
        <f>G214/((1+'How much will I make'!$C$4/12)^(Calculations!$B$1*12-Calculations!$A214))</f>
        <v>994447.92989961943</v>
      </c>
      <c r="J214" s="5">
        <f t="shared" si="99"/>
        <v>89477049.035655186</v>
      </c>
      <c r="K214" s="5">
        <f t="shared" si="89"/>
        <v>5660969.6834294712</v>
      </c>
      <c r="L214" s="5">
        <f t="shared" si="100"/>
        <v>1028976598.1828225</v>
      </c>
      <c r="M214" s="5">
        <f>K214/((1+'How much will I make'!$C$4/12)^(Calculations!$B$1*12-Calculations!$A214))</f>
        <v>2364137.0425428702</v>
      </c>
      <c r="N214" s="5">
        <f t="shared" si="101"/>
        <v>293146370.88276428</v>
      </c>
      <c r="O214" s="5">
        <f t="shared" si="90"/>
        <v>13410250.936509266</v>
      </c>
      <c r="P214" s="5">
        <f t="shared" si="102"/>
        <v>3783351272.5653453</v>
      </c>
      <c r="Q214" s="5">
        <f>O214/((1+'How much will I make'!$C$4/12)^(Calculations!$B$1*12-Calculations!$A214))</f>
        <v>5600395.826460314</v>
      </c>
      <c r="R214" s="5">
        <f t="shared" si="103"/>
        <v>1012795603.5249528</v>
      </c>
      <c r="S214" s="5">
        <f t="shared" si="91"/>
        <v>31655639.392608281</v>
      </c>
      <c r="T214" s="5">
        <f t="shared" si="104"/>
        <v>14698153971.982687</v>
      </c>
      <c r="U214" s="5">
        <f>S214/((1+'How much will I make'!$C$4/12)^(Calculations!$B$1*12-Calculations!$A214))</f>
        <v>13220044.246572748</v>
      </c>
      <c r="V214" s="5">
        <f t="shared" si="105"/>
        <v>3700766969.2825165</v>
      </c>
      <c r="W214" s="5">
        <f t="shared" si="92"/>
        <v>74463914.877490193</v>
      </c>
      <c r="X214" s="5">
        <f t="shared" si="106"/>
        <v>60009907986.792389</v>
      </c>
      <c r="Y214" s="5">
        <f>W214/((1+'How much will I make'!$C$4/12)^(Calculations!$B$1*12-Calculations!$A214))</f>
        <v>31097658.058466263</v>
      </c>
      <c r="Z214" s="5">
        <f t="shared" si="107"/>
        <v>14282533394.51877</v>
      </c>
      <c r="AA214" s="5">
        <f t="shared" si="93"/>
        <v>174555508.27586687</v>
      </c>
      <c r="AB214" s="5">
        <f t="shared" si="108"/>
        <v>255476570271.46588</v>
      </c>
      <c r="AC214" s="5">
        <f>AA214/((1+'How much will I make'!$C$4/12)^(Calculations!$B$1*12-Calculations!$A214))</f>
        <v>72897960.273985073</v>
      </c>
      <c r="AD214" s="5">
        <f t="shared" si="109"/>
        <v>57913055552.954384</v>
      </c>
      <c r="AE214" s="5">
        <f t="shared" si="94"/>
        <v>407780399.43868279</v>
      </c>
      <c r="AF214" s="5">
        <f t="shared" si="110"/>
        <v>1124453622261.959</v>
      </c>
      <c r="AG214" s="5">
        <f>AE214/((1+'How much will I make'!$C$4/12)^(Calculations!$B$1*12-Calculations!$A214))</f>
        <v>170297458.11178547</v>
      </c>
      <c r="AH214" s="5">
        <f t="shared" si="111"/>
        <v>244825146042.42828</v>
      </c>
    </row>
    <row r="215" spans="1:34" x14ac:dyDescent="0.3">
      <c r="A215">
        <f t="shared" si="95"/>
        <v>211</v>
      </c>
      <c r="B215">
        <f t="shared" si="113"/>
        <v>416806.16391229659</v>
      </c>
      <c r="C215" s="5">
        <f t="shared" si="87"/>
        <v>993908.74842949398</v>
      </c>
      <c r="D215" s="5">
        <f t="shared" si="96"/>
        <v>90905271.394546777</v>
      </c>
      <c r="E215" s="5">
        <f>$C215/((1+'How much will I make'!$C$4/12)^(Calculations!$B$1*12-Calculations!$A215))</f>
        <v>416806.16391229659</v>
      </c>
      <c r="F215" s="5">
        <f t="shared" si="97"/>
        <v>29038054.074872505</v>
      </c>
      <c r="G215" s="5">
        <f t="shared" si="88"/>
        <v>2361544.3444792503</v>
      </c>
      <c r="H215" s="5">
        <f t="shared" si="98"/>
        <v>298485304.67816639</v>
      </c>
      <c r="I215" s="5">
        <f>G215/((1+'How much will I make'!$C$4/12)^(Calculations!$B$1*12-Calculations!$A215))</f>
        <v>990338.64093309187</v>
      </c>
      <c r="J215" s="5">
        <f t="shared" si="99"/>
        <v>90467387.676588282</v>
      </c>
      <c r="K215" s="5">
        <f t="shared" si="89"/>
        <v>5591081.168819231</v>
      </c>
      <c r="L215" s="5">
        <f t="shared" si="100"/>
        <v>1034567679.3516417</v>
      </c>
      <c r="M215" s="5">
        <f>K215/((1+'How much will I make'!$C$4/12)^(Calculations!$B$1*12-Calculations!$A215))</f>
        <v>2344679.1244972497</v>
      </c>
      <c r="N215" s="5">
        <f t="shared" si="101"/>
        <v>295491050.00726151</v>
      </c>
      <c r="O215" s="5">
        <f t="shared" si="90"/>
        <v>13190410.75722223</v>
      </c>
      <c r="P215" s="5">
        <f t="shared" si="102"/>
        <v>3796541683.3225675</v>
      </c>
      <c r="Q215" s="5">
        <f>O215/((1+'How much will I make'!$C$4/12)^(Calculations!$B$1*12-Calculations!$A215))</f>
        <v>5531538.5007251455</v>
      </c>
      <c r="R215" s="5">
        <f t="shared" si="103"/>
        <v>1018327142.0256779</v>
      </c>
      <c r="S215" s="5">
        <f t="shared" si="91"/>
        <v>31009605.935616285</v>
      </c>
      <c r="T215" s="5">
        <f t="shared" si="104"/>
        <v>14729163577.918303</v>
      </c>
      <c r="U215" s="5">
        <f>S215/((1+'How much will I make'!$C$4/12)^(Calculations!$B$1*12-Calculations!$A215))</f>
        <v>13004206.789485848</v>
      </c>
      <c r="V215" s="5">
        <f t="shared" si="105"/>
        <v>3713771176.0720024</v>
      </c>
      <c r="W215" s="5">
        <f t="shared" si="92"/>
        <v>72647721.831697747</v>
      </c>
      <c r="X215" s="5">
        <f t="shared" si="106"/>
        <v>60082555708.624084</v>
      </c>
      <c r="Y215" s="5">
        <f>W215/((1+'How much will I make'!$C$4/12)^(Calculations!$B$1*12-Calculations!$A215))</f>
        <v>30465591.837765723</v>
      </c>
      <c r="Z215" s="5">
        <f t="shared" si="107"/>
        <v>14312998986.356537</v>
      </c>
      <c r="AA215" s="5">
        <f t="shared" si="93"/>
        <v>169608591.03727952</v>
      </c>
      <c r="AB215" s="5">
        <f t="shared" si="108"/>
        <v>255646178862.50317</v>
      </c>
      <c r="AC215" s="5">
        <f>AA215/((1+'How much will I make'!$C$4/12)^(Calculations!$B$1*12-Calculations!$A215))</f>
        <v>71127159.619556263</v>
      </c>
      <c r="AD215" s="5">
        <f t="shared" si="109"/>
        <v>57984182712.573936</v>
      </c>
      <c r="AE215" s="5">
        <f t="shared" si="94"/>
        <v>394626193.00517684</v>
      </c>
      <c r="AF215" s="5">
        <f t="shared" si="110"/>
        <v>1124848248454.9641</v>
      </c>
      <c r="AG215" s="5">
        <f>AE215/((1+'How much will I make'!$C$4/12)^(Calculations!$B$1*12-Calculations!$A215))</f>
        <v>165490675.01992053</v>
      </c>
      <c r="AH215" s="5">
        <f t="shared" si="111"/>
        <v>244990636717.44821</v>
      </c>
    </row>
    <row r="216" spans="1:34" x14ac:dyDescent="0.3">
      <c r="A216">
        <f t="shared" si="95"/>
        <v>212</v>
      </c>
      <c r="B216">
        <f t="shared" si="113"/>
        <v>416806.16391229659</v>
      </c>
      <c r="C216" s="5">
        <f t="shared" si="87"/>
        <v>989784.64573891519</v>
      </c>
      <c r="D216" s="5">
        <f t="shared" si="96"/>
        <v>91895056.040285692</v>
      </c>
      <c r="E216" s="5">
        <f>$C216/((1+'How much will I make'!$C$4/12)^(Calculations!$B$1*12-Calculations!$A216))</f>
        <v>416806.16391229659</v>
      </c>
      <c r="F216" s="5">
        <f t="shared" si="97"/>
        <v>29454860.238784801</v>
      </c>
      <c r="G216" s="5">
        <f t="shared" si="88"/>
        <v>2342027.4490703307</v>
      </c>
      <c r="H216" s="5">
        <f t="shared" si="98"/>
        <v>300827332.12723672</v>
      </c>
      <c r="I216" s="5">
        <f>G216/((1+'How much will I make'!$C$4/12)^(Calculations!$B$1*12-Calculations!$A216))</f>
        <v>986246.33249948395</v>
      </c>
      <c r="J216" s="5">
        <f t="shared" si="99"/>
        <v>91453634.009087771</v>
      </c>
      <c r="K216" s="5">
        <f t="shared" si="89"/>
        <v>5522055.4753770186</v>
      </c>
      <c r="L216" s="5">
        <f t="shared" si="100"/>
        <v>1040089734.8270186</v>
      </c>
      <c r="M216" s="5">
        <f>K216/((1+'How much will I make'!$C$4/12)^(Calculations!$B$1*12-Calculations!$A216))</f>
        <v>2325381.3539252561</v>
      </c>
      <c r="N216" s="5">
        <f t="shared" si="101"/>
        <v>297816431.36118674</v>
      </c>
      <c r="O216" s="5">
        <f t="shared" si="90"/>
        <v>12974174.515300553</v>
      </c>
      <c r="P216" s="5">
        <f t="shared" si="102"/>
        <v>3809515857.8378682</v>
      </c>
      <c r="Q216" s="5">
        <f>O216/((1+'How much will I make'!$C$4/12)^(Calculations!$B$1*12-Calculations!$A216))</f>
        <v>5463527.7814539345</v>
      </c>
      <c r="R216" s="5">
        <f t="shared" si="103"/>
        <v>1023790669.8071319</v>
      </c>
      <c r="S216" s="5">
        <f t="shared" si="91"/>
        <v>30376756.834889427</v>
      </c>
      <c r="T216" s="5">
        <f t="shared" si="104"/>
        <v>14759540334.753193</v>
      </c>
      <c r="U216" s="5">
        <f>S216/((1+'How much will I make'!$C$4/12)^(Calculations!$B$1*12-Calculations!$A216))</f>
        <v>12791893.209249346</v>
      </c>
      <c r="V216" s="5">
        <f t="shared" si="105"/>
        <v>3726563069.2812519</v>
      </c>
      <c r="W216" s="5">
        <f t="shared" si="92"/>
        <v>70875826.177266091</v>
      </c>
      <c r="X216" s="5">
        <f t="shared" si="106"/>
        <v>60153431534.801353</v>
      </c>
      <c r="Y216" s="5">
        <f>W216/((1+'How much will I make'!$C$4/12)^(Calculations!$B$1*12-Calculations!$A216))</f>
        <v>29846372.49146967</v>
      </c>
      <c r="Z216" s="5">
        <f t="shared" si="107"/>
        <v>14342845358.848007</v>
      </c>
      <c r="AA216" s="5">
        <f t="shared" si="93"/>
        <v>164801869.83379388</v>
      </c>
      <c r="AB216" s="5">
        <f t="shared" si="108"/>
        <v>255810980732.33698</v>
      </c>
      <c r="AC216" s="5">
        <f>AA216/((1+'How much will I make'!$C$4/12)^(Calculations!$B$1*12-Calculations!$A216))</f>
        <v>69399374.36563991</v>
      </c>
      <c r="AD216" s="5">
        <f t="shared" si="109"/>
        <v>58053582086.939575</v>
      </c>
      <c r="AE216" s="5">
        <f t="shared" si="94"/>
        <v>381896315.81146145</v>
      </c>
      <c r="AF216" s="5">
        <f t="shared" si="110"/>
        <v>1125230144770.7756</v>
      </c>
      <c r="AG216" s="5">
        <f>AE216/((1+'How much will I make'!$C$4/12)^(Calculations!$B$1*12-Calculations!$A216))</f>
        <v>160819567.25726146</v>
      </c>
      <c r="AH216" s="5">
        <f t="shared" si="111"/>
        <v>245151456284.70547</v>
      </c>
    </row>
    <row r="217" spans="1:34" x14ac:dyDescent="0.3">
      <c r="A217">
        <f t="shared" si="95"/>
        <v>213</v>
      </c>
      <c r="B217">
        <f t="shared" si="113"/>
        <v>416806.16391229659</v>
      </c>
      <c r="C217" s="5">
        <f t="shared" si="87"/>
        <v>985677.65550763346</v>
      </c>
      <c r="D217" s="5">
        <f t="shared" si="96"/>
        <v>92880733.695793331</v>
      </c>
      <c r="E217" s="5">
        <f>$C217/((1+'How much will I make'!$C$4/12)^(Calculations!$B$1*12-Calculations!$A217))</f>
        <v>416806.16391229659</v>
      </c>
      <c r="F217" s="5">
        <f t="shared" si="97"/>
        <v>29871666.402697098</v>
      </c>
      <c r="G217" s="5">
        <f t="shared" si="88"/>
        <v>2322671.8503176835</v>
      </c>
      <c r="H217" s="5">
        <f t="shared" si="98"/>
        <v>303150003.97755438</v>
      </c>
      <c r="I217" s="5">
        <f>G217/((1+'How much will I make'!$C$4/12)^(Calculations!$B$1*12-Calculations!$A217))</f>
        <v>982170.93443130422</v>
      </c>
      <c r="J217" s="5">
        <f t="shared" si="99"/>
        <v>92435804.943519071</v>
      </c>
      <c r="K217" s="5">
        <f t="shared" si="89"/>
        <v>5453881.9509896459</v>
      </c>
      <c r="L217" s="5">
        <f t="shared" si="100"/>
        <v>1045543616.7780082</v>
      </c>
      <c r="M217" s="5">
        <f>K217/((1+'How much will I make'!$C$4/12)^(Calculations!$B$1*12-Calculations!$A217))</f>
        <v>2306242.412740685</v>
      </c>
      <c r="N217" s="5">
        <f t="shared" si="101"/>
        <v>300122673.77392745</v>
      </c>
      <c r="O217" s="5">
        <f t="shared" si="90"/>
        <v>12761483.129803821</v>
      </c>
      <c r="P217" s="5">
        <f t="shared" si="102"/>
        <v>3822277340.9676719</v>
      </c>
      <c r="Q217" s="5">
        <f>O217/((1+'How much will I make'!$C$4/12)^(Calculations!$B$1*12-Calculations!$A217))</f>
        <v>5396353.2595508108</v>
      </c>
      <c r="R217" s="5">
        <f t="shared" si="103"/>
        <v>1029187023.0666827</v>
      </c>
      <c r="S217" s="5">
        <f t="shared" si="91"/>
        <v>29756823.021932498</v>
      </c>
      <c r="T217" s="5">
        <f t="shared" si="104"/>
        <v>14789297157.775126</v>
      </c>
      <c r="U217" s="5">
        <f>S217/((1+'How much will I make'!$C$4/12)^(Calculations!$B$1*12-Calculations!$A217))</f>
        <v>12583045.973179966</v>
      </c>
      <c r="V217" s="5">
        <f t="shared" si="105"/>
        <v>3739146115.2544317</v>
      </c>
      <c r="W217" s="5">
        <f t="shared" si="92"/>
        <v>69147147.490015715</v>
      </c>
      <c r="X217" s="5">
        <f t="shared" si="106"/>
        <v>60222578682.291367</v>
      </c>
      <c r="Y217" s="5">
        <f>W217/((1+'How much will I make'!$C$4/12)^(Calculations!$B$1*12-Calculations!$A217))</f>
        <v>29239738.90424468</v>
      </c>
      <c r="Z217" s="5">
        <f t="shared" si="107"/>
        <v>14372085097.752253</v>
      </c>
      <c r="AA217" s="5">
        <f t="shared" si="93"/>
        <v>160131371.49842325</v>
      </c>
      <c r="AB217" s="5">
        <f t="shared" si="108"/>
        <v>255971112103.83539</v>
      </c>
      <c r="AC217" s="5">
        <f>AA217/((1+'How much will I make'!$C$4/12)^(Calculations!$B$1*12-Calculations!$A217))</f>
        <v>67713559.603721544</v>
      </c>
      <c r="AD217" s="5">
        <f t="shared" si="109"/>
        <v>58121295646.543297</v>
      </c>
      <c r="AE217" s="5">
        <f t="shared" si="94"/>
        <v>369577079.81754327</v>
      </c>
      <c r="AF217" s="5">
        <f t="shared" si="110"/>
        <v>1125599721850.5933</v>
      </c>
      <c r="AG217" s="5">
        <f>AE217/((1+'How much will I make'!$C$4/12)^(Calculations!$B$1*12-Calculations!$A217))</f>
        <v>156280305.27822581</v>
      </c>
      <c r="AH217" s="5">
        <f t="shared" si="111"/>
        <v>245307736589.9837</v>
      </c>
    </row>
    <row r="218" spans="1:34" x14ac:dyDescent="0.3">
      <c r="A218">
        <f t="shared" si="95"/>
        <v>214</v>
      </c>
      <c r="B218">
        <f t="shared" si="113"/>
        <v>416806.16391229659</v>
      </c>
      <c r="C218" s="5">
        <f t="shared" si="87"/>
        <v>981587.70672959334</v>
      </c>
      <c r="D218" s="5">
        <f t="shared" si="96"/>
        <v>93862321.402522922</v>
      </c>
      <c r="E218" s="5">
        <f>$C218/((1+'How much will I make'!$C$4/12)^(Calculations!$B$1*12-Calculations!$A218))</f>
        <v>416806.16391229659</v>
      </c>
      <c r="F218" s="5">
        <f t="shared" si="97"/>
        <v>30288472.566609394</v>
      </c>
      <c r="G218" s="5">
        <f t="shared" si="88"/>
        <v>2303476.2151910914</v>
      </c>
      <c r="H218" s="5">
        <f t="shared" si="98"/>
        <v>305453480.19274545</v>
      </c>
      <c r="I218" s="5">
        <f>G218/((1+'How much will I make'!$C$4/12)^(Calculations!$B$1*12-Calculations!$A218))</f>
        <v>978112.3768510099</v>
      </c>
      <c r="J218" s="5">
        <f t="shared" si="99"/>
        <v>93413917.320370078</v>
      </c>
      <c r="K218" s="5">
        <f t="shared" si="89"/>
        <v>5386550.0750515042</v>
      </c>
      <c r="L218" s="5">
        <f t="shared" si="100"/>
        <v>1050930166.8530598</v>
      </c>
      <c r="M218" s="5">
        <f>K218/((1+'How much will I make'!$C$4/12)^(Calculations!$B$1*12-Calculations!$A218))</f>
        <v>2287260.9937057835</v>
      </c>
      <c r="N218" s="5">
        <f t="shared" si="101"/>
        <v>302409934.76763326</v>
      </c>
      <c r="O218" s="5">
        <f t="shared" si="90"/>
        <v>12552278.488331633</v>
      </c>
      <c r="P218" s="5">
        <f t="shared" si="102"/>
        <v>3834829619.4560037</v>
      </c>
      <c r="Q218" s="5">
        <f>O218/((1+'How much will I make'!$C$4/12)^(Calculations!$B$1*12-Calculations!$A218))</f>
        <v>5330004.6539005991</v>
      </c>
      <c r="R218" s="5">
        <f t="shared" si="103"/>
        <v>1034517027.7205833</v>
      </c>
      <c r="S218" s="5">
        <f t="shared" si="91"/>
        <v>29149540.919444088</v>
      </c>
      <c r="T218" s="5">
        <f t="shared" si="104"/>
        <v>14818446698.694571</v>
      </c>
      <c r="U218" s="5">
        <f>S218/((1+'How much will I make'!$C$4/12)^(Calculations!$B$1*12-Calculations!$A218))</f>
        <v>12377608.487903565</v>
      </c>
      <c r="V218" s="5">
        <f t="shared" si="105"/>
        <v>3751523723.7423353</v>
      </c>
      <c r="W218" s="5">
        <f t="shared" si="92"/>
        <v>67460631.697576299</v>
      </c>
      <c r="X218" s="5">
        <f t="shared" si="106"/>
        <v>60290039313.988945</v>
      </c>
      <c r="Y218" s="5">
        <f>W218/((1+'How much will I make'!$C$4/12)^(Calculations!$B$1*12-Calculations!$A218))</f>
        <v>28645435.267979547</v>
      </c>
      <c r="Z218" s="5">
        <f t="shared" si="107"/>
        <v>14400730533.020231</v>
      </c>
      <c r="AA218" s="5">
        <f t="shared" si="93"/>
        <v>155593235.464055</v>
      </c>
      <c r="AB218" s="5">
        <f t="shared" si="108"/>
        <v>256126705339.29944</v>
      </c>
      <c r="AC218" s="5">
        <f>AA218/((1+'How much will I make'!$C$4/12)^(Calculations!$B$1*12-Calculations!$A218))</f>
        <v>66068695.807679757</v>
      </c>
      <c r="AD218" s="5">
        <f t="shared" si="109"/>
        <v>58187364342.350975</v>
      </c>
      <c r="AE218" s="5">
        <f t="shared" si="94"/>
        <v>357655238.53310639</v>
      </c>
      <c r="AF218" s="5">
        <f t="shared" si="110"/>
        <v>1125957377089.1265</v>
      </c>
      <c r="AG218" s="5">
        <f>AE218/((1+'How much will I make'!$C$4/12)^(Calculations!$B$1*12-Calculations!$A218))</f>
        <v>151869167.62924367</v>
      </c>
      <c r="AH218" s="5">
        <f t="shared" si="111"/>
        <v>245459605757.61295</v>
      </c>
    </row>
    <row r="219" spans="1:34" x14ac:dyDescent="0.3">
      <c r="A219">
        <f t="shared" si="95"/>
        <v>215</v>
      </c>
      <c r="B219">
        <f t="shared" si="113"/>
        <v>416806.16391229659</v>
      </c>
      <c r="C219" s="5">
        <f t="shared" si="87"/>
        <v>977514.72869337082</v>
      </c>
      <c r="D219" s="5">
        <f t="shared" si="96"/>
        <v>94839836.131216288</v>
      </c>
      <c r="E219" s="5">
        <f>$C219/((1+'How much will I make'!$C$4/12)^(Calculations!$B$1*12-Calculations!$A219))</f>
        <v>416806.16391229659</v>
      </c>
      <c r="F219" s="5">
        <f t="shared" si="97"/>
        <v>30705278.73052169</v>
      </c>
      <c r="G219" s="5">
        <f t="shared" si="88"/>
        <v>2284439.2216771152</v>
      </c>
      <c r="H219" s="5">
        <f t="shared" si="98"/>
        <v>307737919.41442257</v>
      </c>
      <c r="I219" s="5">
        <f>G219/((1+'How much will I make'!$C$4/12)^(Calculations!$B$1*12-Calculations!$A219))</f>
        <v>974070.59016980743</v>
      </c>
      <c r="J219" s="5">
        <f t="shared" si="99"/>
        <v>94387987.91053988</v>
      </c>
      <c r="K219" s="5">
        <f t="shared" si="89"/>
        <v>5320049.4568409901</v>
      </c>
      <c r="L219" s="5">
        <f t="shared" si="100"/>
        <v>1056250216.3099008</v>
      </c>
      <c r="M219" s="5">
        <f>K219/((1+'How much will I make'!$C$4/12)^(Calculations!$B$1*12-Calculations!$A219))</f>
        <v>2268435.8003419493</v>
      </c>
      <c r="N219" s="5">
        <f t="shared" si="101"/>
        <v>304678370.56797522</v>
      </c>
      <c r="O219" s="5">
        <f t="shared" si="90"/>
        <v>12346503.431145869</v>
      </c>
      <c r="P219" s="5">
        <f t="shared" si="102"/>
        <v>3847176122.8871493</v>
      </c>
      <c r="Q219" s="5">
        <f>O219/((1+'How much will I make'!$C$4/12)^(Calculations!$B$1*12-Calculations!$A219))</f>
        <v>5264471.8097952651</v>
      </c>
      <c r="R219" s="5">
        <f t="shared" si="103"/>
        <v>1039781499.5303786</v>
      </c>
      <c r="S219" s="5">
        <f t="shared" si="91"/>
        <v>28554652.32925136</v>
      </c>
      <c r="T219" s="5">
        <f t="shared" si="104"/>
        <v>14847001351.023823</v>
      </c>
      <c r="U219" s="5">
        <f>S219/((1+'How much will I make'!$C$4/12)^(Calculations!$B$1*12-Calculations!$A219))</f>
        <v>12175525.08401943</v>
      </c>
      <c r="V219" s="5">
        <f t="shared" si="105"/>
        <v>3763699248.826355</v>
      </c>
      <c r="W219" s="5">
        <f t="shared" si="92"/>
        <v>65815250.436659805</v>
      </c>
      <c r="X219" s="5">
        <f t="shared" si="106"/>
        <v>60355854564.425606</v>
      </c>
      <c r="Y219" s="5">
        <f>W219/((1+'How much will I make'!$C$4/12)^(Calculations!$B$1*12-Calculations!$A219))</f>
        <v>28063210.973914929</v>
      </c>
      <c r="Z219" s="5">
        <f t="shared" si="107"/>
        <v>14428793743.994146</v>
      </c>
      <c r="AA219" s="5">
        <f t="shared" si="93"/>
        <v>151183710.57236111</v>
      </c>
      <c r="AB219" s="5">
        <f t="shared" si="108"/>
        <v>256277889049.8718</v>
      </c>
      <c r="AC219" s="5">
        <f>AA219/((1+'How much will I make'!$C$4/12)^(Calculations!$B$1*12-Calculations!$A219))</f>
        <v>64463788.217209801</v>
      </c>
      <c r="AD219" s="5">
        <f t="shared" si="109"/>
        <v>58251828130.568184</v>
      </c>
      <c r="AE219" s="5">
        <f t="shared" si="94"/>
        <v>346117972.77397388</v>
      </c>
      <c r="AF219" s="5">
        <f t="shared" si="110"/>
        <v>1126303495061.9004</v>
      </c>
      <c r="AG219" s="5">
        <f>AE219/((1+'How much will I make'!$C$4/12)^(Calculations!$B$1*12-Calculations!$A219))</f>
        <v>147582537.89777309</v>
      </c>
      <c r="AH219" s="5">
        <f t="shared" si="111"/>
        <v>245607188295.51071</v>
      </c>
    </row>
    <row r="220" spans="1:34" x14ac:dyDescent="0.3">
      <c r="A220">
        <f t="shared" si="95"/>
        <v>216</v>
      </c>
      <c r="B220">
        <f t="shared" si="113"/>
        <v>416806.16391229659</v>
      </c>
      <c r="C220" s="5">
        <f t="shared" si="87"/>
        <v>973458.65098095033</v>
      </c>
      <c r="D220" s="5">
        <f t="shared" si="96"/>
        <v>95813294.782197237</v>
      </c>
      <c r="E220" s="5">
        <f>$C220/((1+'How much will I make'!$C$4/12)^(Calculations!$B$1*12-Calculations!$A220))</f>
        <v>416806.16391229659</v>
      </c>
      <c r="F220" s="5">
        <f t="shared" si="97"/>
        <v>31122084.894433986</v>
      </c>
      <c r="G220" s="5">
        <f t="shared" si="88"/>
        <v>2265559.5586880487</v>
      </c>
      <c r="H220" s="5">
        <f t="shared" si="98"/>
        <v>310003478.97311062</v>
      </c>
      <c r="I220" s="5">
        <f>G220/((1+'How much will I make'!$C$4/12)^(Calculations!$B$1*12-Calculations!$A220))</f>
        <v>970045.50508646131</v>
      </c>
      <c r="J220" s="5">
        <f t="shared" si="99"/>
        <v>95358033.415626347</v>
      </c>
      <c r="K220" s="5">
        <f t="shared" si="89"/>
        <v>5254369.8339170283</v>
      </c>
      <c r="L220" s="5">
        <f t="shared" si="100"/>
        <v>1061504586.1438178</v>
      </c>
      <c r="M220" s="5">
        <f>K220/((1+'How much will I make'!$C$4/12)^(Calculations!$B$1*12-Calculations!$A220))</f>
        <v>2249765.546841193</v>
      </c>
      <c r="N220" s="5">
        <f t="shared" si="101"/>
        <v>306928136.11481643</v>
      </c>
      <c r="O220" s="5">
        <f t="shared" si="90"/>
        <v>12144101.735553313</v>
      </c>
      <c r="P220" s="5">
        <f t="shared" si="102"/>
        <v>3859320224.6227026</v>
      </c>
      <c r="Q220" s="5">
        <f>O220/((1+'How much will I make'!$C$4/12)^(Calculations!$B$1*12-Calculations!$A220))</f>
        <v>5199744.6973797483</v>
      </c>
      <c r="R220" s="5">
        <f t="shared" si="103"/>
        <v>1044981244.2277583</v>
      </c>
      <c r="S220" s="5">
        <f t="shared" si="91"/>
        <v>27971904.322531942</v>
      </c>
      <c r="T220" s="5">
        <f t="shared" si="104"/>
        <v>14874973255.346355</v>
      </c>
      <c r="U220" s="5">
        <f>S220/((1+'How much will I make'!$C$4/12)^(Calculations!$B$1*12-Calculations!$A220))</f>
        <v>11976741.00101503</v>
      </c>
      <c r="V220" s="5">
        <f t="shared" si="105"/>
        <v>3775675989.8273702</v>
      </c>
      <c r="W220" s="5">
        <f t="shared" si="92"/>
        <v>64210000.426009573</v>
      </c>
      <c r="X220" s="5">
        <f t="shared" si="106"/>
        <v>60420064564.851616</v>
      </c>
      <c r="Y220" s="5">
        <f>W220/((1+'How much will I make'!$C$4/12)^(Calculations!$B$1*12-Calculations!$A220))</f>
        <v>27492820.506965436</v>
      </c>
      <c r="Z220" s="5">
        <f t="shared" si="107"/>
        <v>14456286564.501112</v>
      </c>
      <c r="AA220" s="5">
        <f t="shared" si="93"/>
        <v>146899151.97314444</v>
      </c>
      <c r="AB220" s="5">
        <f t="shared" si="108"/>
        <v>256424788201.84494</v>
      </c>
      <c r="AC220" s="5">
        <f>AA220/((1+'How much will I make'!$C$4/12)^(Calculations!$B$1*12-Calculations!$A220))</f>
        <v>62897866.236224957</v>
      </c>
      <c r="AD220" s="5">
        <f t="shared" si="109"/>
        <v>58314725996.804405</v>
      </c>
      <c r="AE220" s="5">
        <f t="shared" si="94"/>
        <v>334952876.87803924</v>
      </c>
      <c r="AF220" s="5">
        <f t="shared" si="110"/>
        <v>1126638447938.7783</v>
      </c>
      <c r="AG220" s="5">
        <f>AE220/((1+'How much will I make'!$C$4/12)^(Calculations!$B$1*12-Calculations!$A220))</f>
        <v>143416901.74743268</v>
      </c>
      <c r="AH220" s="5">
        <f t="shared" si="111"/>
        <v>245750605197.25815</v>
      </c>
    </row>
    <row r="221" spans="1:34" x14ac:dyDescent="0.3">
      <c r="A221">
        <f t="shared" si="95"/>
        <v>217</v>
      </c>
      <c r="B221">
        <f>B220*(1+'How much will I make'!$C$3)</f>
        <v>491831.27341650997</v>
      </c>
      <c r="C221" s="5">
        <f t="shared" si="87"/>
        <v>1143914.8960904775</v>
      </c>
      <c r="D221" s="5">
        <f t="shared" si="96"/>
        <v>96957209.678287715</v>
      </c>
      <c r="E221" s="5">
        <f>$C221/((1+'How much will I make'!$C$4/12)^(Calculations!$B$1*12-Calculations!$A221))</f>
        <v>491831.27341650991</v>
      </c>
      <c r="F221" s="5">
        <f t="shared" si="97"/>
        <v>31613916.167850498</v>
      </c>
      <c r="G221" s="5">
        <f t="shared" si="88"/>
        <v>2651266.3926465097</v>
      </c>
      <c r="H221" s="5">
        <f t="shared" si="98"/>
        <v>312654745.36575711</v>
      </c>
      <c r="I221" s="5">
        <f>G221/((1+'How much will I make'!$C$4/12)^(Calculations!$B$1*12-Calculations!$A221))</f>
        <v>1139923.7220516028</v>
      </c>
      <c r="J221" s="5">
        <f t="shared" si="99"/>
        <v>96497957.137677953</v>
      </c>
      <c r="K221" s="5">
        <f t="shared" si="89"/>
        <v>6123611.2632316956</v>
      </c>
      <c r="L221" s="5">
        <f t="shared" si="100"/>
        <v>1067628197.4070495</v>
      </c>
      <c r="M221" s="5">
        <f>K221/((1+'How much will I make'!$C$4/12)^(Calculations!$B$1*12-Calculations!$A221))</f>
        <v>2632873.7704143962</v>
      </c>
      <c r="N221" s="5">
        <f t="shared" si="101"/>
        <v>309561009.88523084</v>
      </c>
      <c r="O221" s="5">
        <f t="shared" si="90"/>
        <v>14095121.358642204</v>
      </c>
      <c r="P221" s="5">
        <f t="shared" si="102"/>
        <v>3873415345.9813447</v>
      </c>
      <c r="Q221" s="5">
        <f>O221/((1+'How much will I make'!$C$4/12)^(Calculations!$B$1*12-Calculations!$A221))</f>
        <v>6060259.8239379218</v>
      </c>
      <c r="R221" s="5">
        <f t="shared" si="103"/>
        <v>1051041504.0516962</v>
      </c>
      <c r="S221" s="5">
        <f t="shared" si="91"/>
        <v>32333237.976085898</v>
      </c>
      <c r="T221" s="5">
        <f t="shared" si="104"/>
        <v>14907306493.322441</v>
      </c>
      <c r="U221" s="5">
        <f>S221/((1+'How much will I make'!$C$4/12)^(Calculations!$B$1*12-Calculations!$A221))</f>
        <v>13901818.799463892</v>
      </c>
      <c r="V221" s="5">
        <f t="shared" si="105"/>
        <v>3789577808.6268339</v>
      </c>
      <c r="W221" s="5">
        <f t="shared" si="92"/>
        <v>73919805.368479311</v>
      </c>
      <c r="X221" s="5">
        <f t="shared" si="106"/>
        <v>60493984370.220093</v>
      </c>
      <c r="Y221" s="5">
        <f>W221/((1+'How much will I make'!$C$4/12)^(Calculations!$B$1*12-Calculations!$A221))</f>
        <v>31782147.54378387</v>
      </c>
      <c r="Z221" s="5">
        <f t="shared" si="107"/>
        <v>14488068712.044895</v>
      </c>
      <c r="AA221" s="5">
        <f t="shared" si="93"/>
        <v>168428501.37163773</v>
      </c>
      <c r="AB221" s="5">
        <f t="shared" si="108"/>
        <v>256593216703.21658</v>
      </c>
      <c r="AC221" s="5">
        <f>AA221/((1+'How much will I make'!$C$4/12)^(Calculations!$B$1*12-Calculations!$A221))</f>
        <v>72416579.758128181</v>
      </c>
      <c r="AD221" s="5">
        <f t="shared" si="109"/>
        <v>58387142576.562531</v>
      </c>
      <c r="AE221" s="5">
        <f t="shared" si="94"/>
        <v>382494575.53169632</v>
      </c>
      <c r="AF221" s="5">
        <f t="shared" si="110"/>
        <v>1127020942514.3101</v>
      </c>
      <c r="AG221" s="5">
        <f>AE221/((1+'How much will I make'!$C$4/12)^(Calculations!$B$1*12-Calculations!$A221))</f>
        <v>164455235.96344718</v>
      </c>
      <c r="AH221" s="5">
        <f t="shared" si="111"/>
        <v>245915060433.22159</v>
      </c>
    </row>
    <row r="222" spans="1:34" x14ac:dyDescent="0.3">
      <c r="A222">
        <f t="shared" si="95"/>
        <v>218</v>
      </c>
      <c r="B222">
        <f>B221</f>
        <v>491831.27341650997</v>
      </c>
      <c r="C222" s="5">
        <f t="shared" si="87"/>
        <v>1139168.3612519281</v>
      </c>
      <c r="D222" s="5">
        <f t="shared" si="96"/>
        <v>98096378.03953965</v>
      </c>
      <c r="E222" s="5">
        <f>$C222/((1+'How much will I make'!$C$4/12)^(Calculations!$B$1*12-Calculations!$A222))</f>
        <v>491831.27341650997</v>
      </c>
      <c r="F222" s="5">
        <f t="shared" si="97"/>
        <v>32105747.44126701</v>
      </c>
      <c r="G222" s="5">
        <f t="shared" si="88"/>
        <v>2629355.100145299</v>
      </c>
      <c r="H222" s="5">
        <f t="shared" si="98"/>
        <v>315284100.46590239</v>
      </c>
      <c r="I222" s="5">
        <f>G222/((1+'How much will I make'!$C$4/12)^(Calculations!$B$1*12-Calculations!$A222))</f>
        <v>1135213.2934480836</v>
      </c>
      <c r="J222" s="5">
        <f t="shared" si="99"/>
        <v>97633170.431126043</v>
      </c>
      <c r="K222" s="5">
        <f t="shared" si="89"/>
        <v>6048011.1241794545</v>
      </c>
      <c r="L222" s="5">
        <f t="shared" si="100"/>
        <v>1073676208.531229</v>
      </c>
      <c r="M222" s="5">
        <f>K222/((1+'How much will I make'!$C$4/12)^(Calculations!$B$1*12-Calculations!$A222))</f>
        <v>2611204.0274480232</v>
      </c>
      <c r="N222" s="5">
        <f t="shared" si="101"/>
        <v>312172213.91267884</v>
      </c>
      <c r="O222" s="5">
        <f t="shared" si="90"/>
        <v>13864053.795385778</v>
      </c>
      <c r="P222" s="5">
        <f t="shared" si="102"/>
        <v>3887279399.7767305</v>
      </c>
      <c r="Q222" s="5">
        <f>O222/((1+'How much will I make'!$C$4/12)^(Calculations!$B$1*12-Calculations!$A222))</f>
        <v>5985748.4326599967</v>
      </c>
      <c r="R222" s="5">
        <f t="shared" si="103"/>
        <v>1057027252.4843562</v>
      </c>
      <c r="S222" s="5">
        <f t="shared" si="91"/>
        <v>31673375.976573948</v>
      </c>
      <c r="T222" s="5">
        <f t="shared" si="104"/>
        <v>14938979869.299015</v>
      </c>
      <c r="U222" s="5">
        <f>S222/((1+'How much will I make'!$C$4/12)^(Calculations!$B$1*12-Calculations!$A222))</f>
        <v>13674850.329268565</v>
      </c>
      <c r="V222" s="5">
        <f t="shared" si="105"/>
        <v>3803252658.9561024</v>
      </c>
      <c r="W222" s="5">
        <f t="shared" si="92"/>
        <v>72116883.286321282</v>
      </c>
      <c r="X222" s="5">
        <f t="shared" si="106"/>
        <v>60566101253.506416</v>
      </c>
      <c r="Y222" s="5">
        <f>W222/((1+'How much will I make'!$C$4/12)^(Calculations!$B$1*12-Calculations!$A222))</f>
        <v>31136168.935170371</v>
      </c>
      <c r="Z222" s="5">
        <f t="shared" si="107"/>
        <v>14519204880.980066</v>
      </c>
      <c r="AA222" s="5">
        <f t="shared" si="93"/>
        <v>163655224.00483021</v>
      </c>
      <c r="AB222" s="5">
        <f t="shared" si="108"/>
        <v>256756871927.22141</v>
      </c>
      <c r="AC222" s="5">
        <f>AA222/((1+'How much will I make'!$C$4/12)^(Calculations!$B$1*12-Calculations!$A222))</f>
        <v>70657472.557525873</v>
      </c>
      <c r="AD222" s="5">
        <f t="shared" si="109"/>
        <v>58457800049.120056</v>
      </c>
      <c r="AE222" s="5">
        <f t="shared" si="94"/>
        <v>370156040.83712542</v>
      </c>
      <c r="AF222" s="5">
        <f t="shared" si="110"/>
        <v>1127391098555.1472</v>
      </c>
      <c r="AG222" s="5">
        <f>AE222/((1+'How much will I make'!$C$4/12)^(Calculations!$B$1*12-Calculations!$A222))</f>
        <v>159813354.30318853</v>
      </c>
      <c r="AH222" s="5">
        <f t="shared" si="111"/>
        <v>246074873787.52478</v>
      </c>
    </row>
    <row r="223" spans="1:34" x14ac:dyDescent="0.3">
      <c r="A223">
        <f t="shared" si="95"/>
        <v>219</v>
      </c>
      <c r="B223">
        <f>B222</f>
        <v>491831.27341650997</v>
      </c>
      <c r="C223" s="5">
        <f t="shared" si="87"/>
        <v>1134441.5215786835</v>
      </c>
      <c r="D223" s="5">
        <f t="shared" si="96"/>
        <v>99230819.561118335</v>
      </c>
      <c r="E223" s="5">
        <f>$C223/((1+'How much will I make'!$C$4/12)^(Calculations!$B$1*12-Calculations!$A223))</f>
        <v>491831.27341650997</v>
      </c>
      <c r="F223" s="5">
        <f t="shared" si="97"/>
        <v>32597578.714683522</v>
      </c>
      <c r="G223" s="5">
        <f t="shared" si="88"/>
        <v>2607624.8927060813</v>
      </c>
      <c r="H223" s="5">
        <f t="shared" si="98"/>
        <v>317891725.35860848</v>
      </c>
      <c r="I223" s="5">
        <f>G223/((1+'How much will I make'!$C$4/12)^(Calculations!$B$1*12-Calculations!$A223))</f>
        <v>1130522.3294255708</v>
      </c>
      <c r="J223" s="5">
        <f t="shared" si="99"/>
        <v>98763692.760551617</v>
      </c>
      <c r="K223" s="5">
        <f t="shared" si="89"/>
        <v>5973344.3201772384</v>
      </c>
      <c r="L223" s="5">
        <f t="shared" si="100"/>
        <v>1079649552.8514063</v>
      </c>
      <c r="M223" s="5">
        <f>K223/((1+'How much will I make'!$C$4/12)^(Calculations!$B$1*12-Calculations!$A223))</f>
        <v>2589712.6362756114</v>
      </c>
      <c r="N223" s="5">
        <f t="shared" si="101"/>
        <v>314761926.54895443</v>
      </c>
      <c r="O223" s="5">
        <f t="shared" si="90"/>
        <v>13636774.224969618</v>
      </c>
      <c r="P223" s="5">
        <f t="shared" si="102"/>
        <v>3900916174.0016999</v>
      </c>
      <c r="Q223" s="5">
        <f>O223/((1+'How much will I make'!$C$4/12)^(Calculations!$B$1*12-Calculations!$A223))</f>
        <v>5912153.1650453247</v>
      </c>
      <c r="R223" s="5">
        <f t="shared" si="103"/>
        <v>1062939405.6494015</v>
      </c>
      <c r="S223" s="5">
        <f t="shared" si="91"/>
        <v>31026980.548480611</v>
      </c>
      <c r="T223" s="5">
        <f t="shared" si="104"/>
        <v>14970006849.847496</v>
      </c>
      <c r="U223" s="5">
        <f>S223/((1+'How much will I make'!$C$4/12)^(Calculations!$B$1*12-Calculations!$A223))</f>
        <v>13451587.466749899</v>
      </c>
      <c r="V223" s="5">
        <f t="shared" si="105"/>
        <v>3816704246.422852</v>
      </c>
      <c r="W223" s="5">
        <f t="shared" si="92"/>
        <v>70357934.913484186</v>
      </c>
      <c r="X223" s="5">
        <f t="shared" si="106"/>
        <v>60636459188.419899</v>
      </c>
      <c r="Y223" s="5">
        <f>W223/((1+'How much will I make'!$C$4/12)^(Calculations!$B$1*12-Calculations!$A223))</f>
        <v>30503319.973073415</v>
      </c>
      <c r="Z223" s="5">
        <f t="shared" si="107"/>
        <v>14549708200.95314</v>
      </c>
      <c r="AA223" s="5">
        <f t="shared" si="93"/>
        <v>159017221.70509815</v>
      </c>
      <c r="AB223" s="5">
        <f t="shared" si="108"/>
        <v>256915889148.92651</v>
      </c>
      <c r="AC223" s="5">
        <f>AA223/((1+'How much will I make'!$C$4/12)^(Calculations!$B$1*12-Calculations!$A223))</f>
        <v>68941096.705926046</v>
      </c>
      <c r="AD223" s="5">
        <f t="shared" si="109"/>
        <v>58526741145.825981</v>
      </c>
      <c r="AE223" s="5">
        <f t="shared" si="94"/>
        <v>358215523.39076656</v>
      </c>
      <c r="AF223" s="5">
        <f t="shared" si="110"/>
        <v>1127749314078.5381</v>
      </c>
      <c r="AG223" s="5">
        <f>AE223/((1+'How much will I make'!$C$4/12)^(Calculations!$B$1*12-Calculations!$A223))</f>
        <v>155302493.49624372</v>
      </c>
      <c r="AH223" s="5">
        <f t="shared" si="111"/>
        <v>246230176281.02103</v>
      </c>
    </row>
    <row r="224" spans="1:34" x14ac:dyDescent="0.3">
      <c r="A224">
        <f t="shared" si="95"/>
        <v>220</v>
      </c>
      <c r="B224">
        <f>B223</f>
        <v>491831.27341650997</v>
      </c>
      <c r="C224" s="5">
        <f t="shared" si="87"/>
        <v>1129734.2953480666</v>
      </c>
      <c r="D224" s="5">
        <f t="shared" si="96"/>
        <v>100360553.8564664</v>
      </c>
      <c r="E224" s="5">
        <f>$C224/((1+'How much will I make'!$C$4/12)^(Calculations!$B$1*12-Calculations!$A224))</f>
        <v>491831.27341650997</v>
      </c>
      <c r="F224" s="5">
        <f t="shared" si="97"/>
        <v>33089409.988100033</v>
      </c>
      <c r="G224" s="5">
        <f t="shared" si="88"/>
        <v>2586074.2737580976</v>
      </c>
      <c r="H224" s="5">
        <f t="shared" si="98"/>
        <v>320477799.6323666</v>
      </c>
      <c r="I224" s="5">
        <f>G224/((1+'How much will I make'!$C$4/12)^(Calculations!$B$1*12-Calculations!$A224))</f>
        <v>1125850.7495519116</v>
      </c>
      <c r="J224" s="5">
        <f t="shared" si="99"/>
        <v>99889543.510103524</v>
      </c>
      <c r="K224" s="5">
        <f t="shared" si="89"/>
        <v>5899599.3285701126</v>
      </c>
      <c r="L224" s="5">
        <f t="shared" si="100"/>
        <v>1085549152.1799765</v>
      </c>
      <c r="M224" s="5">
        <f>K224/((1+'How much will I make'!$C$4/12)^(Calculations!$B$1*12-Calculations!$A224))</f>
        <v>2568398.1289811619</v>
      </c>
      <c r="N224" s="5">
        <f t="shared" si="101"/>
        <v>317330324.6779356</v>
      </c>
      <c r="O224" s="5">
        <f t="shared" si="90"/>
        <v>13413220.549150443</v>
      </c>
      <c r="P224" s="5">
        <f t="shared" si="102"/>
        <v>3914329394.5508504</v>
      </c>
      <c r="Q224" s="5">
        <f>O224/((1+'How much will I make'!$C$4/12)^(Calculations!$B$1*12-Calculations!$A224))</f>
        <v>5839462.7572783735</v>
      </c>
      <c r="R224" s="5">
        <f t="shared" si="103"/>
        <v>1068778868.4066799</v>
      </c>
      <c r="S224" s="5">
        <f t="shared" si="91"/>
        <v>30393776.86381774</v>
      </c>
      <c r="T224" s="5">
        <f t="shared" si="104"/>
        <v>15000400626.711313</v>
      </c>
      <c r="U224" s="5">
        <f>S224/((1+'How much will I make'!$C$4/12)^(Calculations!$B$1*12-Calculations!$A224))</f>
        <v>13231969.712190716</v>
      </c>
      <c r="V224" s="5">
        <f t="shared" si="105"/>
        <v>3829936216.1350427</v>
      </c>
      <c r="W224" s="5">
        <f t="shared" si="92"/>
        <v>68641887.720472381</v>
      </c>
      <c r="X224" s="5">
        <f t="shared" si="106"/>
        <v>60705101076.140373</v>
      </c>
      <c r="Y224" s="5">
        <f>W224/((1+'How much will I make'!$C$4/12)^(Calculations!$B$1*12-Calculations!$A224))</f>
        <v>29883333.79475892</v>
      </c>
      <c r="Z224" s="5">
        <f t="shared" si="107"/>
        <v>14579591534.7479</v>
      </c>
      <c r="AA224" s="5">
        <f t="shared" si="93"/>
        <v>154510660.76608729</v>
      </c>
      <c r="AB224" s="5">
        <f t="shared" si="108"/>
        <v>257070399809.6926</v>
      </c>
      <c r="AC224" s="5">
        <f>AA224/((1+'How much will I make'!$C$4/12)^(Calculations!$B$1*12-Calculations!$A224))</f>
        <v>67266414.194850937</v>
      </c>
      <c r="AD224" s="5">
        <f t="shared" si="109"/>
        <v>58594007560.020836</v>
      </c>
      <c r="AE224" s="5">
        <f t="shared" si="94"/>
        <v>346660183.9265483</v>
      </c>
      <c r="AF224" s="5">
        <f t="shared" si="110"/>
        <v>1128095974262.4646</v>
      </c>
      <c r="AG224" s="5">
        <f>AE224/((1+'How much will I make'!$C$4/12)^(Calculations!$B$1*12-Calculations!$A224))</f>
        <v>150918955.37336588</v>
      </c>
      <c r="AH224" s="5">
        <f t="shared" si="111"/>
        <v>246381095236.39438</v>
      </c>
    </row>
    <row r="225" spans="1:34" x14ac:dyDescent="0.3">
      <c r="A225">
        <f t="shared" si="95"/>
        <v>221</v>
      </c>
      <c r="B225">
        <f t="shared" ref="B225:B232" si="114">B224</f>
        <v>491831.27341650997</v>
      </c>
      <c r="C225" s="5">
        <f t="shared" si="87"/>
        <v>1125046.601176498</v>
      </c>
      <c r="D225" s="5">
        <f t="shared" si="96"/>
        <v>101485600.4576429</v>
      </c>
      <c r="E225" s="5">
        <f>$C225/((1+'How much will I make'!$C$4/12)^(Calculations!$B$1*12-Calculations!$A225))</f>
        <v>491831.27341651003</v>
      </c>
      <c r="F225" s="5">
        <f t="shared" si="97"/>
        <v>33581241.261516541</v>
      </c>
      <c r="G225" s="5">
        <f t="shared" si="88"/>
        <v>2564701.7590989396</v>
      </c>
      <c r="H225" s="5">
        <f t="shared" si="98"/>
        <v>323042501.39146554</v>
      </c>
      <c r="I225" s="5">
        <f>G225/((1+'How much will I make'!$C$4/12)^(Calculations!$B$1*12-Calculations!$A225))</f>
        <v>1121198.4737273166</v>
      </c>
      <c r="J225" s="5">
        <f t="shared" si="99"/>
        <v>101010741.98383084</v>
      </c>
      <c r="K225" s="5">
        <f t="shared" si="89"/>
        <v>5826764.7689581346</v>
      </c>
      <c r="L225" s="5">
        <f t="shared" si="100"/>
        <v>1091375916.9489346</v>
      </c>
      <c r="M225" s="5">
        <f>K225/((1+'How much will I make'!$C$4/12)^(Calculations!$B$1*12-Calculations!$A225))</f>
        <v>2547259.0497302874</v>
      </c>
      <c r="N225" s="5">
        <f t="shared" si="101"/>
        <v>319877583.7276659</v>
      </c>
      <c r="O225" s="5">
        <f t="shared" si="90"/>
        <v>13193331.687688962</v>
      </c>
      <c r="P225" s="5">
        <f t="shared" si="102"/>
        <v>3927522726.2385392</v>
      </c>
      <c r="Q225" s="5">
        <f>O225/((1+'How much will I make'!$C$4/12)^(Calculations!$B$1*12-Calculations!$A225))</f>
        <v>5767666.0840331484</v>
      </c>
      <c r="R225" s="5">
        <f t="shared" si="103"/>
        <v>1074546534.4907131</v>
      </c>
      <c r="S225" s="5">
        <f t="shared" si="91"/>
        <v>29773495.703331668</v>
      </c>
      <c r="T225" s="5">
        <f t="shared" si="104"/>
        <v>15030174122.414644</v>
      </c>
      <c r="U225" s="5">
        <f>S225/((1+'How much will I make'!$C$4/12)^(Calculations!$B$1*12-Calculations!$A225))</f>
        <v>13015937.553624338</v>
      </c>
      <c r="V225" s="5">
        <f t="shared" si="105"/>
        <v>3842952153.6886668</v>
      </c>
      <c r="W225" s="5">
        <f t="shared" si="92"/>
        <v>66967695.337046236</v>
      </c>
      <c r="X225" s="5">
        <f t="shared" si="106"/>
        <v>60772068771.477417</v>
      </c>
      <c r="Y225" s="5">
        <f>W225/((1+'How much will I make'!$C$4/12)^(Calculations!$B$1*12-Calculations!$A225))</f>
        <v>29275948.961532112</v>
      </c>
      <c r="Z225" s="5">
        <f t="shared" si="107"/>
        <v>14608867483.709433</v>
      </c>
      <c r="AA225" s="5">
        <f t="shared" si="93"/>
        <v>150131816.12899175</v>
      </c>
      <c r="AB225" s="5">
        <f t="shared" si="108"/>
        <v>257220531625.82159</v>
      </c>
      <c r="AC225" s="5">
        <f>AA225/((1+'How much will I make'!$C$4/12)^(Calculations!$B$1*12-Calculations!$A225))</f>
        <v>65632412.230603561</v>
      </c>
      <c r="AD225" s="5">
        <f t="shared" si="109"/>
        <v>58659639972.251442</v>
      </c>
      <c r="AE225" s="5">
        <f t="shared" si="94"/>
        <v>335477597.34827244</v>
      </c>
      <c r="AF225" s="5">
        <f t="shared" si="110"/>
        <v>1128431451859.813</v>
      </c>
      <c r="AG225" s="5">
        <f>AE225/((1+'How much will I make'!$C$4/12)^(Calculations!$B$1*12-Calculations!$A225))</f>
        <v>146659146.14911759</v>
      </c>
      <c r="AH225" s="5">
        <f t="shared" si="111"/>
        <v>246527754382.54349</v>
      </c>
    </row>
    <row r="226" spans="1:34" x14ac:dyDescent="0.3">
      <c r="A226">
        <f t="shared" si="95"/>
        <v>222</v>
      </c>
      <c r="B226">
        <f t="shared" si="114"/>
        <v>491831.27341650997</v>
      </c>
      <c r="C226" s="5">
        <f t="shared" si="87"/>
        <v>1120378.3580180889</v>
      </c>
      <c r="D226" s="5">
        <f t="shared" si="96"/>
        <v>102605978.81566098</v>
      </c>
      <c r="E226" s="5">
        <f>$C226/((1+'How much will I make'!$C$4/12)^(Calculations!$B$1*12-Calculations!$A226))</f>
        <v>491831.27341650991</v>
      </c>
      <c r="F226" s="5">
        <f t="shared" si="97"/>
        <v>34073072.534933053</v>
      </c>
      <c r="G226" s="5">
        <f t="shared" si="88"/>
        <v>2543505.8767923373</v>
      </c>
      <c r="H226" s="5">
        <f t="shared" si="98"/>
        <v>325586007.26825786</v>
      </c>
      <c r="I226" s="5">
        <f>G226/((1+'How much will I make'!$C$4/12)^(Calculations!$B$1*12-Calculations!$A226))</f>
        <v>1116565.4221829893</v>
      </c>
      <c r="J226" s="5">
        <f t="shared" si="99"/>
        <v>102127307.40601383</v>
      </c>
      <c r="K226" s="5">
        <f t="shared" si="89"/>
        <v>5754829.4014401343</v>
      </c>
      <c r="L226" s="5">
        <f t="shared" si="100"/>
        <v>1097130746.3503747</v>
      </c>
      <c r="M226" s="5">
        <f>K226/((1+'How much will I make'!$C$4/12)^(Calculations!$B$1*12-Calculations!$A226))</f>
        <v>2526293.9546707803</v>
      </c>
      <c r="N226" s="5">
        <f t="shared" si="101"/>
        <v>322403877.68233669</v>
      </c>
      <c r="O226" s="5">
        <f t="shared" si="90"/>
        <v>12977047.561661275</v>
      </c>
      <c r="P226" s="5">
        <f t="shared" si="102"/>
        <v>3940499773.8002005</v>
      </c>
      <c r="Q226" s="5">
        <f>O226/((1+'How much will I make'!$C$4/12)^(Calculations!$B$1*12-Calculations!$A226))</f>
        <v>5696752.1567704473</v>
      </c>
      <c r="R226" s="5">
        <f t="shared" si="103"/>
        <v>1080243286.6474836</v>
      </c>
      <c r="S226" s="5">
        <f t="shared" si="91"/>
        <v>29165873.342039194</v>
      </c>
      <c r="T226" s="5">
        <f t="shared" si="104"/>
        <v>15059339995.756683</v>
      </c>
      <c r="U226" s="5">
        <f>S226/((1+'How much will I make'!$C$4/12)^(Calculations!$B$1*12-Calculations!$A226))</f>
        <v>12803432.45070803</v>
      </c>
      <c r="V226" s="5">
        <f t="shared" si="105"/>
        <v>3855755586.1393747</v>
      </c>
      <c r="W226" s="5">
        <f t="shared" si="92"/>
        <v>65334336.91419144</v>
      </c>
      <c r="X226" s="5">
        <f t="shared" si="106"/>
        <v>60837403108.391609</v>
      </c>
      <c r="Y226" s="5">
        <f>W226/((1+'How much will I make'!$C$4/12)^(Calculations!$B$1*12-Calculations!$A226))</f>
        <v>28680909.348492842</v>
      </c>
      <c r="Z226" s="5">
        <f t="shared" si="107"/>
        <v>14637548393.057926</v>
      </c>
      <c r="AA226" s="5">
        <f t="shared" si="93"/>
        <v>145877068.30347377</v>
      </c>
      <c r="AB226" s="5">
        <f t="shared" si="108"/>
        <v>257366408694.12506</v>
      </c>
      <c r="AC226" s="5">
        <f>AA226/((1+'How much will I make'!$C$4/12)^(Calculations!$B$1*12-Calculations!$A226))</f>
        <v>64038102.621762998</v>
      </c>
      <c r="AD226" s="5">
        <f t="shared" si="109"/>
        <v>58723678074.873207</v>
      </c>
      <c r="AE226" s="5">
        <f t="shared" si="94"/>
        <v>324655739.36929584</v>
      </c>
      <c r="AF226" s="5">
        <f t="shared" si="110"/>
        <v>1128756107599.1824</v>
      </c>
      <c r="AG226" s="5">
        <f>AE226/((1+'How much will I make'!$C$4/12)^(Calculations!$B$1*12-Calculations!$A226))</f>
        <v>142519573.47555378</v>
      </c>
      <c r="AH226" s="5">
        <f t="shared" si="111"/>
        <v>246670273956.01904</v>
      </c>
    </row>
    <row r="227" spans="1:34" x14ac:dyDescent="0.3">
      <c r="A227">
        <f t="shared" si="95"/>
        <v>223</v>
      </c>
      <c r="B227">
        <f t="shared" si="114"/>
        <v>491831.27341650997</v>
      </c>
      <c r="C227" s="5">
        <f t="shared" si="87"/>
        <v>1115729.4851632419</v>
      </c>
      <c r="D227" s="5">
        <f t="shared" si="96"/>
        <v>103721708.30082422</v>
      </c>
      <c r="E227" s="5">
        <f>$C227/((1+'How much will I make'!$C$4/12)^(Calculations!$B$1*12-Calculations!$A227))</f>
        <v>491831.27341650991</v>
      </c>
      <c r="F227" s="5">
        <f t="shared" si="97"/>
        <v>34564903.808349565</v>
      </c>
      <c r="G227" s="5">
        <f t="shared" si="88"/>
        <v>2522485.1670667804</v>
      </c>
      <c r="H227" s="5">
        <f t="shared" si="98"/>
        <v>328108492.43532461</v>
      </c>
      <c r="I227" s="5">
        <f>G227/((1+'How much will I make'!$C$4/12)^(Calculations!$B$1*12-Calculations!$A227))</f>
        <v>1111951.515479754</v>
      </c>
      <c r="J227" s="5">
        <f t="shared" si="99"/>
        <v>103239258.92149359</v>
      </c>
      <c r="K227" s="5">
        <f t="shared" si="89"/>
        <v>5683782.1248791441</v>
      </c>
      <c r="L227" s="5">
        <f t="shared" si="100"/>
        <v>1102814528.4752538</v>
      </c>
      <c r="M227" s="5">
        <f>K227/((1+'How much will I make'!$C$4/12)^(Calculations!$B$1*12-Calculations!$A227))</f>
        <v>2505501.4118339834</v>
      </c>
      <c r="N227" s="5">
        <f t="shared" si="101"/>
        <v>324909379.09417069</v>
      </c>
      <c r="O227" s="5">
        <f t="shared" si="90"/>
        <v>12764309.07704388</v>
      </c>
      <c r="P227" s="5">
        <f t="shared" si="102"/>
        <v>3953264082.8772445</v>
      </c>
      <c r="Q227" s="5">
        <f>O227/((1+'How much will I make'!$C$4/12)^(Calculations!$B$1*12-Calculations!$A227))</f>
        <v>5626710.1220560586</v>
      </c>
      <c r="R227" s="5">
        <f t="shared" si="103"/>
        <v>1085869996.7695396</v>
      </c>
      <c r="S227" s="5">
        <f t="shared" si="91"/>
        <v>28570651.437099617</v>
      </c>
      <c r="T227" s="5">
        <f t="shared" si="104"/>
        <v>15087910647.193783</v>
      </c>
      <c r="U227" s="5">
        <f>S227/((1+'How much will I make'!$C$4/12)^(Calculations!$B$1*12-Calculations!$A227))</f>
        <v>12594396.818859736</v>
      </c>
      <c r="V227" s="5">
        <f t="shared" si="105"/>
        <v>3868349982.9582343</v>
      </c>
      <c r="W227" s="5">
        <f t="shared" si="92"/>
        <v>63740816.501650192</v>
      </c>
      <c r="X227" s="5">
        <f t="shared" si="106"/>
        <v>60901143924.893257</v>
      </c>
      <c r="Y227" s="5">
        <f>W227/((1+'How much will I make'!$C$4/12)^(Calculations!$B$1*12-Calculations!$A227))</f>
        <v>28097964.036531612</v>
      </c>
      <c r="Z227" s="5">
        <f t="shared" si="107"/>
        <v>14665646357.094458</v>
      </c>
      <c r="AA227" s="5">
        <f t="shared" si="93"/>
        <v>141742900.37584496</v>
      </c>
      <c r="AB227" s="5">
        <f t="shared" si="108"/>
        <v>257508151594.50092</v>
      </c>
      <c r="AC227" s="5">
        <f>AA227/((1+'How much will I make'!$C$4/12)^(Calculations!$B$1*12-Calculations!$A227))</f>
        <v>62482521.181558236</v>
      </c>
      <c r="AD227" s="5">
        <f t="shared" si="109"/>
        <v>58786160596.054764</v>
      </c>
      <c r="AE227" s="5">
        <f t="shared" si="94"/>
        <v>314182973.58318955</v>
      </c>
      <c r="AF227" s="5">
        <f t="shared" si="110"/>
        <v>1129070290572.7656</v>
      </c>
      <c r="AG227" s="5">
        <f>AE227/((1+'How much will I make'!$C$4/12)^(Calculations!$B$1*12-Calculations!$A227))</f>
        <v>138496843.57906643</v>
      </c>
      <c r="AH227" s="5">
        <f t="shared" si="111"/>
        <v>246808770799.59811</v>
      </c>
    </row>
    <row r="228" spans="1:34" x14ac:dyDescent="0.3">
      <c r="A228">
        <f t="shared" si="95"/>
        <v>224</v>
      </c>
      <c r="B228">
        <f t="shared" si="114"/>
        <v>491831.27341650997</v>
      </c>
      <c r="C228" s="5">
        <f t="shared" si="87"/>
        <v>1111099.9022372535</v>
      </c>
      <c r="D228" s="5">
        <f t="shared" si="96"/>
        <v>104832808.20306148</v>
      </c>
      <c r="E228" s="5">
        <f>$C228/((1+'How much will I make'!$C$4/12)^(Calculations!$B$1*12-Calculations!$A228))</f>
        <v>491831.27341650991</v>
      </c>
      <c r="F228" s="5">
        <f t="shared" si="97"/>
        <v>35056735.081766076</v>
      </c>
      <c r="G228" s="5">
        <f t="shared" si="88"/>
        <v>2501638.1822149893</v>
      </c>
      <c r="H228" s="5">
        <f t="shared" si="98"/>
        <v>330610130.61753958</v>
      </c>
      <c r="I228" s="5">
        <f>G228/((1+'How much will I make'!$C$4/12)^(Calculations!$B$1*12-Calculations!$A228))</f>
        <v>1107356.6745066971</v>
      </c>
      <c r="J228" s="5">
        <f t="shared" si="99"/>
        <v>104346615.59600028</v>
      </c>
      <c r="K228" s="5">
        <f t="shared" si="89"/>
        <v>5613611.9751892788</v>
      </c>
      <c r="L228" s="5">
        <f t="shared" si="100"/>
        <v>1108428140.450443</v>
      </c>
      <c r="M228" s="5">
        <f>K228/((1+'How much will I make'!$C$4/12)^(Calculations!$B$1*12-Calculations!$A228))</f>
        <v>2484880.001036996</v>
      </c>
      <c r="N228" s="5">
        <f t="shared" si="101"/>
        <v>327394259.09520769</v>
      </c>
      <c r="O228" s="5">
        <f t="shared" si="90"/>
        <v>12555058.10856775</v>
      </c>
      <c r="P228" s="5">
        <f t="shared" si="102"/>
        <v>3965819140.9858122</v>
      </c>
      <c r="Q228" s="5">
        <f>O228/((1+'How much will I make'!$C$4/12)^(Calculations!$B$1*12-Calculations!$A228))</f>
        <v>5557529.2598996302</v>
      </c>
      <c r="R228" s="5">
        <f t="shared" si="103"/>
        <v>1091427526.0294392</v>
      </c>
      <c r="S228" s="5">
        <f t="shared" si="91"/>
        <v>27987576.917975135</v>
      </c>
      <c r="T228" s="5">
        <f t="shared" si="104"/>
        <v>15115898224.111757</v>
      </c>
      <c r="U228" s="5">
        <f>S228/((1+'How much will I make'!$C$4/12)^(Calculations!$B$1*12-Calculations!$A228))</f>
        <v>12388774.013653861</v>
      </c>
      <c r="V228" s="5">
        <f t="shared" si="105"/>
        <v>3880738756.9718881</v>
      </c>
      <c r="W228" s="5">
        <f t="shared" si="92"/>
        <v>62186162.440634347</v>
      </c>
      <c r="X228" s="5">
        <f t="shared" si="106"/>
        <v>60963330087.333893</v>
      </c>
      <c r="Y228" s="5">
        <f>W228/((1+'How much will I make'!$C$4/12)^(Calculations!$B$1*12-Calculations!$A228))</f>
        <v>27526867.206520811</v>
      </c>
      <c r="Z228" s="5">
        <f t="shared" si="107"/>
        <v>14693173224.300978</v>
      </c>
      <c r="AA228" s="5">
        <f t="shared" si="93"/>
        <v>137725895.10203561</v>
      </c>
      <c r="AB228" s="5">
        <f t="shared" si="108"/>
        <v>257645877489.60297</v>
      </c>
      <c r="AC228" s="5">
        <f>AA228/((1+'How much will I make'!$C$4/12)^(Calculations!$B$1*12-Calculations!$A228))</f>
        <v>60964727.144759253</v>
      </c>
      <c r="AD228" s="5">
        <f t="shared" si="109"/>
        <v>58847125323.199524</v>
      </c>
      <c r="AE228" s="5">
        <f t="shared" si="94"/>
        <v>304048038.95147371</v>
      </c>
      <c r="AF228" s="5">
        <f t="shared" si="110"/>
        <v>1129374338611.717</v>
      </c>
      <c r="AG228" s="5">
        <f>AE228/((1+'How much will I make'!$C$4/12)^(Calculations!$B$1*12-Calculations!$A228))</f>
        <v>134587658.47804433</v>
      </c>
      <c r="AH228" s="5">
        <f t="shared" si="111"/>
        <v>246943358458.07617</v>
      </c>
    </row>
    <row r="229" spans="1:34" x14ac:dyDescent="0.3">
      <c r="A229">
        <f t="shared" si="95"/>
        <v>225</v>
      </c>
      <c r="B229">
        <f t="shared" si="114"/>
        <v>491831.27341650997</v>
      </c>
      <c r="C229" s="5">
        <f t="shared" si="87"/>
        <v>1106489.5291989248</v>
      </c>
      <c r="D229" s="5">
        <f t="shared" si="96"/>
        <v>105939297.73226041</v>
      </c>
      <c r="E229" s="5">
        <f>$C229/((1+'How much will I make'!$C$4/12)^(Calculations!$B$1*12-Calculations!$A229))</f>
        <v>491831.27341650997</v>
      </c>
      <c r="F229" s="5">
        <f t="shared" si="97"/>
        <v>35548566.355182588</v>
      </c>
      <c r="G229" s="5">
        <f t="shared" si="88"/>
        <v>2480963.4864942045</v>
      </c>
      <c r="H229" s="5">
        <f t="shared" si="98"/>
        <v>333091094.10403377</v>
      </c>
      <c r="I229" s="5">
        <f>G229/((1+'How much will I make'!$C$4/12)^(Calculations!$B$1*12-Calculations!$A229))</f>
        <v>1102780.82047981</v>
      </c>
      <c r="J229" s="5">
        <f t="shared" si="99"/>
        <v>105449396.41648009</v>
      </c>
      <c r="K229" s="5">
        <f t="shared" si="89"/>
        <v>5544308.1236437317</v>
      </c>
      <c r="L229" s="5">
        <f t="shared" si="100"/>
        <v>1113972448.5740867</v>
      </c>
      <c r="M229" s="5">
        <f>K229/((1+'How much will I make'!$C$4/12)^(Calculations!$B$1*12-Calculations!$A229))</f>
        <v>2464428.3137856624</v>
      </c>
      <c r="N229" s="5">
        <f t="shared" si="101"/>
        <v>329858687.40899336</v>
      </c>
      <c r="O229" s="5">
        <f t="shared" si="90"/>
        <v>12349237.483837128</v>
      </c>
      <c r="P229" s="5">
        <f t="shared" si="102"/>
        <v>3978168378.4696493</v>
      </c>
      <c r="Q229" s="5">
        <f>O229/((1+'How much will I make'!$C$4/12)^(Calculations!$B$1*12-Calculations!$A229))</f>
        <v>5489198.982113977</v>
      </c>
      <c r="R229" s="5">
        <f t="shared" si="103"/>
        <v>1096916725.0115533</v>
      </c>
      <c r="S229" s="5">
        <f t="shared" si="91"/>
        <v>27416401.878832791</v>
      </c>
      <c r="T229" s="5">
        <f t="shared" si="104"/>
        <v>15143314625.990589</v>
      </c>
      <c r="U229" s="5">
        <f>S229/((1+'How much will I make'!$C$4/12)^(Calculations!$B$1*12-Calculations!$A229))</f>
        <v>12186508.315471759</v>
      </c>
      <c r="V229" s="5">
        <f t="shared" si="105"/>
        <v>3892925265.2873597</v>
      </c>
      <c r="W229" s="5">
        <f t="shared" si="92"/>
        <v>60669426.771350592</v>
      </c>
      <c r="X229" s="5">
        <f t="shared" si="106"/>
        <v>61023999514.10524</v>
      </c>
      <c r="Y229" s="5">
        <f>W229/((1+'How much will I make'!$C$4/12)^(Calculations!$B$1*12-Calculations!$A229))</f>
        <v>26967378.035656568</v>
      </c>
      <c r="Z229" s="5">
        <f t="shared" si="107"/>
        <v>14720140602.336634</v>
      </c>
      <c r="AA229" s="5">
        <f t="shared" si="93"/>
        <v>133822732.08294961</v>
      </c>
      <c r="AB229" s="5">
        <f t="shared" si="108"/>
        <v>257779700221.68591</v>
      </c>
      <c r="AC229" s="5">
        <f>AA229/((1+'How much will I make'!$C$4/12)^(Calculations!$B$1*12-Calculations!$A229))</f>
        <v>59483802.598732725</v>
      </c>
      <c r="AD229" s="5">
        <f t="shared" si="109"/>
        <v>58906609125.798256</v>
      </c>
      <c r="AE229" s="5">
        <f t="shared" si="94"/>
        <v>294240037.69497448</v>
      </c>
      <c r="AF229" s="5">
        <f t="shared" si="110"/>
        <v>1129668578649.4121</v>
      </c>
      <c r="AG229" s="5">
        <f>AE229/((1+'How much will I make'!$C$4/12)^(Calculations!$B$1*12-Calculations!$A229))</f>
        <v>130788813.27906723</v>
      </c>
      <c r="AH229" s="5">
        <f t="shared" si="111"/>
        <v>247074147271.35522</v>
      </c>
    </row>
    <row r="230" spans="1:34" x14ac:dyDescent="0.3">
      <c r="A230">
        <f t="shared" si="95"/>
        <v>226</v>
      </c>
      <c r="B230">
        <f t="shared" si="114"/>
        <v>491831.27341650997</v>
      </c>
      <c r="C230" s="5">
        <f t="shared" si="87"/>
        <v>1101898.2863391782</v>
      </c>
      <c r="D230" s="5">
        <f t="shared" si="96"/>
        <v>107041196.01859958</v>
      </c>
      <c r="E230" s="5">
        <f>$C230/((1+'How much will I make'!$C$4/12)^(Calculations!$B$1*12-Calculations!$A230))</f>
        <v>491831.27341650997</v>
      </c>
      <c r="F230" s="5">
        <f t="shared" si="97"/>
        <v>36040397.6285991</v>
      </c>
      <c r="G230" s="5">
        <f t="shared" si="88"/>
        <v>2460459.6560273105</v>
      </c>
      <c r="H230" s="5">
        <f t="shared" si="98"/>
        <v>335551553.76006109</v>
      </c>
      <c r="I230" s="5">
        <f>G230/((1+'How much will I make'!$C$4/12)^(Calculations!$B$1*12-Calculations!$A230))</f>
        <v>1098223.8749406373</v>
      </c>
      <c r="J230" s="5">
        <f t="shared" si="99"/>
        <v>106547620.29142073</v>
      </c>
      <c r="K230" s="5">
        <f t="shared" si="89"/>
        <v>5475859.8752036868</v>
      </c>
      <c r="L230" s="5">
        <f t="shared" si="100"/>
        <v>1119448308.4492903</v>
      </c>
      <c r="M230" s="5">
        <f>K230/((1+'How much will I make'!$C$4/12)^(Calculations!$B$1*12-Calculations!$A230))</f>
        <v>2444144.9531783736</v>
      </c>
      <c r="N230" s="5">
        <f t="shared" si="101"/>
        <v>332302832.36217171</v>
      </c>
      <c r="O230" s="5">
        <f t="shared" si="90"/>
        <v>12146790.967708653</v>
      </c>
      <c r="P230" s="5">
        <f t="shared" si="102"/>
        <v>3990315169.4373579</v>
      </c>
      <c r="Q230" s="5">
        <f>O230/((1+'How much will I make'!$C$4/12)^(Calculations!$B$1*12-Calculations!$A230))</f>
        <v>5421708.8306945441</v>
      </c>
      <c r="R230" s="5">
        <f t="shared" si="103"/>
        <v>1102338433.8422477</v>
      </c>
      <c r="S230" s="5">
        <f t="shared" si="91"/>
        <v>26856883.47314233</v>
      </c>
      <c r="T230" s="5">
        <f t="shared" si="104"/>
        <v>15170171509.463732</v>
      </c>
      <c r="U230" s="5">
        <f>S230/((1+'How much will I make'!$C$4/12)^(Calculations!$B$1*12-Calculations!$A230))</f>
        <v>11987544.914402833</v>
      </c>
      <c r="V230" s="5">
        <f t="shared" si="105"/>
        <v>3904912810.2017627</v>
      </c>
      <c r="W230" s="5">
        <f t="shared" si="92"/>
        <v>59189684.654976182</v>
      </c>
      <c r="X230" s="5">
        <f t="shared" si="106"/>
        <v>61083189198.760216</v>
      </c>
      <c r="Y230" s="5">
        <f>W230/((1+'How much will I make'!$C$4/12)^(Calculations!$B$1*12-Calculations!$A230))</f>
        <v>26419260.59590745</v>
      </c>
      <c r="Z230" s="5">
        <f t="shared" si="107"/>
        <v>14746559862.932541</v>
      </c>
      <c r="AA230" s="5">
        <f t="shared" si="93"/>
        <v>130030185.01987007</v>
      </c>
      <c r="AB230" s="5">
        <f t="shared" si="108"/>
        <v>257909730406.70578</v>
      </c>
      <c r="AC230" s="5">
        <f>AA230/((1+'How much will I make'!$C$4/12)^(Calculations!$B$1*12-Calculations!$A230))</f>
        <v>58038851.928318165</v>
      </c>
      <c r="AD230" s="5">
        <f t="shared" si="109"/>
        <v>58964647977.726578</v>
      </c>
      <c r="AE230" s="5">
        <f t="shared" si="94"/>
        <v>284748423.57578176</v>
      </c>
      <c r="AF230" s="5">
        <f t="shared" si="110"/>
        <v>1129953327072.9878</v>
      </c>
      <c r="AG230" s="5">
        <f>AE230/((1+'How much will I make'!$C$4/12)^(Calculations!$B$1*12-Calculations!$A230))</f>
        <v>127097193.54941615</v>
      </c>
      <c r="AH230" s="5">
        <f t="shared" si="111"/>
        <v>247201244464.90463</v>
      </c>
    </row>
    <row r="231" spans="1:34" x14ac:dyDescent="0.3">
      <c r="A231">
        <f t="shared" si="95"/>
        <v>227</v>
      </c>
      <c r="B231">
        <f t="shared" si="114"/>
        <v>491831.27341650997</v>
      </c>
      <c r="C231" s="5">
        <f t="shared" si="87"/>
        <v>1097326.0942796795</v>
      </c>
      <c r="D231" s="5">
        <f t="shared" si="96"/>
        <v>108138522.11287926</v>
      </c>
      <c r="E231" s="5">
        <f>$C231/((1+'How much will I make'!$C$4/12)^(Calculations!$B$1*12-Calculations!$A231))</f>
        <v>491831.27341650997</v>
      </c>
      <c r="F231" s="5">
        <f t="shared" si="97"/>
        <v>36532228.902015612</v>
      </c>
      <c r="G231" s="5">
        <f t="shared" si="88"/>
        <v>2440125.2787047704</v>
      </c>
      <c r="H231" s="5">
        <f t="shared" si="98"/>
        <v>337991679.03876585</v>
      </c>
      <c r="I231" s="5">
        <f>G231/((1+'How much will I make'!$C$4/12)^(Calculations!$B$1*12-Calculations!$A231))</f>
        <v>1093685.7597549323</v>
      </c>
      <c r="J231" s="5">
        <f t="shared" si="99"/>
        <v>107641306.05117565</v>
      </c>
      <c r="K231" s="5">
        <f t="shared" si="89"/>
        <v>5408256.6668678382</v>
      </c>
      <c r="L231" s="5">
        <f t="shared" si="100"/>
        <v>1124856565.116158</v>
      </c>
      <c r="M231" s="5">
        <f>K231/((1+'How much will I make'!$C$4/12)^(Calculations!$B$1*12-Calculations!$A231))</f>
        <v>2424028.53381065</v>
      </c>
      <c r="N231" s="5">
        <f t="shared" si="101"/>
        <v>334726860.89598238</v>
      </c>
      <c r="O231" s="5">
        <f t="shared" si="90"/>
        <v>11947663.246926542</v>
      </c>
      <c r="P231" s="5">
        <f t="shared" si="102"/>
        <v>4002262832.6842842</v>
      </c>
      <c r="Q231" s="5">
        <f>O231/((1+'How much will I make'!$C$4/12)^(Calculations!$B$1*12-Calculations!$A231))</f>
        <v>5355048.4762187917</v>
      </c>
      <c r="R231" s="5">
        <f t="shared" si="103"/>
        <v>1107693482.3184664</v>
      </c>
      <c r="S231" s="5">
        <f t="shared" si="91"/>
        <v>26308783.810425144</v>
      </c>
      <c r="T231" s="5">
        <f t="shared" si="104"/>
        <v>15196480293.274157</v>
      </c>
      <c r="U231" s="5">
        <f>S231/((1+'How much will I make'!$C$4/12)^(Calculations!$B$1*12-Calculations!$A231))</f>
        <v>11791829.895392178</v>
      </c>
      <c r="V231" s="5">
        <f t="shared" si="105"/>
        <v>3916704640.0971546</v>
      </c>
      <c r="W231" s="5">
        <f t="shared" si="92"/>
        <v>57746033.809732854</v>
      </c>
      <c r="X231" s="5">
        <f t="shared" si="106"/>
        <v>61140935232.569946</v>
      </c>
      <c r="Y231" s="5">
        <f>W231/((1+'How much will I make'!$C$4/12)^(Calculations!$B$1*12-Calculations!$A231))</f>
        <v>25882283.754527219</v>
      </c>
      <c r="Z231" s="5">
        <f t="shared" si="107"/>
        <v>14772442146.687069</v>
      </c>
      <c r="AA231" s="5">
        <f t="shared" si="93"/>
        <v>126345119.04764704</v>
      </c>
      <c r="AB231" s="5">
        <f t="shared" si="108"/>
        <v>258036075525.75342</v>
      </c>
      <c r="AC231" s="5">
        <f>AA231/((1+'How much will I make'!$C$4/12)^(Calculations!$B$1*12-Calculations!$A231))</f>
        <v>56629001.274188988</v>
      </c>
      <c r="AD231" s="5">
        <f t="shared" si="109"/>
        <v>59021276979.000763</v>
      </c>
      <c r="AE231" s="5">
        <f t="shared" si="94"/>
        <v>275562990.55720818</v>
      </c>
      <c r="AF231" s="5">
        <f t="shared" si="110"/>
        <v>1130228890063.5449</v>
      </c>
      <c r="AG231" s="5">
        <f>AE231/((1+'How much will I make'!$C$4/12)^(Calculations!$B$1*12-Calculations!$A231))</f>
        <v>123509772.76374717</v>
      </c>
      <c r="AH231" s="5">
        <f t="shared" si="111"/>
        <v>247324754237.66837</v>
      </c>
    </row>
    <row r="232" spans="1:34" x14ac:dyDescent="0.3">
      <c r="A232">
        <f t="shared" si="95"/>
        <v>228</v>
      </c>
      <c r="B232">
        <f t="shared" si="114"/>
        <v>491831.27341650997</v>
      </c>
      <c r="C232" s="5">
        <f t="shared" si="87"/>
        <v>1092772.873971465</v>
      </c>
      <c r="D232" s="5">
        <f t="shared" si="96"/>
        <v>109231294.98685072</v>
      </c>
      <c r="E232" s="5">
        <f>$C232/((1+'How much will I make'!$C$4/12)^(Calculations!$B$1*12-Calculations!$A232))</f>
        <v>491831.27341650997</v>
      </c>
      <c r="F232" s="5">
        <f t="shared" si="97"/>
        <v>37024060.175432123</v>
      </c>
      <c r="G232" s="5">
        <f t="shared" si="88"/>
        <v>2419958.9540873757</v>
      </c>
      <c r="H232" s="5">
        <f t="shared" si="98"/>
        <v>340411637.99285322</v>
      </c>
      <c r="I232" s="5">
        <f>G232/((1+'How much will I make'!$C$4/12)^(Calculations!$B$1*12-Calculations!$A232))</f>
        <v>1089166.3971113167</v>
      </c>
      <c r="J232" s="5">
        <f t="shared" si="99"/>
        <v>108730472.44828697</v>
      </c>
      <c r="K232" s="5">
        <f t="shared" si="89"/>
        <v>5341488.0660423106</v>
      </c>
      <c r="L232" s="5">
        <f t="shared" si="100"/>
        <v>1130198053.1822004</v>
      </c>
      <c r="M232" s="5">
        <f>K232/((1+'How much will I make'!$C$4/12)^(Calculations!$B$1*12-Calculations!$A232))</f>
        <v>2404077.6816805219</v>
      </c>
      <c r="N232" s="5">
        <f t="shared" si="101"/>
        <v>337130938.57766289</v>
      </c>
      <c r="O232" s="5">
        <f t="shared" si="90"/>
        <v>11751799.915009715</v>
      </c>
      <c r="P232" s="5">
        <f t="shared" si="102"/>
        <v>4014014632.5992937</v>
      </c>
      <c r="Q232" s="5">
        <f>O232/((1+'How much will I make'!$C$4/12)^(Calculations!$B$1*12-Calculations!$A232))</f>
        <v>5289207.7162652826</v>
      </c>
      <c r="R232" s="5">
        <f t="shared" si="103"/>
        <v>1112982690.0347316</v>
      </c>
      <c r="S232" s="5">
        <f t="shared" si="91"/>
        <v>25771869.855110347</v>
      </c>
      <c r="T232" s="5">
        <f t="shared" si="104"/>
        <v>15222252163.129267</v>
      </c>
      <c r="U232" s="5">
        <f>S232/((1+'How much will I make'!$C$4/12)^(Calculations!$B$1*12-Calculations!$A232))</f>
        <v>11599310.223630674</v>
      </c>
      <c r="V232" s="5">
        <f t="shared" si="105"/>
        <v>3928303950.3207855</v>
      </c>
      <c r="W232" s="5">
        <f t="shared" si="92"/>
        <v>56337593.960714996</v>
      </c>
      <c r="X232" s="5">
        <f t="shared" si="106"/>
        <v>61197272826.530663</v>
      </c>
      <c r="Y232" s="5">
        <f>W232/((1+'How much will I make'!$C$4/12)^(Calculations!$B$1*12-Calculations!$A232))</f>
        <v>25356221.076589677</v>
      </c>
      <c r="Z232" s="5">
        <f t="shared" si="107"/>
        <v>14797798367.763659</v>
      </c>
      <c r="AA232" s="5">
        <f t="shared" si="93"/>
        <v>122764488.14346273</v>
      </c>
      <c r="AB232" s="5">
        <f t="shared" si="108"/>
        <v>258158840013.89688</v>
      </c>
      <c r="AC232" s="5">
        <f>AA232/((1+'How much will I make'!$C$4/12)^(Calculations!$B$1*12-Calculations!$A232))</f>
        <v>55253398.004370645</v>
      </c>
      <c r="AD232" s="5">
        <f t="shared" si="109"/>
        <v>59076530377.005135</v>
      </c>
      <c r="AE232" s="5">
        <f t="shared" si="94"/>
        <v>266673861.82955629</v>
      </c>
      <c r="AF232" s="5">
        <f t="shared" si="110"/>
        <v>1130495563925.3745</v>
      </c>
      <c r="AG232" s="5">
        <f>AE232/((1+'How much will I make'!$C$4/12)^(Calculations!$B$1*12-Calculations!$A232))</f>
        <v>120023609.82283494</v>
      </c>
      <c r="AH232" s="5">
        <f t="shared" si="111"/>
        <v>247444777847.49121</v>
      </c>
    </row>
    <row r="233" spans="1:34" x14ac:dyDescent="0.3">
      <c r="A233">
        <f t="shared" si="95"/>
        <v>229</v>
      </c>
      <c r="B233">
        <f>B232*(1+'How much will I make'!$C$3)</f>
        <v>580360.90263148176</v>
      </c>
      <c r="C233" s="5">
        <f t="shared" si="87"/>
        <v>1284121.4850984192</v>
      </c>
      <c r="D233" s="5">
        <f t="shared" si="96"/>
        <v>110515416.47194915</v>
      </c>
      <c r="E233" s="5">
        <f>$C233/((1+'How much will I make'!$C$4/12)^(Calculations!$B$1*12-Calculations!$A233))</f>
        <v>580360.90263148176</v>
      </c>
      <c r="F233" s="5">
        <f t="shared" si="97"/>
        <v>37604421.078063607</v>
      </c>
      <c r="G233" s="5">
        <f t="shared" si="88"/>
        <v>2831951.9661055575</v>
      </c>
      <c r="H233" s="5">
        <f t="shared" si="98"/>
        <v>343243589.9589588</v>
      </c>
      <c r="I233" s="5">
        <f>G233/((1+'How much will I make'!$C$4/12)^(Calculations!$B$1*12-Calculations!$A233))</f>
        <v>1279905.537233538</v>
      </c>
      <c r="J233" s="5">
        <f t="shared" si="99"/>
        <v>110010377.9855205</v>
      </c>
      <c r="K233" s="5">
        <f t="shared" si="89"/>
        <v>6225141.6473381976</v>
      </c>
      <c r="L233" s="5">
        <f t="shared" si="100"/>
        <v>1136423194.8295386</v>
      </c>
      <c r="M233" s="5">
        <f>K233/((1+'How much will I make'!$C$4/12)^(Calculations!$B$1*12-Calculations!$A233))</f>
        <v>2813463.4202317134</v>
      </c>
      <c r="N233" s="5">
        <f t="shared" si="101"/>
        <v>339944401.99789459</v>
      </c>
      <c r="O233" s="5">
        <f t="shared" si="90"/>
        <v>13639793.999716194</v>
      </c>
      <c r="P233" s="5">
        <f t="shared" si="102"/>
        <v>4027654426.59901</v>
      </c>
      <c r="Q233" s="5">
        <f>O233/((1+'How much will I make'!$C$4/12)^(Calculations!$B$1*12-Calculations!$A233))</f>
        <v>6164528.239145576</v>
      </c>
      <c r="R233" s="5">
        <f t="shared" si="103"/>
        <v>1119147218.2738771</v>
      </c>
      <c r="S233" s="5">
        <f t="shared" si="91"/>
        <v>29790177.726396941</v>
      </c>
      <c r="T233" s="5">
        <f t="shared" si="104"/>
        <v>15252042340.855663</v>
      </c>
      <c r="U233" s="5">
        <f>S233/((1+'How much will I make'!$C$4/12)^(Calculations!$B$1*12-Calculations!$A233))</f>
        <v>13463721.801616693</v>
      </c>
      <c r="V233" s="5">
        <f t="shared" si="105"/>
        <v>3941767672.1224022</v>
      </c>
      <c r="W233" s="5">
        <f t="shared" si="92"/>
        <v>64856937.437701181</v>
      </c>
      <c r="X233" s="5">
        <f t="shared" si="106"/>
        <v>61262129763.968361</v>
      </c>
      <c r="Y233" s="5">
        <f>W233/((1+'How much will I make'!$C$4/12)^(Calculations!$B$1*12-Calculations!$A233))</f>
        <v>29312203.860815331</v>
      </c>
      <c r="Z233" s="5">
        <f t="shared" si="107"/>
        <v>14827110571.624474</v>
      </c>
      <c r="AA233" s="5">
        <f t="shared" si="93"/>
        <v>140756692.47865853</v>
      </c>
      <c r="AB233" s="5">
        <f t="shared" si="108"/>
        <v>258299596706.37555</v>
      </c>
      <c r="AC233" s="5">
        <f>AA233/((1+'How much will I make'!$C$4/12)^(Calculations!$B$1*12-Calculations!$A233))</f>
        <v>63615228.034343809</v>
      </c>
      <c r="AD233" s="5">
        <f t="shared" si="109"/>
        <v>59140145605.039482</v>
      </c>
      <c r="AE233" s="5">
        <f t="shared" si="94"/>
        <v>304524345.44407386</v>
      </c>
      <c r="AF233" s="5">
        <f t="shared" si="110"/>
        <v>1130800088270.8186</v>
      </c>
      <c r="AG233" s="5">
        <f>AE233/((1+'How much will I make'!$C$4/12)^(Calculations!$B$1*12-Calculations!$A233))</f>
        <v>137630299.03797489</v>
      </c>
      <c r="AH233" s="5">
        <f t="shared" si="111"/>
        <v>247582408146.52917</v>
      </c>
    </row>
    <row r="234" spans="1:34" x14ac:dyDescent="0.3">
      <c r="A234">
        <f t="shared" si="95"/>
        <v>230</v>
      </c>
      <c r="B234">
        <f>B233</f>
        <v>580360.90263148176</v>
      </c>
      <c r="C234" s="5">
        <f t="shared" si="87"/>
        <v>1278793.1801809976</v>
      </c>
      <c r="D234" s="5">
        <f t="shared" si="96"/>
        <v>111794209.65213014</v>
      </c>
      <c r="E234" s="5">
        <f>$C234/((1+'How much will I make'!$C$4/12)^(Calculations!$B$1*12-Calculations!$A234))</f>
        <v>580360.90263148176</v>
      </c>
      <c r="F234" s="5">
        <f t="shared" si="97"/>
        <v>38184781.980695091</v>
      </c>
      <c r="G234" s="5">
        <f t="shared" si="88"/>
        <v>2808547.4044022057</v>
      </c>
      <c r="H234" s="5">
        <f t="shared" si="98"/>
        <v>346052137.363361</v>
      </c>
      <c r="I234" s="5">
        <f>G234/((1+'How much will I make'!$C$4/12)^(Calculations!$B$1*12-Calculations!$A234))</f>
        <v>1274616.6713772018</v>
      </c>
      <c r="J234" s="5">
        <f t="shared" si="99"/>
        <v>111284994.65689769</v>
      </c>
      <c r="K234" s="5">
        <f t="shared" si="89"/>
        <v>6148288.0467537763</v>
      </c>
      <c r="L234" s="5">
        <f t="shared" si="100"/>
        <v>1142571482.8762925</v>
      </c>
      <c r="M234" s="5">
        <f>K234/((1+'How much will I make'!$C$4/12)^(Calculations!$B$1*12-Calculations!$A234))</f>
        <v>2790307.3426989443</v>
      </c>
      <c r="N234" s="5">
        <f t="shared" si="101"/>
        <v>342734709.34059352</v>
      </c>
      <c r="O234" s="5">
        <f t="shared" si="90"/>
        <v>13416190.819392983</v>
      </c>
      <c r="P234" s="5">
        <f t="shared" si="102"/>
        <v>4041070617.4184031</v>
      </c>
      <c r="Q234" s="5">
        <f>O234/((1+'How much will I make'!$C$4/12)^(Calculations!$B$1*12-Calculations!$A234))</f>
        <v>6088734.859156087</v>
      </c>
      <c r="R234" s="5">
        <f t="shared" si="103"/>
        <v>1125235953.1330333</v>
      </c>
      <c r="S234" s="5">
        <f t="shared" si="91"/>
        <v>29182214.915654149</v>
      </c>
      <c r="T234" s="5">
        <f t="shared" si="104"/>
        <v>15281224555.771317</v>
      </c>
      <c r="U234" s="5">
        <f>S234/((1+'How much will I make'!$C$4/12)^(Calculations!$B$1*12-Calculations!$A234))</f>
        <v>13243905.935467858</v>
      </c>
      <c r="V234" s="5">
        <f t="shared" si="105"/>
        <v>3955011578.0578699</v>
      </c>
      <c r="W234" s="5">
        <f t="shared" si="92"/>
        <v>63275060.914830402</v>
      </c>
      <c r="X234" s="5">
        <f t="shared" si="106"/>
        <v>61325404824.883194</v>
      </c>
      <c r="Y234" s="5">
        <f>W234/((1+'How much will I make'!$C$4/12)^(Calculations!$B$1*12-Calculations!$A234))</f>
        <v>28716427.359579254</v>
      </c>
      <c r="Z234" s="5">
        <f t="shared" si="107"/>
        <v>14855826998.984053</v>
      </c>
      <c r="AA234" s="5">
        <f t="shared" si="93"/>
        <v>136767636.41651031</v>
      </c>
      <c r="AB234" s="5">
        <f t="shared" si="108"/>
        <v>258436364342.79205</v>
      </c>
      <c r="AC234" s="5">
        <f>AA234/((1+'How much will I make'!$C$4/12)^(Calculations!$B$1*12-Calculations!$A234))</f>
        <v>62069918.851323351</v>
      </c>
      <c r="AD234" s="5">
        <f t="shared" si="109"/>
        <v>59202215523.890808</v>
      </c>
      <c r="AE234" s="5">
        <f t="shared" si="94"/>
        <v>294700979.46200693</v>
      </c>
      <c r="AF234" s="5">
        <f t="shared" si="110"/>
        <v>1131094789250.2805</v>
      </c>
      <c r="AG234" s="5">
        <f>AE234/((1+'How much will I make'!$C$4/12)^(Calculations!$B$1*12-Calculations!$A234))</f>
        <v>133745572.85545148</v>
      </c>
      <c r="AH234" s="5">
        <f t="shared" si="111"/>
        <v>247716153719.38461</v>
      </c>
    </row>
    <row r="235" spans="1:34" x14ac:dyDescent="0.3">
      <c r="A235">
        <f t="shared" si="95"/>
        <v>231</v>
      </c>
      <c r="B235">
        <f>B234</f>
        <v>580360.90263148176</v>
      </c>
      <c r="C235" s="5">
        <f t="shared" si="87"/>
        <v>1273486.9844126117</v>
      </c>
      <c r="D235" s="5">
        <f t="shared" si="96"/>
        <v>113067696.63654275</v>
      </c>
      <c r="E235" s="5">
        <f>$C235/((1+'How much will I make'!$C$4/12)^(Calculations!$B$1*12-Calculations!$A235))</f>
        <v>580360.90263148176</v>
      </c>
      <c r="F235" s="5">
        <f t="shared" si="97"/>
        <v>38765142.883326575</v>
      </c>
      <c r="G235" s="5">
        <f t="shared" si="88"/>
        <v>2785336.2688286337</v>
      </c>
      <c r="H235" s="5">
        <f t="shared" si="98"/>
        <v>348837473.63218963</v>
      </c>
      <c r="I235" s="5">
        <f>G235/((1+'How much will I make'!$C$4/12)^(Calculations!$B$1*12-Calculations!$A235))</f>
        <v>1269349.660338453</v>
      </c>
      <c r="J235" s="5">
        <f t="shared" si="99"/>
        <v>112554344.31723614</v>
      </c>
      <c r="K235" s="5">
        <f t="shared" si="89"/>
        <v>6072383.2560531106</v>
      </c>
      <c r="L235" s="5">
        <f t="shared" si="100"/>
        <v>1148643866.1323457</v>
      </c>
      <c r="M235" s="5">
        <f>K235/((1+'How much will I make'!$C$4/12)^(Calculations!$B$1*12-Calculations!$A235))</f>
        <v>2767341.8501664419</v>
      </c>
      <c r="N235" s="5">
        <f t="shared" si="101"/>
        <v>345502051.19075996</v>
      </c>
      <c r="O235" s="5">
        <f t="shared" si="90"/>
        <v>13196253.264976704</v>
      </c>
      <c r="P235" s="5">
        <f t="shared" si="102"/>
        <v>4054266870.6833797</v>
      </c>
      <c r="Q235" s="5">
        <f>O235/((1+'How much will I make'!$C$4/12)^(Calculations!$B$1*12-Calculations!$A235))</f>
        <v>6013873.3649861347</v>
      </c>
      <c r="R235" s="5">
        <f t="shared" si="103"/>
        <v>1131249826.4980195</v>
      </c>
      <c r="S235" s="5">
        <f t="shared" si="91"/>
        <v>28586659.509212237</v>
      </c>
      <c r="T235" s="5">
        <f t="shared" si="104"/>
        <v>15309811215.280529</v>
      </c>
      <c r="U235" s="5">
        <f>S235/((1+'How much will I make'!$C$4/12)^(Calculations!$B$1*12-Calculations!$A235))</f>
        <v>13027678.899786754</v>
      </c>
      <c r="V235" s="5">
        <f t="shared" si="105"/>
        <v>3968039256.9576569</v>
      </c>
      <c r="W235" s="5">
        <f t="shared" si="92"/>
        <v>61731766.746176012</v>
      </c>
      <c r="X235" s="5">
        <f t="shared" si="106"/>
        <v>61387136591.629372</v>
      </c>
      <c r="Y235" s="5">
        <f>W235/((1+'How much will I make'!$C$4/12)^(Calculations!$B$1*12-Calculations!$A235))</f>
        <v>28132760.136823583</v>
      </c>
      <c r="Z235" s="5">
        <f t="shared" si="107"/>
        <v>14883959759.120876</v>
      </c>
      <c r="AA235" s="5">
        <f t="shared" si="93"/>
        <v>132891630.52616388</v>
      </c>
      <c r="AB235" s="5">
        <f t="shared" si="108"/>
        <v>258569255973.31821</v>
      </c>
      <c r="AC235" s="5">
        <f>AA235/((1+'How much will I make'!$C$4/12)^(Calculations!$B$1*12-Calculations!$A235))</f>
        <v>60562147.543194041</v>
      </c>
      <c r="AD235" s="5">
        <f t="shared" si="109"/>
        <v>59262777671.434006</v>
      </c>
      <c r="AE235" s="5">
        <f t="shared" si="94"/>
        <v>285194496.25355512</v>
      </c>
      <c r="AF235" s="5">
        <f t="shared" si="110"/>
        <v>1131379983746.5342</v>
      </c>
      <c r="AG235" s="5">
        <f>AE235/((1+'How much will I make'!$C$4/12)^(Calculations!$B$1*12-Calculations!$A235))</f>
        <v>129970496.20227343</v>
      </c>
      <c r="AH235" s="5">
        <f t="shared" si="111"/>
        <v>247846124215.58688</v>
      </c>
    </row>
    <row r="236" spans="1:34" x14ac:dyDescent="0.3">
      <c r="A236">
        <f t="shared" si="95"/>
        <v>232</v>
      </c>
      <c r="B236">
        <f>B235</f>
        <v>580360.90263148176</v>
      </c>
      <c r="C236" s="5">
        <f t="shared" si="87"/>
        <v>1268202.8060540534</v>
      </c>
      <c r="D236" s="5">
        <f t="shared" si="96"/>
        <v>114335899.44259681</v>
      </c>
      <c r="E236" s="5">
        <f>$C236/((1+'How much will I make'!$C$4/12)^(Calculations!$B$1*12-Calculations!$A236))</f>
        <v>580360.90263148176</v>
      </c>
      <c r="F236" s="5">
        <f t="shared" si="97"/>
        <v>39345503.785958059</v>
      </c>
      <c r="G236" s="5">
        <f t="shared" si="88"/>
        <v>2762316.960821786</v>
      </c>
      <c r="H236" s="5">
        <f t="shared" si="98"/>
        <v>351599790.59301144</v>
      </c>
      <c r="I236" s="5">
        <f>G236/((1+'How much will I make'!$C$4/12)^(Calculations!$B$1*12-Calculations!$A236))</f>
        <v>1264104.4138081288</v>
      </c>
      <c r="J236" s="5">
        <f t="shared" si="99"/>
        <v>113818448.73104426</v>
      </c>
      <c r="K236" s="5">
        <f t="shared" si="89"/>
        <v>5997415.5615339372</v>
      </c>
      <c r="L236" s="5">
        <f t="shared" si="100"/>
        <v>1154641281.6938796</v>
      </c>
      <c r="M236" s="5">
        <f>K236/((1+'How much will I make'!$C$4/12)^(Calculations!$B$1*12-Calculations!$A236))</f>
        <v>2744565.374033385</v>
      </c>
      <c r="N236" s="5">
        <f t="shared" si="101"/>
        <v>348246616.56479335</v>
      </c>
      <c r="O236" s="5">
        <f t="shared" si="90"/>
        <v>12979921.244239379</v>
      </c>
      <c r="P236" s="5">
        <f t="shared" si="102"/>
        <v>4067246791.927619</v>
      </c>
      <c r="Q236" s="5">
        <f>O236/((1+'How much will I make'!$C$4/12)^(Calculations!$B$1*12-Calculations!$A236))</f>
        <v>5939932.2990231887</v>
      </c>
      <c r="R236" s="5">
        <f t="shared" si="103"/>
        <v>1137189758.7970426</v>
      </c>
      <c r="S236" s="5">
        <f t="shared" si="91"/>
        <v>28003258.294738516</v>
      </c>
      <c r="T236" s="5">
        <f t="shared" si="104"/>
        <v>15337814473.575268</v>
      </c>
      <c r="U236" s="5">
        <f>S236/((1+'How much will I make'!$C$4/12)^(Calculations!$B$1*12-Calculations!$A236))</f>
        <v>12814982.101422887</v>
      </c>
      <c r="V236" s="5">
        <f t="shared" si="105"/>
        <v>3980854239.0590796</v>
      </c>
      <c r="W236" s="5">
        <f t="shared" si="92"/>
        <v>60226113.898708299</v>
      </c>
      <c r="X236" s="5">
        <f t="shared" si="106"/>
        <v>61447362705.528076</v>
      </c>
      <c r="Y236" s="5">
        <f>W236/((1+'How much will I make'!$C$4/12)^(Calculations!$B$1*12-Calculations!$A236))</f>
        <v>27560956.069001961</v>
      </c>
      <c r="Z236" s="5">
        <f t="shared" si="107"/>
        <v>14911520715.189878</v>
      </c>
      <c r="AA236" s="5">
        <f t="shared" si="93"/>
        <v>129125470.95659651</v>
      </c>
      <c r="AB236" s="5">
        <f t="shared" si="108"/>
        <v>258698381444.27481</v>
      </c>
      <c r="AC236" s="5">
        <f>AA236/((1+'How much will I make'!$C$4/12)^(Calculations!$B$1*12-Calculations!$A236))</f>
        <v>59091002.258743994</v>
      </c>
      <c r="AD236" s="5">
        <f t="shared" si="109"/>
        <v>59321868673.692749</v>
      </c>
      <c r="AE236" s="5">
        <f t="shared" si="94"/>
        <v>275994673.79376298</v>
      </c>
      <c r="AF236" s="5">
        <f t="shared" si="110"/>
        <v>1131655978420.3279</v>
      </c>
      <c r="AG236" s="5">
        <f>AE236/((1+'How much will I make'!$C$4/12)^(Calculations!$B$1*12-Calculations!$A236))</f>
        <v>126301974.13204794</v>
      </c>
      <c r="AH236" s="5">
        <f t="shared" si="111"/>
        <v>247972426189.71893</v>
      </c>
    </row>
    <row r="237" spans="1:34" x14ac:dyDescent="0.3">
      <c r="A237">
        <f t="shared" si="95"/>
        <v>233</v>
      </c>
      <c r="B237">
        <f t="shared" ref="B237:B244" si="115">B236</f>
        <v>580360.90263148176</v>
      </c>
      <c r="C237" s="5">
        <f t="shared" si="87"/>
        <v>1262940.5537467748</v>
      </c>
      <c r="D237" s="5">
        <f t="shared" si="96"/>
        <v>115598839.99634358</v>
      </c>
      <c r="E237" s="5">
        <f>$C237/((1+'How much will I make'!$C$4/12)^(Calculations!$B$1*12-Calculations!$A237))</f>
        <v>580360.90263148176</v>
      </c>
      <c r="F237" s="5">
        <f t="shared" si="97"/>
        <v>39925864.688589543</v>
      </c>
      <c r="G237" s="5">
        <f t="shared" si="88"/>
        <v>2739487.8950298703</v>
      </c>
      <c r="H237" s="5">
        <f t="shared" si="98"/>
        <v>354339278.48804128</v>
      </c>
      <c r="I237" s="5">
        <f>G237/((1+'How much will I make'!$C$4/12)^(Calculations!$B$1*12-Calculations!$A237))</f>
        <v>1258880.8418502442</v>
      </c>
      <c r="J237" s="5">
        <f t="shared" si="99"/>
        <v>115077329.57289451</v>
      </c>
      <c r="K237" s="5">
        <f t="shared" si="89"/>
        <v>5923373.3941075923</v>
      </c>
      <c r="L237" s="5">
        <f t="shared" si="100"/>
        <v>1160564655.0879872</v>
      </c>
      <c r="M237" s="5">
        <f>K237/((1+'How much will I make'!$C$4/12)^(Calculations!$B$1*12-Calculations!$A237))</f>
        <v>2721976.3586092419</v>
      </c>
      <c r="N237" s="5">
        <f t="shared" si="101"/>
        <v>350968592.92340261</v>
      </c>
      <c r="O237" s="5">
        <f t="shared" si="90"/>
        <v>12767135.650071518</v>
      </c>
      <c r="P237" s="5">
        <f t="shared" si="102"/>
        <v>4080013927.5776906</v>
      </c>
      <c r="Q237" s="5">
        <f>O237/((1+'How much will I make'!$C$4/12)^(Calculations!$B$1*12-Calculations!$A237))</f>
        <v>5866900.3445270024</v>
      </c>
      <c r="R237" s="5">
        <f t="shared" si="103"/>
        <v>1143056659.1415696</v>
      </c>
      <c r="S237" s="5">
        <f t="shared" si="91"/>
        <v>27431763.227498956</v>
      </c>
      <c r="T237" s="5">
        <f t="shared" si="104"/>
        <v>15365246236.802767</v>
      </c>
      <c r="U237" s="5">
        <f>S237/((1+'How much will I make'!$C$4/12)^(Calculations!$B$1*12-Calculations!$A237))</f>
        <v>12605757.903848639</v>
      </c>
      <c r="V237" s="5">
        <f t="shared" si="105"/>
        <v>3993459996.9629283</v>
      </c>
      <c r="W237" s="5">
        <f t="shared" si="92"/>
        <v>58757184.291422732</v>
      </c>
      <c r="X237" s="5">
        <f t="shared" si="106"/>
        <v>61506119889.819496</v>
      </c>
      <c r="Y237" s="5">
        <f>W237/((1+'How much will I make'!$C$4/12)^(Calculations!$B$1*12-Calculations!$A237))</f>
        <v>27000774.035079163</v>
      </c>
      <c r="Z237" s="5">
        <f t="shared" si="107"/>
        <v>14938521489.224958</v>
      </c>
      <c r="AA237" s="5">
        <f t="shared" si="93"/>
        <v>125466044.65418285</v>
      </c>
      <c r="AB237" s="5">
        <f t="shared" si="108"/>
        <v>258823847488.92899</v>
      </c>
      <c r="AC237" s="5">
        <f>AA237/((1+'How much will I make'!$C$4/12)^(Calculations!$B$1*12-Calculations!$A237))</f>
        <v>57655593.296993136</v>
      </c>
      <c r="AD237" s="5">
        <f t="shared" si="109"/>
        <v>59379524266.989738</v>
      </c>
      <c r="AE237" s="5">
        <f t="shared" si="94"/>
        <v>267091619.80041572</v>
      </c>
      <c r="AF237" s="5">
        <f t="shared" si="110"/>
        <v>1131923070040.1284</v>
      </c>
      <c r="AG237" s="5">
        <f>AE237/((1+'How much will I make'!$C$4/12)^(Calculations!$B$1*12-Calculations!$A237))</f>
        <v>122736999.05574013</v>
      </c>
      <c r="AH237" s="5">
        <f t="shared" si="111"/>
        <v>248095163188.77466</v>
      </c>
    </row>
    <row r="238" spans="1:34" x14ac:dyDescent="0.3">
      <c r="A238">
        <f t="shared" si="95"/>
        <v>234</v>
      </c>
      <c r="B238">
        <f t="shared" si="115"/>
        <v>580360.90263148176</v>
      </c>
      <c r="C238" s="5">
        <f t="shared" si="87"/>
        <v>1257700.1365113114</v>
      </c>
      <c r="D238" s="5">
        <f t="shared" si="96"/>
        <v>116856540.13285489</v>
      </c>
      <c r="E238" s="5">
        <f>$C238/((1+'How much will I make'!$C$4/12)^(Calculations!$B$1*12-Calculations!$A238))</f>
        <v>580360.90263148176</v>
      </c>
      <c r="F238" s="5">
        <f t="shared" si="97"/>
        <v>40506225.591221027</v>
      </c>
      <c r="G238" s="5">
        <f t="shared" si="88"/>
        <v>2716847.4992031772</v>
      </c>
      <c r="H238" s="5">
        <f t="shared" si="98"/>
        <v>357056125.98724449</v>
      </c>
      <c r="I238" s="5">
        <f>G238/((1+'How much will I make'!$C$4/12)^(Calculations!$B$1*12-Calculations!$A238))</f>
        <v>1253678.8549004495</v>
      </c>
      <c r="J238" s="5">
        <f t="shared" si="99"/>
        <v>116331008.42779496</v>
      </c>
      <c r="K238" s="5">
        <f t="shared" si="89"/>
        <v>5850245.3275136724</v>
      </c>
      <c r="L238" s="5">
        <f t="shared" si="100"/>
        <v>1166414900.4155009</v>
      </c>
      <c r="M238" s="5">
        <f>K238/((1+'How much will I make'!$C$4/12)^(Calculations!$B$1*12-Calculations!$A238))</f>
        <v>2699573.2610075199</v>
      </c>
      <c r="N238" s="5">
        <f t="shared" si="101"/>
        <v>353668166.18441015</v>
      </c>
      <c r="O238" s="5">
        <f t="shared" si="90"/>
        <v>12557838.344332647</v>
      </c>
      <c r="P238" s="5">
        <f t="shared" si="102"/>
        <v>4092571765.9220233</v>
      </c>
      <c r="Q238" s="5">
        <f>O238/((1+'How much will I make'!$C$4/12)^(Calculations!$B$1*12-Calculations!$A238))</f>
        <v>5794766.3238975732</v>
      </c>
      <c r="R238" s="5">
        <f t="shared" si="103"/>
        <v>1148851425.4654672</v>
      </c>
      <c r="S238" s="5">
        <f t="shared" si="91"/>
        <v>26871931.324896939</v>
      </c>
      <c r="T238" s="5">
        <f t="shared" si="104"/>
        <v>15392118168.127665</v>
      </c>
      <c r="U238" s="5">
        <f>S238/((1+'How much will I make'!$C$4/12)^(Calculations!$B$1*12-Calculations!$A238))</f>
        <v>12399949.611540904</v>
      </c>
      <c r="V238" s="5">
        <f t="shared" si="105"/>
        <v>4005859946.5744691</v>
      </c>
      <c r="W238" s="5">
        <f t="shared" si="92"/>
        <v>57324082.235534377</v>
      </c>
      <c r="X238" s="5">
        <f t="shared" si="106"/>
        <v>61563443972.055031</v>
      </c>
      <c r="Y238" s="5">
        <f>W238/((1+'How much will I make'!$C$4/12)^(Calculations!$B$1*12-Calculations!$A238))</f>
        <v>26451977.814853974</v>
      </c>
      <c r="Z238" s="5">
        <f t="shared" si="107"/>
        <v>14964973467.039812</v>
      </c>
      <c r="AA238" s="5">
        <f t="shared" si="93"/>
        <v>121910326.78948945</v>
      </c>
      <c r="AB238" s="5">
        <f t="shared" si="108"/>
        <v>258945757815.71848</v>
      </c>
      <c r="AC238" s="5">
        <f>AA238/((1+'How much will I make'!$C$4/12)^(Calculations!$B$1*12-Calculations!$A238))</f>
        <v>56255052.569130965</v>
      </c>
      <c r="AD238" s="5">
        <f t="shared" si="109"/>
        <v>59435779319.558868</v>
      </c>
      <c r="AE238" s="5">
        <f t="shared" si="94"/>
        <v>258475761.09717652</v>
      </c>
      <c r="AF238" s="5">
        <f t="shared" si="110"/>
        <v>1132181545801.2256</v>
      </c>
      <c r="AG238" s="5">
        <f>AE238/((1+'How much will I make'!$C$4/12)^(Calculations!$B$1*12-Calculations!$A238))</f>
        <v>119272648.27594098</v>
      </c>
      <c r="AH238" s="5">
        <f t="shared" si="111"/>
        <v>248214435837.0506</v>
      </c>
    </row>
    <row r="239" spans="1:34" x14ac:dyDescent="0.3">
      <c r="A239">
        <f t="shared" si="95"/>
        <v>235</v>
      </c>
      <c r="B239">
        <f t="shared" si="115"/>
        <v>580360.90263148176</v>
      </c>
      <c r="C239" s="5">
        <f t="shared" si="87"/>
        <v>1252481.4637457039</v>
      </c>
      <c r="D239" s="5">
        <f t="shared" si="96"/>
        <v>118109021.59660059</v>
      </c>
      <c r="E239" s="5">
        <f>$C239/((1+'How much will I make'!$C$4/12)^(Calculations!$B$1*12-Calculations!$A239))</f>
        <v>580360.90263148176</v>
      </c>
      <c r="F239" s="5">
        <f t="shared" si="97"/>
        <v>41086586.493852511</v>
      </c>
      <c r="G239" s="5">
        <f t="shared" si="88"/>
        <v>2694394.2140857955</v>
      </c>
      <c r="H239" s="5">
        <f t="shared" si="98"/>
        <v>359750520.2013303</v>
      </c>
      <c r="I239" s="5">
        <f>G239/((1+'How much will I make'!$C$4/12)^(Calculations!$B$1*12-Calculations!$A239))</f>
        <v>1248498.3637644975</v>
      </c>
      <c r="J239" s="5">
        <f t="shared" si="99"/>
        <v>117579506.79155946</v>
      </c>
      <c r="K239" s="5">
        <f t="shared" si="89"/>
        <v>5778020.0765567124</v>
      </c>
      <c r="L239" s="5">
        <f t="shared" si="100"/>
        <v>1172192920.4920576</v>
      </c>
      <c r="M239" s="5">
        <f>K239/((1+'How much will I make'!$C$4/12)^(Calculations!$B$1*12-Calculations!$A239))</f>
        <v>2677354.5510403798</v>
      </c>
      <c r="N239" s="5">
        <f t="shared" si="101"/>
        <v>356345520.73545051</v>
      </c>
      <c r="O239" s="5">
        <f t="shared" si="90"/>
        <v>12351972.141966535</v>
      </c>
      <c r="P239" s="5">
        <f t="shared" si="102"/>
        <v>4104923738.0639896</v>
      </c>
      <c r="Q239" s="5">
        <f>O239/((1+'How much will I make'!$C$4/12)^(Calculations!$B$1*12-Calculations!$A239))</f>
        <v>5723519.1969644064</v>
      </c>
      <c r="R239" s="5">
        <f t="shared" si="103"/>
        <v>1154574944.6624317</v>
      </c>
      <c r="S239" s="5">
        <f t="shared" si="91"/>
        <v>26323524.563164353</v>
      </c>
      <c r="T239" s="5">
        <f t="shared" si="104"/>
        <v>15418441692.690828</v>
      </c>
      <c r="U239" s="5">
        <f>S239/((1+'How much will I make'!$C$4/12)^(Calculations!$B$1*12-Calculations!$A239))</f>
        <v>12197501.454617793</v>
      </c>
      <c r="V239" s="5">
        <f t="shared" si="105"/>
        <v>4018057448.0290871</v>
      </c>
      <c r="W239" s="5">
        <f t="shared" si="92"/>
        <v>55925933.888326228</v>
      </c>
      <c r="X239" s="5">
        <f t="shared" si="106"/>
        <v>61619369905.943359</v>
      </c>
      <c r="Y239" s="5">
        <f>W239/((1+'How much will I make'!$C$4/12)^(Calculations!$B$1*12-Calculations!$A239))</f>
        <v>25914335.989348818</v>
      </c>
      <c r="Z239" s="5">
        <f t="shared" si="107"/>
        <v>14990887803.029161</v>
      </c>
      <c r="AA239" s="5">
        <f t="shared" si="93"/>
        <v>118455378.25699379</v>
      </c>
      <c r="AB239" s="5">
        <f t="shared" si="108"/>
        <v>259064213193.97546</v>
      </c>
      <c r="AC239" s="5">
        <f>AA239/((1+'How much will I make'!$C$4/12)^(Calculations!$B$1*12-Calculations!$A239))</f>
        <v>54888533.07352455</v>
      </c>
      <c r="AD239" s="5">
        <f t="shared" si="109"/>
        <v>59490667852.632393</v>
      </c>
      <c r="AE239" s="5">
        <f t="shared" si="94"/>
        <v>250137833.31984824</v>
      </c>
      <c r="AF239" s="5">
        <f t="shared" si="110"/>
        <v>1132431683634.5454</v>
      </c>
      <c r="AG239" s="5">
        <f>AE239/((1+'How much will I make'!$C$4/12)^(Calculations!$B$1*12-Calculations!$A239))</f>
        <v>115906081.59073301</v>
      </c>
      <c r="AH239" s="5">
        <f t="shared" si="111"/>
        <v>248330341918.64133</v>
      </c>
    </row>
    <row r="240" spans="1:34" x14ac:dyDescent="0.3">
      <c r="A240">
        <f t="shared" si="95"/>
        <v>236</v>
      </c>
      <c r="B240">
        <f t="shared" si="115"/>
        <v>580360.90263148176</v>
      </c>
      <c r="C240" s="5">
        <f t="shared" si="87"/>
        <v>1247284.4452239377</v>
      </c>
      <c r="D240" s="5">
        <f t="shared" si="96"/>
        <v>119356306.04182453</v>
      </c>
      <c r="E240" s="5">
        <f>$C240/((1+'How much will I make'!$C$4/12)^(Calculations!$B$1*12-Calculations!$A240))</f>
        <v>580360.90263148176</v>
      </c>
      <c r="F240" s="5">
        <f t="shared" si="97"/>
        <v>41666947.396483995</v>
      </c>
      <c r="G240" s="5">
        <f t="shared" si="88"/>
        <v>2672126.4933082275</v>
      </c>
      <c r="H240" s="5">
        <f t="shared" si="98"/>
        <v>362422646.69463855</v>
      </c>
      <c r="I240" s="5">
        <f>G240/((1+'How much will I make'!$C$4/12)^(Calculations!$B$1*12-Calculations!$A240))</f>
        <v>1243339.2796167105</v>
      </c>
      <c r="J240" s="5">
        <f t="shared" si="99"/>
        <v>118822846.07117617</v>
      </c>
      <c r="K240" s="5">
        <f t="shared" si="89"/>
        <v>5706686.4953646548</v>
      </c>
      <c r="L240" s="5">
        <f t="shared" si="100"/>
        <v>1177899606.9874222</v>
      </c>
      <c r="M240" s="5">
        <f>K240/((1+'How much will I make'!$C$4/12)^(Calculations!$B$1*12-Calculations!$A240))</f>
        <v>2655318.7111141216</v>
      </c>
      <c r="N240" s="5">
        <f t="shared" si="101"/>
        <v>359000839.44656461</v>
      </c>
      <c r="O240" s="5">
        <f t="shared" si="90"/>
        <v>12149480.795376923</v>
      </c>
      <c r="P240" s="5">
        <f t="shared" si="102"/>
        <v>4117073218.8593664</v>
      </c>
      <c r="Q240" s="5">
        <f>O240/((1+'How much will I make'!$C$4/12)^(Calculations!$B$1*12-Calculations!$A240))</f>
        <v>5653148.0592968119</v>
      </c>
      <c r="R240" s="5">
        <f t="shared" si="103"/>
        <v>1160228092.7217286</v>
      </c>
      <c r="S240" s="5">
        <f t="shared" si="91"/>
        <v>25786309.776161</v>
      </c>
      <c r="T240" s="5">
        <f t="shared" si="104"/>
        <v>15444228002.46699</v>
      </c>
      <c r="U240" s="5">
        <f>S240/((1+'How much will I make'!$C$4/12)^(Calculations!$B$1*12-Calculations!$A240))</f>
        <v>11998358.573726073</v>
      </c>
      <c r="V240" s="5">
        <f t="shared" si="105"/>
        <v>4030055806.6028132</v>
      </c>
      <c r="W240" s="5">
        <f t="shared" si="92"/>
        <v>54561886.72031828</v>
      </c>
      <c r="X240" s="5">
        <f t="shared" si="106"/>
        <v>61673931792.663681</v>
      </c>
      <c r="Y240" s="5">
        <f>W240/((1+'How much will I make'!$C$4/12)^(Calculations!$B$1*12-Calculations!$A240))</f>
        <v>25387621.843223844</v>
      </c>
      <c r="Z240" s="5">
        <f t="shared" si="107"/>
        <v>15016275424.872385</v>
      </c>
      <c r="AA240" s="5">
        <f t="shared" si="93"/>
        <v>115098343.24566197</v>
      </c>
      <c r="AB240" s="5">
        <f t="shared" si="108"/>
        <v>259179311537.22113</v>
      </c>
      <c r="AC240" s="5">
        <f>AA240/((1+'How much will I make'!$C$4/12)^(Calculations!$B$1*12-Calculations!$A240))</f>
        <v>53555208.383479409</v>
      </c>
      <c r="AD240" s="5">
        <f t="shared" si="109"/>
        <v>59544223061.015869</v>
      </c>
      <c r="AE240" s="5">
        <f t="shared" si="94"/>
        <v>242068870.9546918</v>
      </c>
      <c r="AF240" s="5">
        <f t="shared" si="110"/>
        <v>1132673752505.5</v>
      </c>
      <c r="AG240" s="5">
        <f>AE240/((1+'How much will I make'!$C$4/12)^(Calculations!$B$1*12-Calculations!$A240))</f>
        <v>112634538.96518809</v>
      </c>
      <c r="AH240" s="5">
        <f t="shared" si="111"/>
        <v>248442976457.60651</v>
      </c>
    </row>
    <row r="241" spans="1:34" x14ac:dyDescent="0.3">
      <c r="A241">
        <f t="shared" si="95"/>
        <v>237</v>
      </c>
      <c r="B241">
        <f t="shared" si="115"/>
        <v>580360.90263148176</v>
      </c>
      <c r="C241" s="5">
        <f t="shared" si="87"/>
        <v>1242108.9910943781</v>
      </c>
      <c r="D241" s="5">
        <f t="shared" si="96"/>
        <v>120598415.03291892</v>
      </c>
      <c r="E241" s="5">
        <f>$C241/((1+'How much will I make'!$C$4/12)^(Calculations!$B$1*12-Calculations!$A241))</f>
        <v>580360.90263148176</v>
      </c>
      <c r="F241" s="5">
        <f t="shared" si="97"/>
        <v>42247308.299115479</v>
      </c>
      <c r="G241" s="5">
        <f t="shared" si="88"/>
        <v>2650042.8032808867</v>
      </c>
      <c r="H241" s="5">
        <f t="shared" si="98"/>
        <v>365072689.49791944</v>
      </c>
      <c r="I241" s="5">
        <f>G241/((1+'How much will I make'!$C$4/12)^(Calculations!$B$1*12-Calculations!$A241))</f>
        <v>1238201.5139984591</v>
      </c>
      <c r="J241" s="5">
        <f t="shared" si="99"/>
        <v>120061047.58517464</v>
      </c>
      <c r="K241" s="5">
        <f t="shared" si="89"/>
        <v>5636233.575668795</v>
      </c>
      <c r="L241" s="5">
        <f t="shared" si="100"/>
        <v>1183535840.563091</v>
      </c>
      <c r="M241" s="5">
        <f>K241/((1+'How much will I make'!$C$4/12)^(Calculations!$B$1*12-Calculations!$A241))</f>
        <v>2633464.2361255274</v>
      </c>
      <c r="N241" s="5">
        <f t="shared" si="101"/>
        <v>361634303.68269014</v>
      </c>
      <c r="O241" s="5">
        <f t="shared" si="90"/>
        <v>11950308.979059266</v>
      </c>
      <c r="P241" s="5">
        <f t="shared" si="102"/>
        <v>4129023527.8384256</v>
      </c>
      <c r="Q241" s="5">
        <f>O241/((1+'How much will I make'!$C$4/12)^(Calculations!$B$1*12-Calculations!$A241))</f>
        <v>5583642.1405349635</v>
      </c>
      <c r="R241" s="5">
        <f t="shared" si="103"/>
        <v>1165811734.8622634</v>
      </c>
      <c r="S241" s="5">
        <f t="shared" si="91"/>
        <v>25260058.556239348</v>
      </c>
      <c r="T241" s="5">
        <f t="shared" si="104"/>
        <v>15469488061.02323</v>
      </c>
      <c r="U241" s="5">
        <f>S241/((1+'How much will I make'!$C$4/12)^(Calculations!$B$1*12-Calculations!$A241))</f>
        <v>11802467.00517544</v>
      </c>
      <c r="V241" s="5">
        <f t="shared" si="105"/>
        <v>4041858273.6079888</v>
      </c>
      <c r="W241" s="5">
        <f t="shared" si="92"/>
        <v>53231108.995432466</v>
      </c>
      <c r="X241" s="5">
        <f t="shared" si="106"/>
        <v>61727162901.659111</v>
      </c>
      <c r="Y241" s="5">
        <f>W241/((1+'How much will I make'!$C$4/12)^(Calculations!$B$1*12-Calculations!$A241))</f>
        <v>24871613.269174572</v>
      </c>
      <c r="Z241" s="5">
        <f t="shared" si="107"/>
        <v>15041147038.14156</v>
      </c>
      <c r="AA241" s="5">
        <f t="shared" si="93"/>
        <v>111836446.87837605</v>
      </c>
      <c r="AB241" s="5">
        <f t="shared" si="108"/>
        <v>259291147984.09952</v>
      </c>
      <c r="AC241" s="5">
        <f>AA241/((1+'How much will I make'!$C$4/12)^(Calculations!$B$1*12-Calculations!$A241))</f>
        <v>52254272.147443481</v>
      </c>
      <c r="AD241" s="5">
        <f t="shared" si="109"/>
        <v>59596477333.163315</v>
      </c>
      <c r="AE241" s="5">
        <f t="shared" si="94"/>
        <v>234260197.69808879</v>
      </c>
      <c r="AF241" s="5">
        <f t="shared" si="110"/>
        <v>1132908012703.198</v>
      </c>
      <c r="AG241" s="5">
        <f>AE241/((1+'How much will I make'!$C$4/12)^(Calculations!$B$1*12-Calculations!$A241))</f>
        <v>109455338.26858997</v>
      </c>
      <c r="AH241" s="5">
        <f t="shared" si="111"/>
        <v>248552431795.87509</v>
      </c>
    </row>
    <row r="242" spans="1:34" x14ac:dyDescent="0.3">
      <c r="A242">
        <f t="shared" si="95"/>
        <v>238</v>
      </c>
      <c r="B242">
        <f t="shared" si="115"/>
        <v>580360.90263148176</v>
      </c>
      <c r="C242" s="5">
        <f t="shared" si="87"/>
        <v>1236955.0118782185</v>
      </c>
      <c r="D242" s="5">
        <f t="shared" si="96"/>
        <v>121835370.04479714</v>
      </c>
      <c r="E242" s="5">
        <f>$C242/((1+'How much will I make'!$C$4/12)^(Calculations!$B$1*12-Calculations!$A242))</f>
        <v>580360.90263148176</v>
      </c>
      <c r="F242" s="5">
        <f t="shared" si="97"/>
        <v>42827669.201746963</v>
      </c>
      <c r="G242" s="5">
        <f t="shared" si="88"/>
        <v>2628141.6230884832</v>
      </c>
      <c r="H242" s="5">
        <f t="shared" si="98"/>
        <v>367700831.12100792</v>
      </c>
      <c r="I242" s="5">
        <f>G242/((1+'How much will I make'!$C$4/12)^(Calculations!$B$1*12-Calculations!$A242))</f>
        <v>1233084.978816648</v>
      </c>
      <c r="J242" s="5">
        <f t="shared" si="99"/>
        <v>121294132.56399128</v>
      </c>
      <c r="K242" s="5">
        <f t="shared" si="89"/>
        <v>5566650.4451049827</v>
      </c>
      <c r="L242" s="5">
        <f t="shared" si="100"/>
        <v>1189102491.0081961</v>
      </c>
      <c r="M242" s="5">
        <f>K242/((1+'How much will I make'!$C$4/12)^(Calculations!$B$1*12-Calculations!$A242))</f>
        <v>2611789.633359063</v>
      </c>
      <c r="N242" s="5">
        <f t="shared" si="101"/>
        <v>364246093.31604922</v>
      </c>
      <c r="O242" s="5">
        <f t="shared" si="90"/>
        <v>11754402.27448453</v>
      </c>
      <c r="P242" s="5">
        <f t="shared" si="102"/>
        <v>4140777930.1129103</v>
      </c>
      <c r="Q242" s="5">
        <f>O242/((1+'How much will I make'!$C$4/12)^(Calculations!$B$1*12-Calculations!$A242))</f>
        <v>5514990.8027415052</v>
      </c>
      <c r="R242" s="5">
        <f t="shared" si="103"/>
        <v>1171326725.665005</v>
      </c>
      <c r="S242" s="5">
        <f t="shared" si="91"/>
        <v>24744547.157132428</v>
      </c>
      <c r="T242" s="5">
        <f t="shared" si="104"/>
        <v>15494232608.180363</v>
      </c>
      <c r="U242" s="5">
        <f>S242/((1+'How much will I make'!$C$4/12)^(Calculations!$B$1*12-Calculations!$A242))</f>
        <v>11609773.666315438</v>
      </c>
      <c r="V242" s="5">
        <f t="shared" si="105"/>
        <v>4053468047.2743044</v>
      </c>
      <c r="W242" s="5">
        <f t="shared" si="92"/>
        <v>51932789.263836548</v>
      </c>
      <c r="X242" s="5">
        <f t="shared" si="106"/>
        <v>61779095690.922951</v>
      </c>
      <c r="Y242" s="5">
        <f>W242/((1+'How much will I make'!$C$4/12)^(Calculations!$B$1*12-Calculations!$A242))</f>
        <v>24366092.674272653</v>
      </c>
      <c r="Z242" s="5">
        <f t="shared" si="107"/>
        <v>15065513130.815832</v>
      </c>
      <c r="AA242" s="5">
        <f t="shared" si="93"/>
        <v>108666992.91826013</v>
      </c>
      <c r="AB242" s="5">
        <f t="shared" si="108"/>
        <v>259399814977.01779</v>
      </c>
      <c r="AC242" s="5">
        <f>AA242/((1+'How much will I make'!$C$4/12)^(Calculations!$B$1*12-Calculations!$A242))</f>
        <v>50984937.601351753</v>
      </c>
      <c r="AD242" s="5">
        <f t="shared" si="109"/>
        <v>59647462270.764664</v>
      </c>
      <c r="AE242" s="5">
        <f t="shared" si="94"/>
        <v>226703417.12718272</v>
      </c>
      <c r="AF242" s="5">
        <f t="shared" si="110"/>
        <v>1133134716120.3252</v>
      </c>
      <c r="AG242" s="5">
        <f>AE242/((1+'How much will I make'!$C$4/12)^(Calculations!$B$1*12-Calculations!$A242))</f>
        <v>106365873.07552499</v>
      </c>
      <c r="AH242" s="5">
        <f t="shared" si="111"/>
        <v>248658797668.95062</v>
      </c>
    </row>
    <row r="243" spans="1:34" x14ac:dyDescent="0.3">
      <c r="A243">
        <f t="shared" si="95"/>
        <v>239</v>
      </c>
      <c r="B243">
        <f t="shared" si="115"/>
        <v>580360.90263148176</v>
      </c>
      <c r="C243" s="5">
        <f t="shared" si="87"/>
        <v>1231822.4184679354</v>
      </c>
      <c r="D243" s="5">
        <f t="shared" si="96"/>
        <v>123067192.46326508</v>
      </c>
      <c r="E243" s="5">
        <f>$C243/((1+'How much will I make'!$C$4/12)^(Calculations!$B$1*12-Calculations!$A243))</f>
        <v>580360.90263148176</v>
      </c>
      <c r="F243" s="5">
        <f t="shared" si="97"/>
        <v>43408030.104378447</v>
      </c>
      <c r="G243" s="5">
        <f t="shared" si="88"/>
        <v>2606421.444385272</v>
      </c>
      <c r="H243" s="5">
        <f t="shared" si="98"/>
        <v>370307252.56539321</v>
      </c>
      <c r="I243" s="5">
        <f>G243/((1+'How much will I make'!$C$4/12)^(Calculations!$B$1*12-Calculations!$A243))</f>
        <v>1227989.5863421988</v>
      </c>
      <c r="J243" s="5">
        <f t="shared" si="99"/>
        <v>122522122.15033348</v>
      </c>
      <c r="K243" s="5">
        <f t="shared" si="89"/>
        <v>5497926.3655357845</v>
      </c>
      <c r="L243" s="5">
        <f t="shared" si="100"/>
        <v>1194600417.3737319</v>
      </c>
      <c r="M243" s="5">
        <f>K243/((1+'How much will I make'!$C$4/12)^(Calculations!$B$1*12-Calculations!$A243))</f>
        <v>2590293.422384914</v>
      </c>
      <c r="N243" s="5">
        <f t="shared" si="101"/>
        <v>366836386.73843414</v>
      </c>
      <c r="O243" s="5">
        <f t="shared" si="90"/>
        <v>11561707.15523068</v>
      </c>
      <c r="P243" s="5">
        <f t="shared" si="102"/>
        <v>4152339637.2681408</v>
      </c>
      <c r="Q243" s="5">
        <f>O243/((1+'How much will I make'!$C$4/12)^(Calculations!$B$1*12-Calculations!$A243))</f>
        <v>5447183.53877337</v>
      </c>
      <c r="R243" s="5">
        <f t="shared" si="103"/>
        <v>1176773909.2037783</v>
      </c>
      <c r="S243" s="5">
        <f t="shared" si="91"/>
        <v>24239556.398823608</v>
      </c>
      <c r="T243" s="5">
        <f t="shared" si="104"/>
        <v>15518472164.579185</v>
      </c>
      <c r="U243" s="5">
        <f>S243/((1+'How much will I make'!$C$4/12)^(Calculations!$B$1*12-Calculations!$A243))</f>
        <v>11420226.341151107</v>
      </c>
      <c r="V243" s="5">
        <f t="shared" si="105"/>
        <v>4064888273.6154556</v>
      </c>
      <c r="W243" s="5">
        <f t="shared" si="92"/>
        <v>50666135.867157616</v>
      </c>
      <c r="X243" s="5">
        <f t="shared" si="106"/>
        <v>61829761826.790108</v>
      </c>
      <c r="Y243" s="5">
        <f>W243/((1+'How much will I make'!$C$4/12)^(Calculations!$B$1*12-Calculations!$A243))</f>
        <v>23870846.888210207</v>
      </c>
      <c r="Z243" s="5">
        <f t="shared" si="107"/>
        <v>15089383977.704042</v>
      </c>
      <c r="AA243" s="5">
        <f t="shared" si="93"/>
        <v>105587361.54000984</v>
      </c>
      <c r="AB243" s="5">
        <f t="shared" si="108"/>
        <v>259505402338.5578</v>
      </c>
      <c r="AC243" s="5">
        <f>AA243/((1+'How much will I make'!$C$4/12)^(Calculations!$B$1*12-Calculations!$A243))</f>
        <v>49746437.092816889</v>
      </c>
      <c r="AD243" s="5">
        <f t="shared" si="109"/>
        <v>59697208707.857483</v>
      </c>
      <c r="AE243" s="5">
        <f t="shared" si="94"/>
        <v>219390403.67146713</v>
      </c>
      <c r="AF243" s="5">
        <f t="shared" si="110"/>
        <v>1133354106523.9966</v>
      </c>
      <c r="AG243" s="5">
        <f>AE243/((1+'How much will I make'!$C$4/12)^(Calculations!$B$1*12-Calculations!$A243))</f>
        <v>103363610.52903838</v>
      </c>
      <c r="AH243" s="5">
        <f t="shared" si="111"/>
        <v>248762161279.47968</v>
      </c>
    </row>
    <row r="244" spans="1:34" x14ac:dyDescent="0.3">
      <c r="A244">
        <f t="shared" si="95"/>
        <v>240</v>
      </c>
      <c r="B244">
        <f t="shared" si="115"/>
        <v>580360.90263148176</v>
      </c>
      <c r="C244" s="5">
        <f t="shared" si="87"/>
        <v>1226711.1221257448</v>
      </c>
      <c r="D244" s="5">
        <f t="shared" si="96"/>
        <v>124293903.58539082</v>
      </c>
      <c r="E244" s="5">
        <f>$C244/((1+'How much will I make'!$C$4/12)^(Calculations!$B$1*12-Calculations!$A244))</f>
        <v>580360.90263148176</v>
      </c>
      <c r="F244" s="5">
        <f t="shared" si="97"/>
        <v>43988391.007009931</v>
      </c>
      <c r="G244" s="5">
        <f t="shared" si="88"/>
        <v>2584880.7712911791</v>
      </c>
      <c r="H244" s="5">
        <f t="shared" si="98"/>
        <v>372892133.33668441</v>
      </c>
      <c r="I244" s="5">
        <f>G244/((1+'How much will I make'!$C$4/12)^(Calculations!$B$1*12-Calculations!$A244))</f>
        <v>1222915.2492085535</v>
      </c>
      <c r="J244" s="5">
        <f t="shared" si="99"/>
        <v>123745037.39954203</v>
      </c>
      <c r="K244" s="5">
        <f t="shared" si="89"/>
        <v>5430050.7313933689</v>
      </c>
      <c r="L244" s="5">
        <f t="shared" si="100"/>
        <v>1200030468.1051252</v>
      </c>
      <c r="M244" s="5">
        <f>K244/((1+'How much will I make'!$C$4/12)^(Calculations!$B$1*12-Calculations!$A244))</f>
        <v>2568974.1349578784</v>
      </c>
      <c r="N244" s="5">
        <f t="shared" si="101"/>
        <v>369405360.87339199</v>
      </c>
      <c r="O244" s="5">
        <f t="shared" si="90"/>
        <v>11372170.972358048</v>
      </c>
      <c r="P244" s="5">
        <f t="shared" si="102"/>
        <v>4163711808.240499</v>
      </c>
      <c r="Q244" s="5">
        <f>O244/((1+'How much will I make'!$C$4/12)^(Calculations!$B$1*12-Calculations!$A244))</f>
        <v>5380209.970673698</v>
      </c>
      <c r="R244" s="5">
        <f t="shared" si="103"/>
        <v>1182154119.1744521</v>
      </c>
      <c r="S244" s="5">
        <f t="shared" si="91"/>
        <v>23744871.574357819</v>
      </c>
      <c r="T244" s="5">
        <f t="shared" si="104"/>
        <v>15542217036.153543</v>
      </c>
      <c r="U244" s="5">
        <f>S244/((1+'How much will I make'!$C$4/12)^(Calculations!$B$1*12-Calculations!$A244))</f>
        <v>11233773.666193537</v>
      </c>
      <c r="V244" s="5">
        <f t="shared" si="105"/>
        <v>4076122047.2816491</v>
      </c>
      <c r="W244" s="5">
        <f t="shared" si="92"/>
        <v>49430376.455763526</v>
      </c>
      <c r="X244" s="5">
        <f t="shared" si="106"/>
        <v>61879192203.245872</v>
      </c>
      <c r="Y244" s="5">
        <f>W244/((1+'How much will I make'!$C$4/12)^(Calculations!$B$1*12-Calculations!$A244))</f>
        <v>23385667.073409185</v>
      </c>
      <c r="Z244" s="5">
        <f t="shared" si="107"/>
        <v>15112769644.777452</v>
      </c>
      <c r="AA244" s="5">
        <f t="shared" si="93"/>
        <v>102595007.16438206</v>
      </c>
      <c r="AB244" s="5">
        <f t="shared" si="108"/>
        <v>259607997345.72217</v>
      </c>
      <c r="AC244" s="5">
        <f>AA244/((1+'How much will I make'!$C$4/12)^(Calculations!$B$1*12-Calculations!$A244))</f>
        <v>48538021.616878033</v>
      </c>
      <c r="AD244" s="5">
        <f t="shared" si="109"/>
        <v>59745746729.474358</v>
      </c>
      <c r="AE244" s="5">
        <f t="shared" si="94"/>
        <v>212313293.87561327</v>
      </c>
      <c r="AF244" s="5">
        <f t="shared" si="110"/>
        <v>1133566419817.8723</v>
      </c>
      <c r="AG244" s="5">
        <f>AE244/((1+'How much will I make'!$C$4/12)^(Calculations!$B$1*12-Calculations!$A244))</f>
        <v>100446089.26410581</v>
      </c>
      <c r="AH244" s="5">
        <f t="shared" si="111"/>
        <v>248862607368.74377</v>
      </c>
    </row>
    <row r="245" spans="1:34" x14ac:dyDescent="0.3">
      <c r="A245">
        <f t="shared" si="95"/>
        <v>241</v>
      </c>
      <c r="B245">
        <f>B244*(1+'How much will I make'!$C$3)</f>
        <v>684825.8651051484</v>
      </c>
      <c r="C245" s="5">
        <f t="shared" si="87"/>
        <v>1441512.8206888416</v>
      </c>
      <c r="D245" s="5">
        <f t="shared" si="96"/>
        <v>125735416.40607966</v>
      </c>
      <c r="E245" s="5">
        <f>$C245/((1+'How much will I make'!$C$4/12)^(Calculations!$B$1*12-Calculations!$A245))</f>
        <v>684825.8651051484</v>
      </c>
      <c r="F245" s="5">
        <f t="shared" si="97"/>
        <v>44673216.872115076</v>
      </c>
      <c r="G245" s="5">
        <f t="shared" si="88"/>
        <v>3024951.3819407523</v>
      </c>
      <c r="H245" s="5">
        <f t="shared" si="98"/>
        <v>375917084.71862519</v>
      </c>
      <c r="I245" s="5">
        <f>G245/((1+'How much will I make'!$C$4/12)^(Calculations!$B$1*12-Calculations!$A245))</f>
        <v>1437077.0188840022</v>
      </c>
      <c r="J245" s="5">
        <f t="shared" si="99"/>
        <v>125182114.41842604</v>
      </c>
      <c r="K245" s="5">
        <f t="shared" si="89"/>
        <v>6328355.4202905428</v>
      </c>
      <c r="L245" s="5">
        <f t="shared" si="100"/>
        <v>1206358823.5254157</v>
      </c>
      <c r="M245" s="5">
        <f>K245/((1+'How much will I make'!$C$4/12)^(Calculations!$B$1*12-Calculations!$A245))</f>
        <v>3006439.7716021459</v>
      </c>
      <c r="N245" s="5">
        <f t="shared" si="101"/>
        <v>372411800.64499414</v>
      </c>
      <c r="O245" s="5">
        <f t="shared" si="90"/>
        <v>13199175.489228681</v>
      </c>
      <c r="P245" s="5">
        <f t="shared" si="102"/>
        <v>4176910983.7297277</v>
      </c>
      <c r="Q245" s="5">
        <f>O245/((1+'How much will I make'!$C$4/12)^(Calculations!$B$1*12-Calculations!$A245))</f>
        <v>6270590.6207384672</v>
      </c>
      <c r="R245" s="5">
        <f t="shared" si="103"/>
        <v>1188424709.7951906</v>
      </c>
      <c r="S245" s="5">
        <f t="shared" si="91"/>
        <v>27447133.183094427</v>
      </c>
      <c r="T245" s="5">
        <f t="shared" si="104"/>
        <v>15569664169.336637</v>
      </c>
      <c r="U245" s="5">
        <f>S245/((1+'How much will I make'!$C$4/12)^(Calculations!$B$1*12-Calculations!$A245))</f>
        <v>13039430.837518852</v>
      </c>
      <c r="V245" s="5">
        <f t="shared" si="105"/>
        <v>4089161478.1191678</v>
      </c>
      <c r="W245" s="5">
        <f t="shared" si="92"/>
        <v>56905213.871025331</v>
      </c>
      <c r="X245" s="5">
        <f t="shared" si="106"/>
        <v>61936097417.116898</v>
      </c>
      <c r="Y245" s="5">
        <f>W245/((1+'How much will I make'!$C$4/12)^(Calculations!$B$1*12-Calculations!$A245))</f>
        <v>27034211.391610187</v>
      </c>
      <c r="Z245" s="5">
        <f t="shared" si="107"/>
        <v>15139803856.169064</v>
      </c>
      <c r="AA245" s="5">
        <f t="shared" si="93"/>
        <v>117631198.49778545</v>
      </c>
      <c r="AB245" s="5">
        <f t="shared" si="108"/>
        <v>259725628544.21994</v>
      </c>
      <c r="AC245" s="5">
        <f>AA245/((1+'How much will I make'!$C$4/12)^(Calculations!$B$1*12-Calculations!$A245))</f>
        <v>55883573.228371583</v>
      </c>
      <c r="AD245" s="5">
        <f t="shared" si="109"/>
        <v>59801630302.702728</v>
      </c>
      <c r="AE245" s="5">
        <f t="shared" si="94"/>
        <v>242448083.97408739</v>
      </c>
      <c r="AF245" s="5">
        <f t="shared" si="110"/>
        <v>1133808867901.8464</v>
      </c>
      <c r="AG245" s="5">
        <f>AE245/((1+'How much will I make'!$C$4/12)^(Calculations!$B$1*12-Calculations!$A245))</f>
        <v>115180882.51986456</v>
      </c>
      <c r="AH245" s="5">
        <f t="shared" si="111"/>
        <v>248977788251.26364</v>
      </c>
    </row>
    <row r="246" spans="1:34" x14ac:dyDescent="0.3">
      <c r="A246">
        <f t="shared" si="95"/>
        <v>242</v>
      </c>
      <c r="B246">
        <f>B245</f>
        <v>684825.8651051484</v>
      </c>
      <c r="C246" s="5">
        <f t="shared" si="87"/>
        <v>1435531.4396901329</v>
      </c>
      <c r="D246" s="5">
        <f t="shared" si="96"/>
        <v>127170947.84576979</v>
      </c>
      <c r="E246" s="5">
        <f>$C246/((1+'How much will I make'!$C$4/12)^(Calculations!$B$1*12-Calculations!$A246))</f>
        <v>684825.8651051484</v>
      </c>
      <c r="F246" s="5">
        <f t="shared" si="97"/>
        <v>45358042.737220228</v>
      </c>
      <c r="G246" s="5">
        <f t="shared" si="88"/>
        <v>2999951.7837428944</v>
      </c>
      <c r="H246" s="5">
        <f t="shared" si="98"/>
        <v>378917036.50236809</v>
      </c>
      <c r="I246" s="5">
        <f>G246/((1+'How much will I make'!$C$4/12)^(Calculations!$B$1*12-Calculations!$A246))</f>
        <v>1431138.6840952251</v>
      </c>
      <c r="J246" s="5">
        <f t="shared" si="99"/>
        <v>126613253.10252126</v>
      </c>
      <c r="K246" s="5">
        <f t="shared" si="89"/>
        <v>6250227.5755955987</v>
      </c>
      <c r="L246" s="5">
        <f t="shared" si="100"/>
        <v>1212609051.1010113</v>
      </c>
      <c r="M246" s="5">
        <f>K246/((1+'How much will I make'!$C$4/12)^(Calculations!$B$1*12-Calculations!$A246))</f>
        <v>2981695.4113420462</v>
      </c>
      <c r="N246" s="5">
        <f t="shared" si="101"/>
        <v>375393496.05633616</v>
      </c>
      <c r="O246" s="5">
        <f t="shared" si="90"/>
        <v>12982795.563175755</v>
      </c>
      <c r="P246" s="5">
        <f t="shared" si="102"/>
        <v>4189893779.2929034</v>
      </c>
      <c r="Q246" s="5">
        <f>O246/((1+'How much will I make'!$C$4/12)^(Calculations!$B$1*12-Calculations!$A246))</f>
        <v>6193493.1950736511</v>
      </c>
      <c r="R246" s="5">
        <f t="shared" si="103"/>
        <v>1194618202.9902642</v>
      </c>
      <c r="S246" s="5">
        <f t="shared" si="91"/>
        <v>26886987.607929241</v>
      </c>
      <c r="T246" s="5">
        <f t="shared" si="104"/>
        <v>15596551156.944567</v>
      </c>
      <c r="U246" s="5">
        <f>S246/((1+'How much will I make'!$C$4/12)^(Calculations!$B$1*12-Calculations!$A246))</f>
        <v>12826542.170783853</v>
      </c>
      <c r="V246" s="5">
        <f t="shared" si="105"/>
        <v>4101988020.2899518</v>
      </c>
      <c r="W246" s="5">
        <f t="shared" si="92"/>
        <v>55517281.82539057</v>
      </c>
      <c r="X246" s="5">
        <f t="shared" si="106"/>
        <v>61991614698.942291</v>
      </c>
      <c r="Y246" s="5">
        <f>W246/((1+'How much will I make'!$C$4/12)^(Calculations!$B$1*12-Calculations!$A246))</f>
        <v>26484735.550317295</v>
      </c>
      <c r="Z246" s="5">
        <f t="shared" si="107"/>
        <v>15166288591.719381</v>
      </c>
      <c r="AA246" s="5">
        <f t="shared" si="93"/>
        <v>114297520.8075648</v>
      </c>
      <c r="AB246" s="5">
        <f t="shared" si="108"/>
        <v>259839926065.0275</v>
      </c>
      <c r="AC246" s="5">
        <f>AA246/((1+'How much will I make'!$C$4/12)^(Calculations!$B$1*12-Calculations!$A246))</f>
        <v>54526077.522419229</v>
      </c>
      <c r="AD246" s="5">
        <f t="shared" si="109"/>
        <v>59856156380.225151</v>
      </c>
      <c r="AE246" s="5">
        <f t="shared" si="94"/>
        <v>234627178.03943941</v>
      </c>
      <c r="AF246" s="5">
        <f t="shared" si="110"/>
        <v>1134043495079.886</v>
      </c>
      <c r="AG246" s="5">
        <f>AE246/((1+'How much will I make'!$C$4/12)^(Calculations!$B$1*12-Calculations!$A246))</f>
        <v>111929809.2229329</v>
      </c>
      <c r="AH246" s="5">
        <f t="shared" si="111"/>
        <v>249089718060.48657</v>
      </c>
    </row>
    <row r="247" spans="1:34" x14ac:dyDescent="0.3">
      <c r="A247">
        <f t="shared" si="95"/>
        <v>243</v>
      </c>
      <c r="B247">
        <f>B246</f>
        <v>684825.8651051484</v>
      </c>
      <c r="C247" s="5">
        <f t="shared" si="87"/>
        <v>1429574.8776997174</v>
      </c>
      <c r="D247" s="5">
        <f t="shared" si="96"/>
        <v>128600522.72346951</v>
      </c>
      <c r="E247" s="5">
        <f>$C247/((1+'How much will I make'!$C$4/12)^(Calculations!$B$1*12-Calculations!$A247))</f>
        <v>684825.8651051484</v>
      </c>
      <c r="F247" s="5">
        <f t="shared" si="97"/>
        <v>46042868.60232538</v>
      </c>
      <c r="G247" s="5">
        <f t="shared" si="88"/>
        <v>2975158.7937946059</v>
      </c>
      <c r="H247" s="5">
        <f t="shared" si="98"/>
        <v>381892195.29616272</v>
      </c>
      <c r="I247" s="5">
        <f>G247/((1+'How much will I make'!$C$4/12)^(Calculations!$B$1*12-Calculations!$A247))</f>
        <v>1425224.8878799556</v>
      </c>
      <c r="J247" s="5">
        <f t="shared" si="99"/>
        <v>128038477.99040121</v>
      </c>
      <c r="K247" s="5">
        <f t="shared" si="89"/>
        <v>6173064.2721931832</v>
      </c>
      <c r="L247" s="5">
        <f t="shared" si="100"/>
        <v>1218782115.3732045</v>
      </c>
      <c r="M247" s="5">
        <f>K247/((1+'How much will I make'!$C$4/12)^(Calculations!$B$1*12-Calculations!$A247))</f>
        <v>2957154.7083680374</v>
      </c>
      <c r="N247" s="5">
        <f t="shared" si="101"/>
        <v>378350650.76470423</v>
      </c>
      <c r="O247" s="5">
        <f t="shared" si="90"/>
        <v>12769962.849025331</v>
      </c>
      <c r="P247" s="5">
        <f t="shared" si="102"/>
        <v>4202663742.1419287</v>
      </c>
      <c r="Q247" s="5">
        <f>O247/((1+'How much will I make'!$C$4/12)^(Calculations!$B$1*12-Calculations!$A247))</f>
        <v>6117343.6885768427</v>
      </c>
      <c r="R247" s="5">
        <f t="shared" si="103"/>
        <v>1200735546.6788411</v>
      </c>
      <c r="S247" s="5">
        <f t="shared" si="91"/>
        <v>26338273.575114358</v>
      </c>
      <c r="T247" s="5">
        <f t="shared" si="104"/>
        <v>15622889430.519682</v>
      </c>
      <c r="U247" s="5">
        <f>S247/((1+'How much will I make'!$C$4/12)^(Calculations!$B$1*12-Calculations!$A247))</f>
        <v>12617129.2373833</v>
      </c>
      <c r="V247" s="5">
        <f t="shared" si="105"/>
        <v>4114605149.5273352</v>
      </c>
      <c r="W247" s="5">
        <f t="shared" si="92"/>
        <v>54163201.780868843</v>
      </c>
      <c r="X247" s="5">
        <f t="shared" si="106"/>
        <v>62045777900.72316</v>
      </c>
      <c r="Y247" s="5">
        <f>W247/((1+'How much will I make'!$C$4/12)^(Calculations!$B$1*12-Calculations!$A247))</f>
        <v>25946427.917180762</v>
      </c>
      <c r="Z247" s="5">
        <f t="shared" si="107"/>
        <v>15192235019.636562</v>
      </c>
      <c r="AA247" s="5">
        <f t="shared" si="93"/>
        <v>111058319.81301843</v>
      </c>
      <c r="AB247" s="5">
        <f t="shared" si="108"/>
        <v>259950984384.84052</v>
      </c>
      <c r="AC247" s="5">
        <f>AA247/((1+'How much will I make'!$C$4/12)^(Calculations!$B$1*12-Calculations!$A247))</f>
        <v>53201557.420660056</v>
      </c>
      <c r="AD247" s="5">
        <f t="shared" si="109"/>
        <v>59909357937.645813</v>
      </c>
      <c r="AE247" s="5">
        <f t="shared" si="94"/>
        <v>227058559.39300588</v>
      </c>
      <c r="AF247" s="5">
        <f t="shared" si="110"/>
        <v>1134270553639.2791</v>
      </c>
      <c r="AG247" s="5">
        <f>AE247/((1+'How much will I make'!$C$4/12)^(Calculations!$B$1*12-Calculations!$A247))</f>
        <v>108770500.09164044</v>
      </c>
      <c r="AH247" s="5">
        <f t="shared" si="111"/>
        <v>249198488560.57822</v>
      </c>
    </row>
    <row r="248" spans="1:34" x14ac:dyDescent="0.3">
      <c r="A248">
        <f t="shared" si="95"/>
        <v>244</v>
      </c>
      <c r="B248">
        <f>B247</f>
        <v>684825.8651051484</v>
      </c>
      <c r="C248" s="5">
        <f t="shared" si="87"/>
        <v>1423643.0317341583</v>
      </c>
      <c r="D248" s="5">
        <f t="shared" si="96"/>
        <v>130024165.75520366</v>
      </c>
      <c r="E248" s="5">
        <f>$C248/((1+'How much will I make'!$C$4/12)^(Calculations!$B$1*12-Calculations!$A248))</f>
        <v>684825.8651051484</v>
      </c>
      <c r="F248" s="5">
        <f t="shared" si="97"/>
        <v>46727694.467430532</v>
      </c>
      <c r="G248" s="5">
        <f t="shared" si="88"/>
        <v>2950570.7045896919</v>
      </c>
      <c r="H248" s="5">
        <f t="shared" si="98"/>
        <v>384842766.00075239</v>
      </c>
      <c r="I248" s="5">
        <f>G248/((1+'How much will I make'!$C$4/12)^(Calculations!$B$1*12-Calculations!$A248))</f>
        <v>1419335.5288391295</v>
      </c>
      <c r="J248" s="5">
        <f t="shared" si="99"/>
        <v>129457813.51924033</v>
      </c>
      <c r="K248" s="5">
        <f t="shared" si="89"/>
        <v>6096853.6021661079</v>
      </c>
      <c r="L248" s="5">
        <f t="shared" si="100"/>
        <v>1224878968.9753706</v>
      </c>
      <c r="M248" s="5">
        <f>K248/((1+'How much will I make'!$C$4/12)^(Calculations!$B$1*12-Calculations!$A248))</f>
        <v>2932815.9864884652</v>
      </c>
      <c r="N248" s="5">
        <f t="shared" si="101"/>
        <v>381283466.75119269</v>
      </c>
      <c r="O248" s="5">
        <f t="shared" si="90"/>
        <v>12560619.195762625</v>
      </c>
      <c r="P248" s="5">
        <f t="shared" si="102"/>
        <v>4215224361.3376913</v>
      </c>
      <c r="Q248" s="5">
        <f>O248/((1+'How much will I make'!$C$4/12)^(Calculations!$B$1*12-Calculations!$A248))</f>
        <v>6042130.4465041794</v>
      </c>
      <c r="R248" s="5">
        <f t="shared" si="103"/>
        <v>1206777677.1253452</v>
      </c>
      <c r="S248" s="5">
        <f t="shared" si="91"/>
        <v>25800757.787867129</v>
      </c>
      <c r="T248" s="5">
        <f t="shared" si="104"/>
        <v>15648690188.307549</v>
      </c>
      <c r="U248" s="5">
        <f>S248/((1+'How much will I make'!$C$4/12)^(Calculations!$B$1*12-Calculations!$A248))</f>
        <v>12411135.290650513</v>
      </c>
      <c r="V248" s="5">
        <f t="shared" si="105"/>
        <v>4127016284.8179855</v>
      </c>
      <c r="W248" s="5">
        <f t="shared" si="92"/>
        <v>52842148.078896441</v>
      </c>
      <c r="X248" s="5">
        <f t="shared" si="106"/>
        <v>62098620048.802055</v>
      </c>
      <c r="Y248" s="5">
        <f>W248/((1+'How much will I make'!$C$4/12)^(Calculations!$B$1*12-Calculations!$A248))</f>
        <v>25419061.496099856</v>
      </c>
      <c r="Z248" s="5">
        <f t="shared" si="107"/>
        <v>15217654081.132662</v>
      </c>
      <c r="AA248" s="5">
        <f t="shared" si="93"/>
        <v>107910918.03694101</v>
      </c>
      <c r="AB248" s="5">
        <f t="shared" si="108"/>
        <v>260058895302.87744</v>
      </c>
      <c r="AC248" s="5">
        <f>AA248/((1+'How much will I make'!$C$4/12)^(Calculations!$B$1*12-Calculations!$A248))</f>
        <v>51909211.896271564</v>
      </c>
      <c r="AD248" s="5">
        <f t="shared" si="109"/>
        <v>59961267149.542084</v>
      </c>
      <c r="AE248" s="5">
        <f t="shared" si="94"/>
        <v>219734089.73516694</v>
      </c>
      <c r="AF248" s="5">
        <f t="shared" si="110"/>
        <v>1134490287729.0142</v>
      </c>
      <c r="AG248" s="5">
        <f>AE248/((1+'How much will I make'!$C$4/12)^(Calculations!$B$1*12-Calculations!$A248))</f>
        <v>105700365.00840864</v>
      </c>
      <c r="AH248" s="5">
        <f t="shared" si="111"/>
        <v>249304188925.58664</v>
      </c>
    </row>
    <row r="249" spans="1:34" x14ac:dyDescent="0.3">
      <c r="A249">
        <f t="shared" si="95"/>
        <v>245</v>
      </c>
      <c r="B249">
        <f t="shared" ref="B249:B256" si="116">B248</f>
        <v>684825.8651051484</v>
      </c>
      <c r="C249" s="5">
        <f t="shared" si="87"/>
        <v>1417735.7992373363</v>
      </c>
      <c r="D249" s="5">
        <f t="shared" si="96"/>
        <v>131441901.554441</v>
      </c>
      <c r="E249" s="5">
        <f>$C249/((1+'How much will I make'!$C$4/12)^(Calculations!$B$1*12-Calculations!$A249))</f>
        <v>684825.8651051484</v>
      </c>
      <c r="F249" s="5">
        <f t="shared" si="97"/>
        <v>47412520.332535684</v>
      </c>
      <c r="G249" s="5">
        <f t="shared" si="88"/>
        <v>2926185.8227335787</v>
      </c>
      <c r="H249" s="5">
        <f t="shared" si="98"/>
        <v>387768951.82348597</v>
      </c>
      <c r="I249" s="5">
        <f>G249/((1+'How much will I make'!$C$4/12)^(Calculations!$B$1*12-Calculations!$A249))</f>
        <v>1413470.5059926864</v>
      </c>
      <c r="J249" s="5">
        <f t="shared" si="99"/>
        <v>130871284.02523302</v>
      </c>
      <c r="K249" s="5">
        <f t="shared" si="89"/>
        <v>6021583.8046084987</v>
      </c>
      <c r="L249" s="5">
        <f t="shared" si="100"/>
        <v>1230900552.7799792</v>
      </c>
      <c r="M249" s="5">
        <f>K249/((1+'How much will I make'!$C$4/12)^(Calculations!$B$1*12-Calculations!$A249))</f>
        <v>2908677.5833074884</v>
      </c>
      <c r="N249" s="5">
        <f t="shared" si="101"/>
        <v>384192144.33450019</v>
      </c>
      <c r="O249" s="5">
        <f t="shared" si="90"/>
        <v>12354707.405668152</v>
      </c>
      <c r="P249" s="5">
        <f t="shared" si="102"/>
        <v>4227579068.7433596</v>
      </c>
      <c r="Q249" s="5">
        <f>O249/((1+'How much will I make'!$C$4/12)^(Calculations!$B$1*12-Calculations!$A249))</f>
        <v>5967841.9574078135</v>
      </c>
      <c r="R249" s="5">
        <f t="shared" si="103"/>
        <v>1212745519.0827529</v>
      </c>
      <c r="S249" s="5">
        <f t="shared" si="91"/>
        <v>25274211.710563719</v>
      </c>
      <c r="T249" s="5">
        <f t="shared" si="104"/>
        <v>15673964400.018112</v>
      </c>
      <c r="U249" s="5">
        <f>S249/((1+'How much will I make'!$C$4/12)^(Calculations!$B$1*12-Calculations!$A249))</f>
        <v>12208504.510394992</v>
      </c>
      <c r="V249" s="5">
        <f t="shared" si="105"/>
        <v>4139224789.3283806</v>
      </c>
      <c r="W249" s="5">
        <f t="shared" si="92"/>
        <v>51553315.198923364</v>
      </c>
      <c r="X249" s="5">
        <f t="shared" si="106"/>
        <v>62150173364.000977</v>
      </c>
      <c r="Y249" s="5">
        <f>W249/((1+'How much will I make'!$C$4/12)^(Calculations!$B$1*12-Calculations!$A249))</f>
        <v>24902413.904715713</v>
      </c>
      <c r="Z249" s="5">
        <f t="shared" si="107"/>
        <v>15242556495.037378</v>
      </c>
      <c r="AA249" s="5">
        <f t="shared" si="93"/>
        <v>104852713.88204797</v>
      </c>
      <c r="AB249" s="5">
        <f t="shared" si="108"/>
        <v>260163748016.75949</v>
      </c>
      <c r="AC249" s="5">
        <f>AA249/((1+'How much will I make'!$C$4/12)^(Calculations!$B$1*12-Calculations!$A249))</f>
        <v>50648259.380572662</v>
      </c>
      <c r="AD249" s="5">
        <f t="shared" si="109"/>
        <v>60011915408.922653</v>
      </c>
      <c r="AE249" s="5">
        <f t="shared" si="94"/>
        <v>212645893.29209697</v>
      </c>
      <c r="AF249" s="5">
        <f t="shared" si="110"/>
        <v>1134702933622.3062</v>
      </c>
      <c r="AG249" s="5">
        <f>AE249/((1+'How much will I make'!$C$4/12)^(Calculations!$B$1*12-Calculations!$A249))</f>
        <v>102716886.9638164</v>
      </c>
      <c r="AH249" s="5">
        <f t="shared" si="111"/>
        <v>249406905812.55045</v>
      </c>
    </row>
    <row r="250" spans="1:34" x14ac:dyDescent="0.3">
      <c r="A250">
        <f t="shared" si="95"/>
        <v>246</v>
      </c>
      <c r="B250">
        <f t="shared" si="116"/>
        <v>684825.8651051484</v>
      </c>
      <c r="C250" s="5">
        <f t="shared" si="87"/>
        <v>1411853.0780786749</v>
      </c>
      <c r="D250" s="5">
        <f t="shared" si="96"/>
        <v>132853754.63251968</v>
      </c>
      <c r="E250" s="5">
        <f>$C250/((1+'How much will I make'!$C$4/12)^(Calculations!$B$1*12-Calculations!$A250))</f>
        <v>684825.8651051484</v>
      </c>
      <c r="F250" s="5">
        <f t="shared" si="97"/>
        <v>48097346.197640836</v>
      </c>
      <c r="G250" s="5">
        <f t="shared" si="88"/>
        <v>2902002.4688266902</v>
      </c>
      <c r="H250" s="5">
        <f t="shared" si="98"/>
        <v>390670954.29231268</v>
      </c>
      <c r="I250" s="5">
        <f>G250/((1+'How much will I make'!$C$4/12)^(Calculations!$B$1*12-Calculations!$A250))</f>
        <v>1407629.7187778414</v>
      </c>
      <c r="J250" s="5">
        <f t="shared" si="99"/>
        <v>132278913.74401085</v>
      </c>
      <c r="K250" s="5">
        <f t="shared" si="89"/>
        <v>5947243.2638108656</v>
      </c>
      <c r="L250" s="5">
        <f t="shared" si="100"/>
        <v>1236847796.0437901</v>
      </c>
      <c r="M250" s="5">
        <f>K250/((1+'How much will I make'!$C$4/12)^(Calculations!$B$1*12-Calculations!$A250))</f>
        <v>2884737.8501115441</v>
      </c>
      <c r="N250" s="5">
        <f t="shared" si="101"/>
        <v>387076882.18461174</v>
      </c>
      <c r="O250" s="5">
        <f t="shared" si="90"/>
        <v>12152171.218689993</v>
      </c>
      <c r="P250" s="5">
        <f t="shared" si="102"/>
        <v>4239731239.9620495</v>
      </c>
      <c r="Q250" s="5">
        <f>O250/((1+'How much will I make'!$C$4/12)^(Calculations!$B$1*12-Calculations!$A250))</f>
        <v>5894466.8513741158</v>
      </c>
      <c r="R250" s="5">
        <f t="shared" si="103"/>
        <v>1218639985.9341271</v>
      </c>
      <c r="S250" s="5">
        <f t="shared" si="91"/>
        <v>24758411.471572626</v>
      </c>
      <c r="T250" s="5">
        <f t="shared" si="104"/>
        <v>15698722811.489685</v>
      </c>
      <c r="U250" s="5">
        <f>S250/((1+'How much will I make'!$C$4/12)^(Calculations!$B$1*12-Calculations!$A250))</f>
        <v>12009181.987776306</v>
      </c>
      <c r="V250" s="5">
        <f t="shared" si="105"/>
        <v>4151233971.3161569</v>
      </c>
      <c r="W250" s="5">
        <f t="shared" si="92"/>
        <v>50295917.267242298</v>
      </c>
      <c r="X250" s="5">
        <f t="shared" si="106"/>
        <v>62200469281.268219</v>
      </c>
      <c r="Y250" s="5">
        <f>W250/((1+'How much will I make'!$C$4/12)^(Calculations!$B$1*12-Calculations!$A250))</f>
        <v>24396267.280636128</v>
      </c>
      <c r="Z250" s="5">
        <f t="shared" si="107"/>
        <v>15266952762.318014</v>
      </c>
      <c r="AA250" s="5">
        <f t="shared" si="93"/>
        <v>101881179.48053244</v>
      </c>
      <c r="AB250" s="5">
        <f t="shared" si="108"/>
        <v>260265629196.24002</v>
      </c>
      <c r="AC250" s="5">
        <f>AA250/((1+'How much will I make'!$C$4/12)^(Calculations!$B$1*12-Calculations!$A250))</f>
        <v>49417937.290356338</v>
      </c>
      <c r="AD250" s="5">
        <f t="shared" si="109"/>
        <v>60061333346.213013</v>
      </c>
      <c r="AE250" s="5">
        <f t="shared" si="94"/>
        <v>205786348.34719062</v>
      </c>
      <c r="AF250" s="5">
        <f t="shared" si="110"/>
        <v>1134908719970.6533</v>
      </c>
      <c r="AG250" s="5">
        <f>AE250/((1+'How much will I make'!$C$4/12)^(Calculations!$B$1*12-Calculations!$A250))</f>
        <v>99817619.993063554</v>
      </c>
      <c r="AH250" s="5">
        <f t="shared" si="111"/>
        <v>249506723432.54352</v>
      </c>
    </row>
    <row r="251" spans="1:34" x14ac:dyDescent="0.3">
      <c r="A251">
        <f t="shared" si="95"/>
        <v>247</v>
      </c>
      <c r="B251">
        <f t="shared" si="116"/>
        <v>684825.8651051484</v>
      </c>
      <c r="C251" s="5">
        <f t="shared" si="87"/>
        <v>1405994.7665513773</v>
      </c>
      <c r="D251" s="5">
        <f t="shared" si="96"/>
        <v>134259749.39907107</v>
      </c>
      <c r="E251" s="5">
        <f>$C251/((1+'How much will I make'!$C$4/12)^(Calculations!$B$1*12-Calculations!$A251))</f>
        <v>684825.8651051484</v>
      </c>
      <c r="F251" s="5">
        <f t="shared" si="97"/>
        <v>48782172.062745988</v>
      </c>
      <c r="G251" s="5">
        <f t="shared" si="88"/>
        <v>2878018.9773487835</v>
      </c>
      <c r="H251" s="5">
        <f t="shared" si="98"/>
        <v>393548973.26966149</v>
      </c>
      <c r="I251" s="5">
        <f>G251/((1+'How much will I make'!$C$4/12)^(Calculations!$B$1*12-Calculations!$A251))</f>
        <v>1401813.0670473543</v>
      </c>
      <c r="J251" s="5">
        <f t="shared" si="99"/>
        <v>133680726.81105821</v>
      </c>
      <c r="K251" s="5">
        <f t="shared" si="89"/>
        <v>5873820.5074675195</v>
      </c>
      <c r="L251" s="5">
        <f t="shared" si="100"/>
        <v>1242721616.5512576</v>
      </c>
      <c r="M251" s="5">
        <f>K251/((1+'How much will I make'!$C$4/12)^(Calculations!$B$1*12-Calculations!$A251))</f>
        <v>2860995.151756716</v>
      </c>
      <c r="N251" s="5">
        <f t="shared" si="101"/>
        <v>389937877.33636844</v>
      </c>
      <c r="O251" s="5">
        <f t="shared" si="90"/>
        <v>11952955.297072122</v>
      </c>
      <c r="P251" s="5">
        <f t="shared" si="102"/>
        <v>4251684195.2591214</v>
      </c>
      <c r="Q251" s="5">
        <f>O251/((1+'How much will I make'!$C$4/12)^(Calculations!$B$1*12-Calculations!$A251))</f>
        <v>5821993.8982834499</v>
      </c>
      <c r="R251" s="5">
        <f t="shared" si="103"/>
        <v>1224461979.8324106</v>
      </c>
      <c r="S251" s="5">
        <f t="shared" si="91"/>
        <v>24253137.768071152</v>
      </c>
      <c r="T251" s="5">
        <f t="shared" si="104"/>
        <v>15722975949.257755</v>
      </c>
      <c r="U251" s="5">
        <f>S251/((1+'How much will I make'!$C$4/12)^(Calculations!$B$1*12-Calculations!$A251))</f>
        <v>11813113.710424859</v>
      </c>
      <c r="V251" s="5">
        <f t="shared" si="105"/>
        <v>4163047085.0265818</v>
      </c>
      <c r="W251" s="5">
        <f t="shared" si="92"/>
        <v>49069187.577797368</v>
      </c>
      <c r="X251" s="5">
        <f t="shared" si="106"/>
        <v>62249538468.846016</v>
      </c>
      <c r="Y251" s="5">
        <f>W251/((1+'How much will I make'!$C$4/12)^(Calculations!$B$1*12-Calculations!$A251))</f>
        <v>23900408.189566292</v>
      </c>
      <c r="Z251" s="5">
        <f t="shared" si="107"/>
        <v>15290853170.50758</v>
      </c>
      <c r="AA251" s="5">
        <f t="shared" si="93"/>
        <v>98993858.604565918</v>
      </c>
      <c r="AB251" s="5">
        <f t="shared" si="108"/>
        <v>260364623054.84457</v>
      </c>
      <c r="AC251" s="5">
        <f>AA251/((1+'How much will I make'!$C$4/12)^(Calculations!$B$1*12-Calculations!$A251))</f>
        <v>48217501.566703953</v>
      </c>
      <c r="AD251" s="5">
        <f t="shared" si="109"/>
        <v>60109550847.779716</v>
      </c>
      <c r="AE251" s="5">
        <f t="shared" si="94"/>
        <v>199148079.04566836</v>
      </c>
      <c r="AF251" s="5">
        <f t="shared" si="110"/>
        <v>1135107868049.699</v>
      </c>
      <c r="AG251" s="5">
        <f>AE251/((1+'How much will I make'!$C$4/12)^(Calculations!$B$1*12-Calculations!$A251))</f>
        <v>97000187.170678705</v>
      </c>
      <c r="AH251" s="5">
        <f t="shared" si="111"/>
        <v>249603723619.7142</v>
      </c>
    </row>
    <row r="252" spans="1:34" x14ac:dyDescent="0.3">
      <c r="A252">
        <f t="shared" si="95"/>
        <v>248</v>
      </c>
      <c r="B252">
        <f t="shared" si="116"/>
        <v>684825.8651051484</v>
      </c>
      <c r="C252" s="5">
        <f t="shared" si="87"/>
        <v>1400160.7633706662</v>
      </c>
      <c r="D252" s="5">
        <f t="shared" si="96"/>
        <v>135659910.16244173</v>
      </c>
      <c r="E252" s="5">
        <f>$C252/((1+'How much will I make'!$C$4/12)^(Calculations!$B$1*12-Calculations!$A252))</f>
        <v>684825.8651051484</v>
      </c>
      <c r="F252" s="5">
        <f t="shared" si="97"/>
        <v>49466997.92785114</v>
      </c>
      <c r="G252" s="5">
        <f t="shared" si="88"/>
        <v>2854233.6965442486</v>
      </c>
      <c r="H252" s="5">
        <f t="shared" si="98"/>
        <v>396403206.96620572</v>
      </c>
      <c r="I252" s="5">
        <f>G252/((1+'How much will I make'!$C$4/12)^(Calculations!$B$1*12-Calculations!$A252))</f>
        <v>1396020.45106782</v>
      </c>
      <c r="J252" s="5">
        <f t="shared" si="99"/>
        <v>135076747.26212603</v>
      </c>
      <c r="K252" s="5">
        <f t="shared" si="89"/>
        <v>5801304.2049061935</v>
      </c>
      <c r="L252" s="5">
        <f t="shared" si="100"/>
        <v>1248522920.7561638</v>
      </c>
      <c r="M252" s="5">
        <f>K252/((1+'How much will I make'!$C$4/12)^(Calculations!$B$1*12-Calculations!$A252))</f>
        <v>2837447.8665570724</v>
      </c>
      <c r="N252" s="5">
        <f t="shared" si="101"/>
        <v>392775325.2029255</v>
      </c>
      <c r="O252" s="5">
        <f t="shared" si="90"/>
        <v>11757005.210234875</v>
      </c>
      <c r="P252" s="5">
        <f t="shared" si="102"/>
        <v>4263441200.4693561</v>
      </c>
      <c r="Q252" s="5">
        <f>O252/((1+'How much will I make'!$C$4/12)^(Calculations!$B$1*12-Calculations!$A252))</f>
        <v>5750412.0060914401</v>
      </c>
      <c r="R252" s="5">
        <f t="shared" si="103"/>
        <v>1230212391.8385019</v>
      </c>
      <c r="S252" s="5">
        <f t="shared" si="91"/>
        <v>23758175.772804387</v>
      </c>
      <c r="T252" s="5">
        <f t="shared" si="104"/>
        <v>15746734125.03056</v>
      </c>
      <c r="U252" s="5">
        <f>S252/((1+'How much will I make'!$C$4/12)^(Calculations!$B$1*12-Calculations!$A252))</f>
        <v>11620246.547805674</v>
      </c>
      <c r="V252" s="5">
        <f t="shared" si="105"/>
        <v>4174667331.5743876</v>
      </c>
      <c r="W252" s="5">
        <f t="shared" si="92"/>
        <v>47872378.124680355</v>
      </c>
      <c r="X252" s="5">
        <f t="shared" si="106"/>
        <v>62297410846.970695</v>
      </c>
      <c r="Y252" s="5">
        <f>W252/((1+'How much will I make'!$C$4/12)^(Calculations!$B$1*12-Calculations!$A252))</f>
        <v>23414627.535306811</v>
      </c>
      <c r="Z252" s="5">
        <f t="shared" si="107"/>
        <v>15314267798.042887</v>
      </c>
      <c r="AA252" s="5">
        <f t="shared" si="93"/>
        <v>96188364.636015505</v>
      </c>
      <c r="AB252" s="5">
        <f t="shared" si="108"/>
        <v>260460811419.48059</v>
      </c>
      <c r="AC252" s="5">
        <f>AA252/((1+'How much will I make'!$C$4/12)^(Calculations!$B$1*12-Calculations!$A252))</f>
        <v>47046226.225002661</v>
      </c>
      <c r="AD252" s="5">
        <f t="shared" si="109"/>
        <v>60156597074.004723</v>
      </c>
      <c r="AE252" s="5">
        <f t="shared" si="94"/>
        <v>192723947.46355003</v>
      </c>
      <c r="AF252" s="5">
        <f t="shared" si="110"/>
        <v>1135300591997.1626</v>
      </c>
      <c r="AG252" s="5">
        <f>AE252/((1+'How much will I make'!$C$4/12)^(Calculations!$B$1*12-Calculations!$A252))</f>
        <v>94262278.661828905</v>
      </c>
      <c r="AH252" s="5">
        <f t="shared" si="111"/>
        <v>249697985898.37604</v>
      </c>
    </row>
    <row r="253" spans="1:34" x14ac:dyDescent="0.3">
      <c r="A253">
        <f t="shared" si="95"/>
        <v>249</v>
      </c>
      <c r="B253">
        <f t="shared" si="116"/>
        <v>684825.8651051484</v>
      </c>
      <c r="C253" s="5">
        <f t="shared" si="87"/>
        <v>1394350.967672033</v>
      </c>
      <c r="D253" s="5">
        <f t="shared" si="96"/>
        <v>137054261.13011375</v>
      </c>
      <c r="E253" s="5">
        <f>$C253/((1+'How much will I make'!$C$4/12)^(Calculations!$B$1*12-Calculations!$A253))</f>
        <v>684825.8651051484</v>
      </c>
      <c r="F253" s="5">
        <f t="shared" si="97"/>
        <v>50151823.792956293</v>
      </c>
      <c r="G253" s="5">
        <f t="shared" si="88"/>
        <v>2830644.9883083459</v>
      </c>
      <c r="H253" s="5">
        <f t="shared" si="98"/>
        <v>399233851.95451409</v>
      </c>
      <c r="I253" s="5">
        <f>G253/((1+'How much will I make'!$C$4/12)^(Calculations!$B$1*12-Calculations!$A253))</f>
        <v>1390251.7715179529</v>
      </c>
      <c r="J253" s="5">
        <f t="shared" si="99"/>
        <v>136466999.03364399</v>
      </c>
      <c r="K253" s="5">
        <f t="shared" si="89"/>
        <v>5729683.1653394494</v>
      </c>
      <c r="L253" s="5">
        <f t="shared" si="100"/>
        <v>1254252603.9215033</v>
      </c>
      <c r="M253" s="5">
        <f>K253/((1+'How much will I make'!$C$4/12)^(Calculations!$B$1*12-Calculations!$A253))</f>
        <v>2814094.3861738862</v>
      </c>
      <c r="N253" s="5">
        <f t="shared" si="101"/>
        <v>395589419.58909941</v>
      </c>
      <c r="O253" s="5">
        <f t="shared" si="90"/>
        <v>11564267.419903154</v>
      </c>
      <c r="P253" s="5">
        <f t="shared" si="102"/>
        <v>4275005467.8892593</v>
      </c>
      <c r="Q253" s="5">
        <f>O253/((1+'How much will I make'!$C$4/12)^(Calculations!$B$1*12-Calculations!$A253))</f>
        <v>5679710.2191312984</v>
      </c>
      <c r="R253" s="5">
        <f t="shared" si="103"/>
        <v>1235892102.0576332</v>
      </c>
      <c r="S253" s="5">
        <f t="shared" si="91"/>
        <v>23273315.042747159</v>
      </c>
      <c r="T253" s="5">
        <f t="shared" si="104"/>
        <v>15770007440.073307</v>
      </c>
      <c r="U253" s="5">
        <f>S253/((1+'How much will I make'!$C$4/12)^(Calculations!$B$1*12-Calculations!$A253))</f>
        <v>11430528.236821093</v>
      </c>
      <c r="V253" s="5">
        <f t="shared" si="105"/>
        <v>4186097859.8112087</v>
      </c>
      <c r="W253" s="5">
        <f t="shared" si="92"/>
        <v>46704759.146029629</v>
      </c>
      <c r="X253" s="5">
        <f t="shared" si="106"/>
        <v>62344115606.116722</v>
      </c>
      <c r="Y253" s="5">
        <f>W253/((1+'How much will I make'!$C$4/12)^(Calculations!$B$1*12-Calculations!$A253))</f>
        <v>22938720.471581068</v>
      </c>
      <c r="Z253" s="5">
        <f t="shared" si="107"/>
        <v>15337206518.514467</v>
      </c>
      <c r="AA253" s="5">
        <f t="shared" si="93"/>
        <v>93462378.593699291</v>
      </c>
      <c r="AB253" s="5">
        <f t="shared" si="108"/>
        <v>260554273798.07428</v>
      </c>
      <c r="AC253" s="5">
        <f>AA253/((1+'How much will I make'!$C$4/12)^(Calculations!$B$1*12-Calculations!$A253))</f>
        <v>45903402.915893286</v>
      </c>
      <c r="AD253" s="5">
        <f t="shared" si="109"/>
        <v>60202500476.920616</v>
      </c>
      <c r="AE253" s="5">
        <f t="shared" si="94"/>
        <v>186507045.93246767</v>
      </c>
      <c r="AF253" s="5">
        <f t="shared" si="110"/>
        <v>1135487099043.095</v>
      </c>
      <c r="AG253" s="5">
        <f>AE253/((1+'How much will I make'!$C$4/12)^(Calculations!$B$1*12-Calculations!$A253))</f>
        <v>91601649.828632057</v>
      </c>
      <c r="AH253" s="5">
        <f t="shared" si="111"/>
        <v>249789587548.20468</v>
      </c>
    </row>
    <row r="254" spans="1:34" x14ac:dyDescent="0.3">
      <c r="A254">
        <f t="shared" si="95"/>
        <v>250</v>
      </c>
      <c r="B254">
        <f t="shared" si="116"/>
        <v>684825.8651051484</v>
      </c>
      <c r="C254" s="5">
        <f t="shared" si="87"/>
        <v>1388565.2790094935</v>
      </c>
      <c r="D254" s="5">
        <f t="shared" si="96"/>
        <v>138442826.40912324</v>
      </c>
      <c r="E254" s="5">
        <f>$C254/((1+'How much will I make'!$C$4/12)^(Calculations!$B$1*12-Calculations!$A254))</f>
        <v>684825.8651051484</v>
      </c>
      <c r="F254" s="5">
        <f t="shared" si="97"/>
        <v>50836649.658061445</v>
      </c>
      <c r="G254" s="5">
        <f t="shared" si="88"/>
        <v>2807251.2280743923</v>
      </c>
      <c r="H254" s="5">
        <f t="shared" si="98"/>
        <v>402041103.18258846</v>
      </c>
      <c r="I254" s="5">
        <f>G254/((1+'How much will I make'!$C$4/12)^(Calculations!$B$1*12-Calculations!$A254))</f>
        <v>1384506.9294868866</v>
      </c>
      <c r="J254" s="5">
        <f t="shared" si="99"/>
        <v>137851505.96313089</v>
      </c>
      <c r="K254" s="5">
        <f t="shared" si="89"/>
        <v>5658946.3361377297</v>
      </c>
      <c r="L254" s="5">
        <f t="shared" si="100"/>
        <v>1259911550.2576411</v>
      </c>
      <c r="M254" s="5">
        <f>K254/((1+'How much will I make'!$C$4/12)^(Calculations!$B$1*12-Calculations!$A254))</f>
        <v>2790933.1155057885</v>
      </c>
      <c r="N254" s="5">
        <f t="shared" si="101"/>
        <v>398380352.70460522</v>
      </c>
      <c r="O254" s="5">
        <f t="shared" si="90"/>
        <v>11374689.265478514</v>
      </c>
      <c r="P254" s="5">
        <f t="shared" si="102"/>
        <v>4286380157.1547379</v>
      </c>
      <c r="Q254" s="5">
        <f>O254/((1+'How much will I make'!$C$4/12)^(Calculations!$B$1*12-Calculations!$A254))</f>
        <v>5609877.7164370613</v>
      </c>
      <c r="R254" s="5">
        <f t="shared" si="103"/>
        <v>1241501979.7740703</v>
      </c>
      <c r="S254" s="5">
        <f t="shared" si="91"/>
        <v>22798349.429629881</v>
      </c>
      <c r="T254" s="5">
        <f t="shared" si="104"/>
        <v>15792805789.502937</v>
      </c>
      <c r="U254" s="5">
        <f>S254/((1+'How much will I make'!$C$4/12)^(Calculations!$B$1*12-Calculations!$A254))</f>
        <v>11243907.367648507</v>
      </c>
      <c r="V254" s="5">
        <f t="shared" si="105"/>
        <v>4197341767.1788573</v>
      </c>
      <c r="W254" s="5">
        <f t="shared" si="92"/>
        <v>45565618.679053292</v>
      </c>
      <c r="X254" s="5">
        <f t="shared" si="106"/>
        <v>62389681224.795776</v>
      </c>
      <c r="Y254" s="5">
        <f>W254/((1+'How much will I make'!$C$4/12)^(Calculations!$B$1*12-Calculations!$A254))</f>
        <v>22472486.315654617</v>
      </c>
      <c r="Z254" s="5">
        <f t="shared" si="107"/>
        <v>15359679004.830122</v>
      </c>
      <c r="AA254" s="5">
        <f t="shared" si="93"/>
        <v>90813647.216549918</v>
      </c>
      <c r="AB254" s="5">
        <f t="shared" si="108"/>
        <v>260645087445.29083</v>
      </c>
      <c r="AC254" s="5">
        <f>AA254/((1+'How much will I make'!$C$4/12)^(Calculations!$B$1*12-Calculations!$A254))</f>
        <v>44788340.496883728</v>
      </c>
      <c r="AD254" s="5">
        <f t="shared" si="109"/>
        <v>60247288817.417503</v>
      </c>
      <c r="AE254" s="5">
        <f t="shared" si="94"/>
        <v>180490689.61206549</v>
      </c>
      <c r="AF254" s="5">
        <f t="shared" si="110"/>
        <v>1135667589732.707</v>
      </c>
      <c r="AG254" s="5">
        <f>AE254/((1+'How much will I make'!$C$4/12)^(Calculations!$B$1*12-Calculations!$A254))</f>
        <v>89016119.389920667</v>
      </c>
      <c r="AH254" s="5">
        <f t="shared" si="111"/>
        <v>249878603667.5946</v>
      </c>
    </row>
    <row r="255" spans="1:34" x14ac:dyDescent="0.3">
      <c r="A255">
        <f t="shared" si="95"/>
        <v>251</v>
      </c>
      <c r="B255">
        <f t="shared" si="116"/>
        <v>684825.8651051484</v>
      </c>
      <c r="C255" s="5">
        <f t="shared" si="87"/>
        <v>1382803.5973538521</v>
      </c>
      <c r="D255" s="5">
        <f t="shared" si="96"/>
        <v>139825630.00647709</v>
      </c>
      <c r="E255" s="5">
        <f>$C255/((1+'How much will I make'!$C$4/12)^(Calculations!$B$1*12-Calculations!$A255))</f>
        <v>684825.8651051484</v>
      </c>
      <c r="F255" s="5">
        <f t="shared" si="97"/>
        <v>51521475.523166597</v>
      </c>
      <c r="G255" s="5">
        <f t="shared" si="88"/>
        <v>2784050.8047018768</v>
      </c>
      <c r="H255" s="5">
        <f t="shared" si="98"/>
        <v>404825153.98729032</v>
      </c>
      <c r="I255" s="5">
        <f>G255/((1+'How much will I make'!$C$4/12)^(Calculations!$B$1*12-Calculations!$A255))</f>
        <v>1378785.8264724785</v>
      </c>
      <c r="J255" s="5">
        <f t="shared" si="99"/>
        <v>139230291.78960338</v>
      </c>
      <c r="K255" s="5">
        <f t="shared" si="89"/>
        <v>5589082.8011236843</v>
      </c>
      <c r="L255" s="5">
        <f t="shared" si="100"/>
        <v>1265500633.0587647</v>
      </c>
      <c r="M255" s="5">
        <f>K255/((1+'How much will I make'!$C$4/12)^(Calculations!$B$1*12-Calculations!$A255))</f>
        <v>2767962.4725798164</v>
      </c>
      <c r="N255" s="5">
        <f t="shared" si="101"/>
        <v>401148315.17718506</v>
      </c>
      <c r="O255" s="5">
        <f t="shared" si="90"/>
        <v>11188218.949650997</v>
      </c>
      <c r="P255" s="5">
        <f t="shared" si="102"/>
        <v>4297568376.1043892</v>
      </c>
      <c r="Q255" s="5">
        <f>O255/((1+'How much will I make'!$C$4/12)^(Calculations!$B$1*12-Calculations!$A255))</f>
        <v>5540903.8100874266</v>
      </c>
      <c r="R255" s="5">
        <f t="shared" si="103"/>
        <v>1247042883.5841577</v>
      </c>
      <c r="S255" s="5">
        <f t="shared" si="91"/>
        <v>22333076.992290493</v>
      </c>
      <c r="T255" s="5">
        <f t="shared" si="104"/>
        <v>15815138866.495228</v>
      </c>
      <c r="U255" s="5">
        <f>S255/((1+'How much will I make'!$C$4/12)^(Calculations!$B$1*12-Calculations!$A255))</f>
        <v>11060333.36980935</v>
      </c>
      <c r="V255" s="5">
        <f t="shared" si="105"/>
        <v>4208402100.5486665</v>
      </c>
      <c r="W255" s="5">
        <f t="shared" si="92"/>
        <v>44454262.125905655</v>
      </c>
      <c r="X255" s="5">
        <f t="shared" si="106"/>
        <v>62434135486.921684</v>
      </c>
      <c r="Y255" s="5">
        <f>W255/((1+'How much will I make'!$C$4/12)^(Calculations!$B$1*12-Calculations!$A255))</f>
        <v>22015728.463710427</v>
      </c>
      <c r="Z255" s="5">
        <f t="shared" si="107"/>
        <v>15381694733.293833</v>
      </c>
      <c r="AA255" s="5">
        <f t="shared" si="93"/>
        <v>88239981.10110113</v>
      </c>
      <c r="AB255" s="5">
        <f t="shared" si="108"/>
        <v>260733327426.39194</v>
      </c>
      <c r="AC255" s="5">
        <f>AA255/((1+'How much will I make'!$C$4/12)^(Calculations!$B$1*12-Calculations!$A255))</f>
        <v>43700364.614368342</v>
      </c>
      <c r="AD255" s="5">
        <f t="shared" si="109"/>
        <v>60290989182.031868</v>
      </c>
      <c r="AE255" s="5">
        <f t="shared" si="94"/>
        <v>174668409.30199885</v>
      </c>
      <c r="AF255" s="5">
        <f t="shared" si="110"/>
        <v>1135842258142.009</v>
      </c>
      <c r="AG255" s="5">
        <f>AE255/((1+'How much will I make'!$C$4/12)^(Calculations!$B$1*12-Calculations!$A255))</f>
        <v>86503567.632947117</v>
      </c>
      <c r="AH255" s="5">
        <f t="shared" si="111"/>
        <v>249965107235.22754</v>
      </c>
    </row>
    <row r="256" spans="1:34" x14ac:dyDescent="0.3">
      <c r="A256">
        <f t="shared" si="95"/>
        <v>252</v>
      </c>
      <c r="B256">
        <f t="shared" si="116"/>
        <v>684825.8651051484</v>
      </c>
      <c r="C256" s="5">
        <f t="shared" si="87"/>
        <v>1377065.8230909731</v>
      </c>
      <c r="D256" s="5">
        <f t="shared" si="96"/>
        <v>141202695.82956806</v>
      </c>
      <c r="E256" s="5">
        <f>$C256/((1+'How much will I make'!$C$4/12)^(Calculations!$B$1*12-Calculations!$A256))</f>
        <v>684825.8651051484</v>
      </c>
      <c r="F256" s="5">
        <f t="shared" si="97"/>
        <v>52206301.388271749</v>
      </c>
      <c r="G256" s="5">
        <f t="shared" si="88"/>
        <v>2761042.1203654977</v>
      </c>
      <c r="H256" s="5">
        <f t="shared" si="98"/>
        <v>407586196.10765582</v>
      </c>
      <c r="I256" s="5">
        <f>G256/((1+'How much will I make'!$C$4/12)^(Calculations!$B$1*12-Calculations!$A256))</f>
        <v>1373088.3643796169</v>
      </c>
      <c r="J256" s="5">
        <f t="shared" si="99"/>
        <v>140603380.153983</v>
      </c>
      <c r="K256" s="5">
        <f t="shared" si="89"/>
        <v>5520081.7788875876</v>
      </c>
      <c r="L256" s="5">
        <f t="shared" si="100"/>
        <v>1271020714.8376522</v>
      </c>
      <c r="M256" s="5">
        <f>K256/((1+'How much will I make'!$C$4/12)^(Calculations!$B$1*12-Calculations!$A256))</f>
        <v>2745180.8884433559</v>
      </c>
      <c r="N256" s="5">
        <f t="shared" si="101"/>
        <v>403893496.06562841</v>
      </c>
      <c r="O256" s="5">
        <f t="shared" si="90"/>
        <v>11004805.524246885</v>
      </c>
      <c r="P256" s="5">
        <f t="shared" si="102"/>
        <v>4308573181.6286364</v>
      </c>
      <c r="Q256" s="5">
        <f>O256/((1+'How much will I make'!$C$4/12)^(Calculations!$B$1*12-Calculations!$A256))</f>
        <v>5472777.9435699591</v>
      </c>
      <c r="R256" s="5">
        <f t="shared" si="103"/>
        <v>1252515661.5277276</v>
      </c>
      <c r="S256" s="5">
        <f t="shared" si="91"/>
        <v>21877299.910815179</v>
      </c>
      <c r="T256" s="5">
        <f t="shared" si="104"/>
        <v>15837016166.406042</v>
      </c>
      <c r="U256" s="5">
        <f>S256/((1+'How much will I make'!$C$4/12)^(Calculations!$B$1*12-Calculations!$A256))</f>
        <v>10879756.498465525</v>
      </c>
      <c r="V256" s="5">
        <f t="shared" si="105"/>
        <v>4219281857.047132</v>
      </c>
      <c r="W256" s="5">
        <f t="shared" si="92"/>
        <v>43370011.830151856</v>
      </c>
      <c r="X256" s="5">
        <f t="shared" si="106"/>
        <v>62477505498.751839</v>
      </c>
      <c r="Y256" s="5">
        <f>W256/((1+'How much will I make'!$C$4/12)^(Calculations!$B$1*12-Calculations!$A256))</f>
        <v>21568254.307943951</v>
      </c>
      <c r="Z256" s="5">
        <f t="shared" si="107"/>
        <v>15403262987.601776</v>
      </c>
      <c r="AA256" s="5">
        <f t="shared" si="93"/>
        <v>85739252.891758204</v>
      </c>
      <c r="AB256" s="5">
        <f t="shared" si="108"/>
        <v>260819066679.28369</v>
      </c>
      <c r="AC256" s="5">
        <f>AA256/((1+'How much will I make'!$C$4/12)^(Calculations!$B$1*12-Calculations!$A256))</f>
        <v>42638817.295800693</v>
      </c>
      <c r="AD256" s="5">
        <f t="shared" si="109"/>
        <v>60333627999.327667</v>
      </c>
      <c r="AE256" s="5">
        <f t="shared" si="94"/>
        <v>169033944.48580533</v>
      </c>
      <c r="AF256" s="5">
        <f t="shared" si="110"/>
        <v>1136011292086.4949</v>
      </c>
      <c r="AG256" s="5">
        <f>AE256/((1+'How much will I make'!$C$4/12)^(Calculations!$B$1*12-Calculations!$A256))</f>
        <v>84061934.675565526</v>
      </c>
      <c r="AH256" s="5">
        <f t="shared" si="111"/>
        <v>250049169169.90311</v>
      </c>
    </row>
    <row r="257" spans="1:34" x14ac:dyDescent="0.3">
      <c r="A257">
        <f t="shared" si="95"/>
        <v>253</v>
      </c>
      <c r="B257">
        <f>B256*(1+'How much will I make'!$C$3)</f>
        <v>808094.52082407509</v>
      </c>
      <c r="C257" s="5">
        <f t="shared" si="87"/>
        <v>1618195.1912836663</v>
      </c>
      <c r="D257" s="5">
        <f t="shared" si="96"/>
        <v>142820891.02085173</v>
      </c>
      <c r="E257" s="5">
        <f>$C257/((1+'How much will I make'!$C$4/12)^(Calculations!$B$1*12-Calculations!$A257))</f>
        <v>808094.52082407509</v>
      </c>
      <c r="F257" s="5">
        <f t="shared" si="97"/>
        <v>53014395.909095824</v>
      </c>
      <c r="G257" s="5">
        <f t="shared" si="88"/>
        <v>3231103.8367252434</v>
      </c>
      <c r="H257" s="5">
        <f t="shared" si="98"/>
        <v>410817299.94438106</v>
      </c>
      <c r="I257" s="5">
        <f>G257/((1+'How much will I make'!$C$4/12)^(Calculations!$B$1*12-Calculations!$A257))</f>
        <v>1613549.0457118819</v>
      </c>
      <c r="J257" s="5">
        <f t="shared" si="99"/>
        <v>142216929.19969487</v>
      </c>
      <c r="K257" s="5">
        <f t="shared" si="89"/>
        <v>6433280.4929257808</v>
      </c>
      <c r="L257" s="5">
        <f t="shared" si="100"/>
        <v>1277453995.3305781</v>
      </c>
      <c r="M257" s="5">
        <f>K257/((1+'How much will I make'!$C$4/12)^(Calculations!$B$1*12-Calculations!$A257))</f>
        <v>3212652.4323272486</v>
      </c>
      <c r="N257" s="5">
        <f t="shared" si="101"/>
        <v>407106148.49795568</v>
      </c>
      <c r="O257" s="5">
        <f t="shared" si="90"/>
        <v>12772790.674043924</v>
      </c>
      <c r="P257" s="5">
        <f t="shared" si="102"/>
        <v>4321345972.30268</v>
      </c>
      <c r="Q257" s="5">
        <f>O257/((1+'How much will I make'!$C$4/12)^(Calculations!$B$1*12-Calculations!$A257))</f>
        <v>6378477.8343951833</v>
      </c>
      <c r="R257" s="5">
        <f t="shared" si="103"/>
        <v>1258894139.3621228</v>
      </c>
      <c r="S257" s="5">
        <f t="shared" si="91"/>
        <v>25288372.794868812</v>
      </c>
      <c r="T257" s="5">
        <f t="shared" si="104"/>
        <v>15862304539.200911</v>
      </c>
      <c r="U257" s="5">
        <f>S257/((1+'How much will I make'!$C$4/12)^(Calculations!$B$1*12-Calculations!$A257))</f>
        <v>12628510.828708677</v>
      </c>
      <c r="V257" s="5">
        <f t="shared" si="105"/>
        <v>4231910367.8758407</v>
      </c>
      <c r="W257" s="5">
        <f t="shared" si="92"/>
        <v>49928403.863004096</v>
      </c>
      <c r="X257" s="5">
        <f t="shared" si="106"/>
        <v>62527433902.614845</v>
      </c>
      <c r="Y257" s="5">
        <f>W257/((1+'How much will I make'!$C$4/12)^(Calculations!$B$1*12-Calculations!$A257))</f>
        <v>24933252.683305293</v>
      </c>
      <c r="Z257" s="5">
        <f t="shared" si="107"/>
        <v>15428196240.285082</v>
      </c>
      <c r="AA257" s="5">
        <f t="shared" si="93"/>
        <v>98305086.716380283</v>
      </c>
      <c r="AB257" s="5">
        <f t="shared" si="108"/>
        <v>260917371766.00006</v>
      </c>
      <c r="AC257" s="5">
        <f>AA257/((1+'How much will I make'!$C$4/12)^(Calculations!$B$1*12-Calculations!$A257))</f>
        <v>49091606.731092326</v>
      </c>
      <c r="AD257" s="5">
        <f t="shared" si="109"/>
        <v>60382719606.058762</v>
      </c>
      <c r="AE257" s="5">
        <f t="shared" si="94"/>
        <v>193025859.18701637</v>
      </c>
      <c r="AF257" s="5">
        <f t="shared" si="110"/>
        <v>1136204317945.6819</v>
      </c>
      <c r="AG257" s="5">
        <f>AE257/((1+'How much will I make'!$C$4/12)^(Calculations!$B$1*12-Calculations!$A257))</f>
        <v>96393278.15740855</v>
      </c>
      <c r="AH257" s="5">
        <f t="shared" si="111"/>
        <v>250145562448.06052</v>
      </c>
    </row>
    <row r="258" spans="1:34" x14ac:dyDescent="0.3">
      <c r="A258">
        <f t="shared" si="95"/>
        <v>254</v>
      </c>
      <c r="B258">
        <f>B257</f>
        <v>808094.52082407509</v>
      </c>
      <c r="C258" s="5">
        <f t="shared" si="87"/>
        <v>1611480.6884152694</v>
      </c>
      <c r="D258" s="5">
        <f t="shared" si="96"/>
        <v>144432371.70926699</v>
      </c>
      <c r="E258" s="5">
        <f>$C258/((1+'How much will I make'!$C$4/12)^(Calculations!$B$1*12-Calculations!$A258))</f>
        <v>808094.52082407509</v>
      </c>
      <c r="F258" s="5">
        <f t="shared" si="97"/>
        <v>53822490.429919899</v>
      </c>
      <c r="G258" s="5">
        <f t="shared" si="88"/>
        <v>3204400.4992316472</v>
      </c>
      <c r="H258" s="5">
        <f t="shared" si="98"/>
        <v>414021700.44361269</v>
      </c>
      <c r="I258" s="5">
        <f>G258/((1+'How much will I make'!$C$4/12)^(Calculations!$B$1*12-Calculations!$A258))</f>
        <v>1606881.4876717508</v>
      </c>
      <c r="J258" s="5">
        <f t="shared" si="99"/>
        <v>143823810.68736663</v>
      </c>
      <c r="K258" s="5">
        <f t="shared" si="89"/>
        <v>6353857.276963735</v>
      </c>
      <c r="L258" s="5">
        <f t="shared" si="100"/>
        <v>1283807852.6075418</v>
      </c>
      <c r="M258" s="5">
        <f>K258/((1+'How much will I make'!$C$4/12)^(Calculations!$B$1*12-Calculations!$A258))</f>
        <v>3186210.8485220871</v>
      </c>
      <c r="N258" s="5">
        <f t="shared" si="101"/>
        <v>410292359.34647775</v>
      </c>
      <c r="O258" s="5">
        <f t="shared" si="90"/>
        <v>12563400.662994025</v>
      </c>
      <c r="P258" s="5">
        <f t="shared" si="102"/>
        <v>4333909372.9656744</v>
      </c>
      <c r="Q258" s="5">
        <f>O258/((1+'How much will I make'!$C$4/12)^(Calculations!$B$1*12-Calculations!$A258))</f>
        <v>6300053.9265952436</v>
      </c>
      <c r="R258" s="5">
        <f t="shared" si="103"/>
        <v>1265194193.288718</v>
      </c>
      <c r="S258" s="5">
        <f t="shared" si="91"/>
        <v>24772283.554157212</v>
      </c>
      <c r="T258" s="5">
        <f t="shared" si="104"/>
        <v>15887076822.755068</v>
      </c>
      <c r="U258" s="5">
        <f>S258/((1+'How much will I make'!$C$4/12)^(Calculations!$B$1*12-Calculations!$A258))</f>
        <v>12422331.060076704</v>
      </c>
      <c r="V258" s="5">
        <f t="shared" si="105"/>
        <v>4244332698.9359174</v>
      </c>
      <c r="W258" s="5">
        <f t="shared" si="92"/>
        <v>48710637.915125944</v>
      </c>
      <c r="X258" s="5">
        <f t="shared" si="106"/>
        <v>62576144540.529968</v>
      </c>
      <c r="Y258" s="5">
        <f>W258/((1+'How much will I make'!$C$4/12)^(Calculations!$B$1*12-Calculations!$A258))</f>
        <v>24426479.254782826</v>
      </c>
      <c r="Z258" s="5">
        <f t="shared" si="107"/>
        <v>15452622719.539865</v>
      </c>
      <c r="AA258" s="5">
        <f t="shared" si="93"/>
        <v>95519112.598912001</v>
      </c>
      <c r="AB258" s="5">
        <f t="shared" si="108"/>
        <v>261012890878.59897</v>
      </c>
      <c r="AC258" s="5">
        <f>AA258/((1+'How much will I make'!$C$4/12)^(Calculations!$B$1*12-Calculations!$A258))</f>
        <v>47899098.065559715</v>
      </c>
      <c r="AD258" s="5">
        <f t="shared" si="109"/>
        <v>60430618704.124321</v>
      </c>
      <c r="AE258" s="5">
        <f t="shared" si="94"/>
        <v>186799218.56808037</v>
      </c>
      <c r="AF258" s="5">
        <f t="shared" si="110"/>
        <v>1136391117164.25</v>
      </c>
      <c r="AG258" s="5">
        <f>AE258/((1+'How much will I make'!$C$4/12)^(Calculations!$B$1*12-Calculations!$A258))</f>
        <v>93672500.144901067</v>
      </c>
      <c r="AH258" s="5">
        <f t="shared" si="111"/>
        <v>250239234948.20541</v>
      </c>
    </row>
    <row r="259" spans="1:34" x14ac:dyDescent="0.3">
      <c r="A259">
        <f t="shared" si="95"/>
        <v>255</v>
      </c>
      <c r="B259">
        <f>B258</f>
        <v>808094.52082407509</v>
      </c>
      <c r="C259" s="5">
        <f t="shared" si="87"/>
        <v>1604794.046554625</v>
      </c>
      <c r="D259" s="5">
        <f t="shared" si="96"/>
        <v>146037165.75582162</v>
      </c>
      <c r="E259" s="5">
        <f>$C259/((1+'How much will I make'!$C$4/12)^(Calculations!$B$1*12-Calculations!$A259))</f>
        <v>808094.52082407509</v>
      </c>
      <c r="F259" s="5">
        <f t="shared" si="97"/>
        <v>54630584.950743973</v>
      </c>
      <c r="G259" s="5">
        <f t="shared" si="88"/>
        <v>3177917.8504776661</v>
      </c>
      <c r="H259" s="5">
        <f t="shared" si="98"/>
        <v>417199618.29409039</v>
      </c>
      <c r="I259" s="5">
        <f>G259/((1+'How much will I make'!$C$4/12)^(Calculations!$B$1*12-Calculations!$A259))</f>
        <v>1600241.4815243466</v>
      </c>
      <c r="J259" s="5">
        <f t="shared" si="99"/>
        <v>145424052.16889098</v>
      </c>
      <c r="K259" s="5">
        <f t="shared" si="89"/>
        <v>6275414.5945320847</v>
      </c>
      <c r="L259" s="5">
        <f t="shared" si="100"/>
        <v>1290083267.2020738</v>
      </c>
      <c r="M259" s="5">
        <f>K259/((1+'How much will I make'!$C$4/12)^(Calculations!$B$1*12-Calculations!$A259))</f>
        <v>3159986.8909210828</v>
      </c>
      <c r="N259" s="5">
        <f t="shared" si="101"/>
        <v>413452346.2373988</v>
      </c>
      <c r="O259" s="5">
        <f t="shared" si="90"/>
        <v>12357443.275076091</v>
      </c>
      <c r="P259" s="5">
        <f t="shared" si="102"/>
        <v>4346266816.2407503</v>
      </c>
      <c r="Q259" s="5">
        <f>O259/((1+'How much will I make'!$C$4/12)^(Calculations!$B$1*12-Calculations!$A259))</f>
        <v>6222594.2471698932</v>
      </c>
      <c r="R259" s="5">
        <f t="shared" si="103"/>
        <v>1271416787.535888</v>
      </c>
      <c r="S259" s="5">
        <f t="shared" si="91"/>
        <v>24266726.746929515</v>
      </c>
      <c r="T259" s="5">
        <f t="shared" si="104"/>
        <v>15911343549.501997</v>
      </c>
      <c r="U259" s="5">
        <f>S259/((1+'How much will I make'!$C$4/12)^(Calculations!$B$1*12-Calculations!$A259))</f>
        <v>12219517.491748922</v>
      </c>
      <c r="V259" s="5">
        <f t="shared" si="105"/>
        <v>4256552216.4276662</v>
      </c>
      <c r="W259" s="5">
        <f t="shared" si="92"/>
        <v>47522573.575732641</v>
      </c>
      <c r="X259" s="5">
        <f t="shared" si="106"/>
        <v>62623667114.105698</v>
      </c>
      <c r="Y259" s="5">
        <f>W259/((1+'How much will I make'!$C$4/12)^(Calculations!$B$1*12-Calculations!$A259))</f>
        <v>23930006.099197816</v>
      </c>
      <c r="Z259" s="5">
        <f t="shared" si="107"/>
        <v>15476552725.639063</v>
      </c>
      <c r="AA259" s="5">
        <f t="shared" si="93"/>
        <v>92812093.213517755</v>
      </c>
      <c r="AB259" s="5">
        <f t="shared" si="108"/>
        <v>261105702971.8125</v>
      </c>
      <c r="AC259" s="5">
        <f>AA259/((1+'How much will I make'!$C$4/12)^(Calculations!$B$1*12-Calculations!$A259))</f>
        <v>46735557.221861921</v>
      </c>
      <c r="AD259" s="5">
        <f t="shared" si="109"/>
        <v>60477354261.346184</v>
      </c>
      <c r="AE259" s="5">
        <f t="shared" si="94"/>
        <v>180773437.32394871</v>
      </c>
      <c r="AF259" s="5">
        <f t="shared" si="110"/>
        <v>1136571890601.574</v>
      </c>
      <c r="AG259" s="5">
        <f>AE259/((1+'How much will I make'!$C$4/12)^(Calculations!$B$1*12-Calculations!$A259))</f>
        <v>91028518.285972387</v>
      </c>
      <c r="AH259" s="5">
        <f t="shared" si="111"/>
        <v>250330263466.49139</v>
      </c>
    </row>
    <row r="260" spans="1:34" x14ac:dyDescent="0.3">
      <c r="A260">
        <f t="shared" si="95"/>
        <v>256</v>
      </c>
      <c r="B260">
        <f>B259</f>
        <v>808094.52082407509</v>
      </c>
      <c r="C260" s="5">
        <f t="shared" si="87"/>
        <v>1598135.1500958921</v>
      </c>
      <c r="D260" s="5">
        <f t="shared" si="96"/>
        <v>147635300.9059175</v>
      </c>
      <c r="E260" s="5">
        <f>$C260/((1+'How much will I make'!$C$4/12)^(Calculations!$B$1*12-Calculations!$A260))</f>
        <v>808094.52082407509</v>
      </c>
      <c r="F260" s="5">
        <f t="shared" si="97"/>
        <v>55438679.471568048</v>
      </c>
      <c r="G260" s="5">
        <f t="shared" si="88"/>
        <v>3151654.0665894211</v>
      </c>
      <c r="H260" s="5">
        <f t="shared" si="98"/>
        <v>420351272.36067981</v>
      </c>
      <c r="I260" s="5">
        <f>G260/((1+'How much will I make'!$C$4/12)^(Calculations!$B$1*12-Calculations!$A260))</f>
        <v>1593628.9134188741</v>
      </c>
      <c r="J260" s="5">
        <f t="shared" si="99"/>
        <v>147017681.08230984</v>
      </c>
      <c r="K260" s="5">
        <f t="shared" si="89"/>
        <v>6197940.3402786022</v>
      </c>
      <c r="L260" s="5">
        <f t="shared" si="100"/>
        <v>1296281207.5423524</v>
      </c>
      <c r="M260" s="5">
        <f>K260/((1+'How much will I make'!$C$4/12)^(Calculations!$B$1*12-Calculations!$A260))</f>
        <v>3133978.7683620616</v>
      </c>
      <c r="N260" s="5">
        <f t="shared" si="101"/>
        <v>416586325.00576085</v>
      </c>
      <c r="O260" s="5">
        <f t="shared" si="90"/>
        <v>12154862.237779761</v>
      </c>
      <c r="P260" s="5">
        <f t="shared" si="102"/>
        <v>4358421678.4785299</v>
      </c>
      <c r="Q260" s="5">
        <f>O260/((1+'How much will I make'!$C$4/12)^(Calculations!$B$1*12-Calculations!$A260))</f>
        <v>6146086.9408522304</v>
      </c>
      <c r="R260" s="5">
        <f t="shared" si="103"/>
        <v>1277562874.4767401</v>
      </c>
      <c r="S260" s="5">
        <f t="shared" si="91"/>
        <v>23771487.425563607</v>
      </c>
      <c r="T260" s="5">
        <f t="shared" si="104"/>
        <v>15935115036.927561</v>
      </c>
      <c r="U260" s="5">
        <f>S260/((1+'How much will I make'!$C$4/12)^(Calculations!$B$1*12-Calculations!$A260))</f>
        <v>12020015.165353021</v>
      </c>
      <c r="V260" s="5">
        <f t="shared" si="105"/>
        <v>4268572231.593019</v>
      </c>
      <c r="W260" s="5">
        <f t="shared" si="92"/>
        <v>46363486.415348925</v>
      </c>
      <c r="X260" s="5">
        <f t="shared" si="106"/>
        <v>62670030600.521049</v>
      </c>
      <c r="Y260" s="5">
        <f>W260/((1+'How much will I make'!$C$4/12)^(Calculations!$B$1*12-Calculations!$A260))</f>
        <v>23443623.861409247</v>
      </c>
      <c r="Z260" s="5">
        <f t="shared" si="107"/>
        <v>15499996349.500473</v>
      </c>
      <c r="AA260" s="5">
        <f t="shared" si="93"/>
        <v>90181790.97669743</v>
      </c>
      <c r="AB260" s="5">
        <f t="shared" si="108"/>
        <v>261195884762.78918</v>
      </c>
      <c r="AC260" s="5">
        <f>AA260/((1+'How much will I make'!$C$4/12)^(Calculations!$B$1*12-Calculations!$A260))</f>
        <v>45600280.528213464</v>
      </c>
      <c r="AD260" s="5">
        <f t="shared" si="109"/>
        <v>60522954541.874397</v>
      </c>
      <c r="AE260" s="5">
        <f t="shared" si="94"/>
        <v>174942036.11995038</v>
      </c>
      <c r="AF260" s="5">
        <f t="shared" si="110"/>
        <v>1136746832637.6938</v>
      </c>
      <c r="AG260" s="5">
        <f>AE260/((1+'How much will I make'!$C$4/12)^(Calculations!$B$1*12-Calculations!$A260))</f>
        <v>88459164.947255433</v>
      </c>
      <c r="AH260" s="5">
        <f t="shared" si="111"/>
        <v>250418722631.43866</v>
      </c>
    </row>
    <row r="261" spans="1:34" x14ac:dyDescent="0.3">
      <c r="A261">
        <f t="shared" si="95"/>
        <v>257</v>
      </c>
      <c r="B261">
        <f t="shared" ref="B261:B268" si="117">B260</f>
        <v>808094.52082407509</v>
      </c>
      <c r="C261" s="5">
        <f t="shared" si="87"/>
        <v>1591503.8839129217</v>
      </c>
      <c r="D261" s="5">
        <f t="shared" si="96"/>
        <v>149226804.78983042</v>
      </c>
      <c r="E261" s="5">
        <f>$C261/((1+'How much will I make'!$C$4/12)^(Calculations!$B$1*12-Calculations!$A261))</f>
        <v>808094.52082407509</v>
      </c>
      <c r="F261" s="5">
        <f t="shared" si="97"/>
        <v>56246773.992392123</v>
      </c>
      <c r="G261" s="5">
        <f t="shared" si="88"/>
        <v>3125607.3387663681</v>
      </c>
      <c r="H261" s="5">
        <f t="shared" si="98"/>
        <v>423476879.6994462</v>
      </c>
      <c r="I261" s="5">
        <f>G261/((1+'How much will I make'!$C$4/12)^(Calculations!$B$1*12-Calculations!$A261))</f>
        <v>1587043.6699749944</v>
      </c>
      <c r="J261" s="5">
        <f t="shared" si="99"/>
        <v>148604724.75228482</v>
      </c>
      <c r="K261" s="5">
        <f t="shared" si="89"/>
        <v>6121422.5582998535</v>
      </c>
      <c r="L261" s="5">
        <f t="shared" si="100"/>
        <v>1302402630.1006522</v>
      </c>
      <c r="M261" s="5">
        <f>K261/((1+'How much will I make'!$C$4/12)^(Calculations!$B$1*12-Calculations!$A261))</f>
        <v>3108184.7044249242</v>
      </c>
      <c r="N261" s="5">
        <f t="shared" si="101"/>
        <v>419694509.71018577</v>
      </c>
      <c r="O261" s="5">
        <f t="shared" si="90"/>
        <v>11955602.201094845</v>
      </c>
      <c r="P261" s="5">
        <f t="shared" si="102"/>
        <v>4370377280.6796246</v>
      </c>
      <c r="Q261" s="5">
        <f>O261/((1+'How much will I make'!$C$4/12)^(Calculations!$B$1*12-Calculations!$A261))</f>
        <v>6070520.2981368322</v>
      </c>
      <c r="R261" s="5">
        <f t="shared" si="103"/>
        <v>1283633394.7748771</v>
      </c>
      <c r="S261" s="5">
        <f t="shared" si="91"/>
        <v>23286355.029123534</v>
      </c>
      <c r="T261" s="5">
        <f t="shared" si="104"/>
        <v>15958401391.956684</v>
      </c>
      <c r="U261" s="5">
        <f>S261/((1+'How much will I make'!$C$4/12)^(Calculations!$B$1*12-Calculations!$A261))</f>
        <v>11823770.019796235</v>
      </c>
      <c r="V261" s="5">
        <f t="shared" si="105"/>
        <v>4280396001.6128154</v>
      </c>
      <c r="W261" s="5">
        <f t="shared" si="92"/>
        <v>45232669.67351114</v>
      </c>
      <c r="X261" s="5">
        <f t="shared" si="106"/>
        <v>62715263270.194557</v>
      </c>
      <c r="Y261" s="5">
        <f>W261/((1+'How much will I make'!$C$4/12)^(Calculations!$B$1*12-Calculations!$A261))</f>
        <v>22967127.441461898</v>
      </c>
      <c r="Z261" s="5">
        <f t="shared" si="107"/>
        <v>15522963476.941935</v>
      </c>
      <c r="AA261" s="5">
        <f t="shared" si="93"/>
        <v>87626031.718248531</v>
      </c>
      <c r="AB261" s="5">
        <f t="shared" si="108"/>
        <v>261283510794.50745</v>
      </c>
      <c r="AC261" s="5">
        <f>AA261/((1+'How much will I make'!$C$4/12)^(Calculations!$B$1*12-Calculations!$A261))</f>
        <v>44492581.406070627</v>
      </c>
      <c r="AD261" s="5">
        <f t="shared" si="109"/>
        <v>60567447123.280464</v>
      </c>
      <c r="AE261" s="5">
        <f t="shared" si="94"/>
        <v>169298744.63220996</v>
      </c>
      <c r="AF261" s="5">
        <f t="shared" si="110"/>
        <v>1136916131382.3262</v>
      </c>
      <c r="AG261" s="5">
        <f>AE261/((1+'How much will I make'!$C$4/12)^(Calculations!$B$1*12-Calculations!$A261))</f>
        <v>85962333.678582847</v>
      </c>
      <c r="AH261" s="5">
        <f t="shared" si="111"/>
        <v>250504684965.11725</v>
      </c>
    </row>
    <row r="262" spans="1:34" x14ac:dyDescent="0.3">
      <c r="A262">
        <f t="shared" si="95"/>
        <v>258</v>
      </c>
      <c r="B262">
        <f t="shared" si="117"/>
        <v>808094.52082407509</v>
      </c>
      <c r="C262" s="5">
        <f t="shared" ref="C262:C325" si="118">$B262*(1+$C$3/12)^($B$1*12-$A262)</f>
        <v>1584900.1333572664</v>
      </c>
      <c r="D262" s="5">
        <f t="shared" si="96"/>
        <v>150811704.92318767</v>
      </c>
      <c r="E262" s="5">
        <f>$C262/((1+'How much will I make'!$C$4/12)^(Calculations!$B$1*12-Calculations!$A262))</f>
        <v>808094.52082407509</v>
      </c>
      <c r="F262" s="5">
        <f t="shared" si="97"/>
        <v>57054868.513216197</v>
      </c>
      <c r="G262" s="5">
        <f t="shared" ref="G262:G325" si="119">$B262*(1+G$3/12)^($B$1*12-$A262)</f>
        <v>3099775.8731567292</v>
      </c>
      <c r="H262" s="5">
        <f t="shared" si="98"/>
        <v>426576655.57260293</v>
      </c>
      <c r="I262" s="5">
        <f>G262/((1+'How much will I make'!$C$4/12)^(Calculations!$B$1*12-Calculations!$A262))</f>
        <v>1580485.6382808832</v>
      </c>
      <c r="J262" s="5">
        <f t="shared" si="99"/>
        <v>150185210.39056569</v>
      </c>
      <c r="K262" s="5">
        <f t="shared" ref="K262:K325" si="120">$B262*(1+K$3/12)^($B$1*12-$A262)</f>
        <v>6045849.4402961526</v>
      </c>
      <c r="L262" s="5">
        <f t="shared" si="100"/>
        <v>1308448479.5409484</v>
      </c>
      <c r="M262" s="5">
        <f>K262/((1+'How much will I make'!$C$4/12)^(Calculations!$B$1*12-Calculations!$A262))</f>
        <v>3082602.9373103166</v>
      </c>
      <c r="N262" s="5">
        <f t="shared" si="101"/>
        <v>422777112.6474961</v>
      </c>
      <c r="O262" s="5">
        <f t="shared" ref="O262:O325" si="121">$B262*(1+O$3/12)^($B$1*12-$A262)</f>
        <v>11759608.722388376</v>
      </c>
      <c r="P262" s="5">
        <f t="shared" si="102"/>
        <v>4382136889.4020128</v>
      </c>
      <c r="Q262" s="5">
        <f>O262/((1+'How much will I make'!$C$4/12)^(Calculations!$B$1*12-Calculations!$A262))</f>
        <v>5995882.7534876112</v>
      </c>
      <c r="R262" s="5">
        <f t="shared" si="103"/>
        <v>1289629277.5283647</v>
      </c>
      <c r="S262" s="5">
        <f t="shared" ref="S262:S325" si="122">$B262*(1+S$3/12)^($B$1*12-$A262)</f>
        <v>22811123.293835305</v>
      </c>
      <c r="T262" s="5">
        <f t="shared" si="104"/>
        <v>15981212515.250519</v>
      </c>
      <c r="U262" s="5">
        <f>S262/((1+'How much will I make'!$C$4/12)^(Calculations!$B$1*12-Calculations!$A262))</f>
        <v>11630728.876615893</v>
      </c>
      <c r="V262" s="5">
        <f t="shared" si="105"/>
        <v>4292026730.4894314</v>
      </c>
      <c r="W262" s="5">
        <f t="shared" ref="W262:W325" si="123">$B262*(1+W$3/12)^($B$1*12-$A262)</f>
        <v>44129433.827815749</v>
      </c>
      <c r="X262" s="5">
        <f t="shared" si="106"/>
        <v>62759392704.022369</v>
      </c>
      <c r="Y262" s="5">
        <f>W262/((1+'How much will I make'!$C$4/12)^(Calculations!$B$1*12-Calculations!$A262))</f>
        <v>22500315.908098854</v>
      </c>
      <c r="Z262" s="5">
        <f t="shared" si="107"/>
        <v>15545463792.850033</v>
      </c>
      <c r="AA262" s="5">
        <f t="shared" ref="AA262:AA325" si="124">$B262*(1+AA$3/12)^($B$1*12-$A262)</f>
        <v>85142702.884128124</v>
      </c>
      <c r="AB262" s="5">
        <f t="shared" si="108"/>
        <v>261368653497.39157</v>
      </c>
      <c r="AC262" s="5">
        <f>AA262/((1+'How much will I make'!$C$4/12)^(Calculations!$B$1*12-Calculations!$A262))</f>
        <v>43411789.954911023</v>
      </c>
      <c r="AD262" s="5">
        <f t="shared" si="109"/>
        <v>60610858913.235374</v>
      </c>
      <c r="AE262" s="5">
        <f t="shared" ref="AE262:AE325" si="125">$B262*(1+AE$3/12)^($B$1*12-$A262)</f>
        <v>163837494.80536449</v>
      </c>
      <c r="AF262" s="5">
        <f t="shared" si="110"/>
        <v>1137079968877.1316</v>
      </c>
      <c r="AG262" s="5">
        <f>AE262/((1+'How much will I make'!$C$4/12)^(Calculations!$B$1*12-Calculations!$A262))</f>
        <v>83535977.486042216</v>
      </c>
      <c r="AH262" s="5">
        <f t="shared" si="111"/>
        <v>250588220942.6033</v>
      </c>
    </row>
    <row r="263" spans="1:34" x14ac:dyDescent="0.3">
      <c r="A263">
        <f t="shared" ref="A263:A326" si="126">A262+1</f>
        <v>259</v>
      </c>
      <c r="B263">
        <f t="shared" si="117"/>
        <v>808094.52082407509</v>
      </c>
      <c r="C263" s="5">
        <f t="shared" si="118"/>
        <v>1578323.7842561989</v>
      </c>
      <c r="D263" s="5">
        <f t="shared" ref="D263:D326" si="127">C263+D262</f>
        <v>152390028.70744386</v>
      </c>
      <c r="E263" s="5">
        <f>$C263/((1+'How much will I make'!$C$4/12)^(Calculations!$B$1*12-Calculations!$A263))</f>
        <v>808094.52082407509</v>
      </c>
      <c r="F263" s="5">
        <f t="shared" ref="F263:F326" si="128">E263+F262</f>
        <v>57862963.034040272</v>
      </c>
      <c r="G263" s="5">
        <f t="shared" si="119"/>
        <v>3074157.8907339466</v>
      </c>
      <c r="H263" s="5">
        <f t="shared" ref="H263:H326" si="129">G263+H262</f>
        <v>429650813.46333688</v>
      </c>
      <c r="I263" s="5">
        <f>G263/((1+'How much will I make'!$C$4/12)^(Calculations!$B$1*12-Calculations!$A263))</f>
        <v>1573954.705891293</v>
      </c>
      <c r="J263" s="5">
        <f t="shared" ref="J263:J326" si="130">I263+J262</f>
        <v>151759165.09645697</v>
      </c>
      <c r="K263" s="5">
        <f t="shared" si="120"/>
        <v>5971209.3237492861</v>
      </c>
      <c r="L263" s="5">
        <f t="shared" ref="L263:L326" si="131">K263+L262</f>
        <v>1314419688.8646977</v>
      </c>
      <c r="M263" s="5">
        <f>K263/((1+'How much will I make'!$C$4/12)^(Calculations!$B$1*12-Calculations!$A263))</f>
        <v>3057231.7197192851</v>
      </c>
      <c r="N263" s="5">
        <f t="shared" ref="N263:N326" si="132">M263+N262</f>
        <v>425834344.36721539</v>
      </c>
      <c r="O263" s="5">
        <f t="shared" si="121"/>
        <v>11566828.25152955</v>
      </c>
      <c r="P263" s="5">
        <f t="shared" ref="P263:P326" si="133">O263+P262</f>
        <v>4393703717.6535425</v>
      </c>
      <c r="Q263" s="5">
        <f>O263/((1+'How much will I make'!$C$4/12)^(Calculations!$B$1*12-Calculations!$A263))</f>
        <v>5922162.8835676815</v>
      </c>
      <c r="R263" s="5">
        <f t="shared" ref="R263:R326" si="134">Q263+R262</f>
        <v>1295551440.4119322</v>
      </c>
      <c r="S263" s="5">
        <f t="shared" si="122"/>
        <v>22345590.165389687</v>
      </c>
      <c r="T263" s="5">
        <f t="shared" ref="T263:T326" si="135">S263+T262</f>
        <v>16003558105.415909</v>
      </c>
      <c r="U263" s="5">
        <f>S263/((1+'How much will I make'!$C$4/12)^(Calculations!$B$1*12-Calculations!$A263))</f>
        <v>11440839.425569104</v>
      </c>
      <c r="V263" s="5">
        <f t="shared" ref="V263:V326" si="136">U263+V262</f>
        <v>4303467569.9150009</v>
      </c>
      <c r="W263" s="5">
        <f t="shared" si="123"/>
        <v>43053106.173478782</v>
      </c>
      <c r="X263" s="5">
        <f t="shared" ref="X263:X326" si="137">W263+X262</f>
        <v>62802445810.195847</v>
      </c>
      <c r="Y263" s="5">
        <f>W263/((1+'How much will I make'!$C$4/12)^(Calculations!$B$1*12-Calculations!$A263))</f>
        <v>22042992.414031807</v>
      </c>
      <c r="Z263" s="5">
        <f t="shared" ref="Z263:Z326" si="138">Y263+Z262</f>
        <v>15567506785.264065</v>
      </c>
      <c r="AA263" s="5">
        <f t="shared" si="124"/>
        <v>82729751.79024595</v>
      </c>
      <c r="AB263" s="5">
        <f t="shared" ref="AB263:AB326" si="139">AA263+AB262</f>
        <v>261451383249.18182</v>
      </c>
      <c r="AC263" s="5">
        <f>AA263/((1+'How much will I make'!$C$4/12)^(Calculations!$B$1*12-Calculations!$A263))</f>
        <v>42357252.547099419</v>
      </c>
      <c r="AD263" s="5">
        <f t="shared" ref="AD263:AD326" si="140">AC263+AD262</f>
        <v>60653216165.782471</v>
      </c>
      <c r="AE263" s="5">
        <f t="shared" si="125"/>
        <v>158552414.32777211</v>
      </c>
      <c r="AF263" s="5">
        <f t="shared" ref="AF263:AF326" si="141">AE263+AF262</f>
        <v>1137238521291.4595</v>
      </c>
      <c r="AG263" s="5">
        <f>AE263/((1+'How much will I make'!$C$4/12)^(Calculations!$B$1*12-Calculations!$A263))</f>
        <v>81178107.153774917</v>
      </c>
      <c r="AH263" s="5">
        <f t="shared" ref="AH263:AH326" si="142">AG263+AH262</f>
        <v>250669399049.75708</v>
      </c>
    </row>
    <row r="264" spans="1:34" x14ac:dyDescent="0.3">
      <c r="A264">
        <f t="shared" si="126"/>
        <v>260</v>
      </c>
      <c r="B264">
        <f t="shared" si="117"/>
        <v>808094.52082407509</v>
      </c>
      <c r="C264" s="5">
        <f t="shared" si="118"/>
        <v>1571774.7229107374</v>
      </c>
      <c r="D264" s="5">
        <f t="shared" si="127"/>
        <v>153961803.4303546</v>
      </c>
      <c r="E264" s="5">
        <f>$C264/((1+'How much will I make'!$C$4/12)^(Calculations!$B$1*12-Calculations!$A264))</f>
        <v>808094.52082407509</v>
      </c>
      <c r="F264" s="5">
        <f t="shared" si="128"/>
        <v>58671057.554864347</v>
      </c>
      <c r="G264" s="5">
        <f t="shared" si="119"/>
        <v>3048751.6271741618</v>
      </c>
      <c r="H264" s="5">
        <f t="shared" si="129"/>
        <v>432699565.09051102</v>
      </c>
      <c r="I264" s="5">
        <f>G264/((1+'How much will I make'!$C$4/12)^(Calculations!$B$1*12-Calculations!$A264))</f>
        <v>1567450.7608256263</v>
      </c>
      <c r="J264" s="5">
        <f t="shared" si="130"/>
        <v>153326615.85728261</v>
      </c>
      <c r="K264" s="5">
        <f t="shared" si="120"/>
        <v>5897490.6901227525</v>
      </c>
      <c r="L264" s="5">
        <f t="shared" si="131"/>
        <v>1320317179.5548205</v>
      </c>
      <c r="M264" s="5">
        <f>K264/((1+'How much will I make'!$C$4/12)^(Calculations!$B$1*12-Calculations!$A264))</f>
        <v>3032069.3187339418</v>
      </c>
      <c r="N264" s="5">
        <f t="shared" si="132"/>
        <v>428866413.68594933</v>
      </c>
      <c r="O264" s="5">
        <f t="shared" si="121"/>
        <v>11377208.116258575</v>
      </c>
      <c r="P264" s="5">
        <f t="shared" si="133"/>
        <v>4405080925.7698011</v>
      </c>
      <c r="Q264" s="5">
        <f>O264/((1+'How much will I make'!$C$4/12)^(Calculations!$B$1*12-Calculations!$A264))</f>
        <v>5849349.4054910298</v>
      </c>
      <c r="R264" s="5">
        <f t="shared" si="134"/>
        <v>1301400789.8174233</v>
      </c>
      <c r="S264" s="5">
        <f t="shared" si="122"/>
        <v>21889557.713034797</v>
      </c>
      <c r="T264" s="5">
        <f t="shared" si="135"/>
        <v>16025447663.128944</v>
      </c>
      <c r="U264" s="5">
        <f>S264/((1+'How much will I make'!$C$4/12)^(Calculations!$B$1*12-Calculations!$A264))</f>
        <v>11254050.210457772</v>
      </c>
      <c r="V264" s="5">
        <f t="shared" si="136"/>
        <v>4314721620.1254587</v>
      </c>
      <c r="W264" s="5">
        <f t="shared" si="123"/>
        <v>42003030.413150035</v>
      </c>
      <c r="X264" s="5">
        <f t="shared" si="137"/>
        <v>62844448840.608994</v>
      </c>
      <c r="Y264" s="5">
        <f>W264/((1+'How much will I make'!$C$4/12)^(Calculations!$B$1*12-Calculations!$A264))</f>
        <v>21594964.112933602</v>
      </c>
      <c r="Z264" s="5">
        <f t="shared" si="138"/>
        <v>15589101749.376999</v>
      </c>
      <c r="AA264" s="5">
        <f t="shared" si="124"/>
        <v>80385183.92574507</v>
      </c>
      <c r="AB264" s="5">
        <f t="shared" si="139"/>
        <v>261531768433.10757</v>
      </c>
      <c r="AC264" s="5">
        <f>AA264/((1+'How much will I make'!$C$4/12)^(Calculations!$B$1*12-Calculations!$A264))</f>
        <v>41328331.432594985</v>
      </c>
      <c r="AD264" s="5">
        <f t="shared" si="140"/>
        <v>60694544497.215065</v>
      </c>
      <c r="AE264" s="5">
        <f t="shared" si="125"/>
        <v>153437820.31719878</v>
      </c>
      <c r="AF264" s="5">
        <f t="shared" si="141"/>
        <v>1137391959111.7766</v>
      </c>
      <c r="AG264" s="5">
        <f>AE264/((1+'How much will I make'!$C$4/12)^(Calculations!$B$1*12-Calculations!$A264))</f>
        <v>78886789.613144144</v>
      </c>
      <c r="AH264" s="5">
        <f t="shared" si="142"/>
        <v>250748285839.37024</v>
      </c>
    </row>
    <row r="265" spans="1:34" x14ac:dyDescent="0.3">
      <c r="A265">
        <f t="shared" si="126"/>
        <v>261</v>
      </c>
      <c r="B265">
        <f t="shared" si="117"/>
        <v>808094.52082407509</v>
      </c>
      <c r="C265" s="5">
        <f t="shared" si="118"/>
        <v>1565252.8360936807</v>
      </c>
      <c r="D265" s="5">
        <f t="shared" si="127"/>
        <v>155527056.26644829</v>
      </c>
      <c r="E265" s="5">
        <f>$C265/((1+'How much will I make'!$C$4/12)^(Calculations!$B$1*12-Calculations!$A265))</f>
        <v>808094.52082407509</v>
      </c>
      <c r="F265" s="5">
        <f t="shared" si="128"/>
        <v>59479152.075688422</v>
      </c>
      <c r="G265" s="5">
        <f t="shared" si="119"/>
        <v>3023555.3327347059</v>
      </c>
      <c r="H265" s="5">
        <f t="shared" si="129"/>
        <v>435723120.42324573</v>
      </c>
      <c r="I265" s="5">
        <f>G265/((1+'How much will I make'!$C$4/12)^(Calculations!$B$1*12-Calculations!$A265))</f>
        <v>1560973.6915660161</v>
      </c>
      <c r="J265" s="5">
        <f t="shared" si="130"/>
        <v>154887589.54884863</v>
      </c>
      <c r="K265" s="5">
        <f t="shared" si="120"/>
        <v>5824682.1630841987</v>
      </c>
      <c r="L265" s="5">
        <f t="shared" si="131"/>
        <v>1326141861.7179048</v>
      </c>
      <c r="M265" s="5">
        <f>K265/((1+'How much will I make'!$C$4/12)^(Calculations!$B$1*12-Calculations!$A265))</f>
        <v>3007114.0156990932</v>
      </c>
      <c r="N265" s="5">
        <f t="shared" si="132"/>
        <v>431873527.70164841</v>
      </c>
      <c r="O265" s="5">
        <f t="shared" si="121"/>
        <v>11190696.507795317</v>
      </c>
      <c r="P265" s="5">
        <f t="shared" si="133"/>
        <v>4416271622.2775965</v>
      </c>
      <c r="Q265" s="5">
        <f>O265/((1+'How much will I make'!$C$4/12)^(Calculations!$B$1*12-Calculations!$A265))</f>
        <v>5777431.1750956466</v>
      </c>
      <c r="R265" s="5">
        <f t="shared" si="134"/>
        <v>1307178220.9925189</v>
      </c>
      <c r="S265" s="5">
        <f t="shared" si="122"/>
        <v>21442832.045421846</v>
      </c>
      <c r="T265" s="5">
        <f t="shared" si="135"/>
        <v>16046890495.174366</v>
      </c>
      <c r="U265" s="5">
        <f>S265/((1+'How much will I make'!$C$4/12)^(Calculations!$B$1*12-Calculations!$A265))</f>
        <v>11070310.615184993</v>
      </c>
      <c r="V265" s="5">
        <f t="shared" si="136"/>
        <v>4325791930.7406435</v>
      </c>
      <c r="W265" s="5">
        <f t="shared" si="123"/>
        <v>40978566.256731749</v>
      </c>
      <c r="X265" s="5">
        <f t="shared" si="137"/>
        <v>62885427406.865723</v>
      </c>
      <c r="Y265" s="5">
        <f>W265/((1+'How much will I make'!$C$4/12)^(Calculations!$B$1*12-Calculations!$A265))</f>
        <v>21156042.078117877</v>
      </c>
      <c r="Z265" s="5">
        <f t="shared" si="138"/>
        <v>15610257791.455116</v>
      </c>
      <c r="AA265" s="5">
        <f t="shared" si="124"/>
        <v>78107061.304367706</v>
      </c>
      <c r="AB265" s="5">
        <f t="shared" si="139"/>
        <v>261609875494.41196</v>
      </c>
      <c r="AC265" s="5">
        <f>AA265/((1+'How much will I make'!$C$4/12)^(Calculations!$B$1*12-Calculations!$A265))</f>
        <v>40324404.353260703</v>
      </c>
      <c r="AD265" s="5">
        <f t="shared" si="140"/>
        <v>60734868901.568329</v>
      </c>
      <c r="AE265" s="5">
        <f t="shared" si="125"/>
        <v>148488213.21019235</v>
      </c>
      <c r="AF265" s="5">
        <f t="shared" si="141"/>
        <v>1137540447324.9868</v>
      </c>
      <c r="AG265" s="5">
        <f>AE265/((1+'How much will I make'!$C$4/12)^(Calculations!$B$1*12-Calculations!$A265))</f>
        <v>76660146.3579344</v>
      </c>
      <c r="AH265" s="5">
        <f t="shared" si="142"/>
        <v>250824945985.72818</v>
      </c>
    </row>
    <row r="266" spans="1:34" x14ac:dyDescent="0.3">
      <c r="A266">
        <f t="shared" si="126"/>
        <v>262</v>
      </c>
      <c r="B266">
        <f t="shared" si="117"/>
        <v>808094.52082407509</v>
      </c>
      <c r="C266" s="5">
        <f t="shared" si="118"/>
        <v>1558758.011047648</v>
      </c>
      <c r="D266" s="5">
        <f t="shared" si="127"/>
        <v>157085814.27749595</v>
      </c>
      <c r="E266" s="5">
        <f>$C266/((1+'How much will I make'!$C$4/12)^(Calculations!$B$1*12-Calculations!$A266))</f>
        <v>808094.52082407509</v>
      </c>
      <c r="F266" s="5">
        <f t="shared" si="128"/>
        <v>60287246.596512496</v>
      </c>
      <c r="G266" s="5">
        <f t="shared" si="119"/>
        <v>2998567.272133593</v>
      </c>
      <c r="H266" s="5">
        <f t="shared" si="129"/>
        <v>438721687.69537932</v>
      </c>
      <c r="I266" s="5">
        <f>G266/((1+'How much will I make'!$C$4/12)^(Calculations!$B$1*12-Calculations!$A266))</f>
        <v>1554523.3870554136</v>
      </c>
      <c r="J266" s="5">
        <f t="shared" si="130"/>
        <v>156442112.93590406</v>
      </c>
      <c r="K266" s="5">
        <f t="shared" si="120"/>
        <v>5752772.5067498274</v>
      </c>
      <c r="L266" s="5">
        <f t="shared" si="131"/>
        <v>1331894634.2246547</v>
      </c>
      <c r="M266" s="5">
        <f>K266/((1+'How much will I make'!$C$4/12)^(Calculations!$B$1*12-Calculations!$A266))</f>
        <v>2982364.1061048643</v>
      </c>
      <c r="N266" s="5">
        <f t="shared" si="132"/>
        <v>434855891.80775326</v>
      </c>
      <c r="O266" s="5">
        <f t="shared" si="121"/>
        <v>11007242.466683924</v>
      </c>
      <c r="P266" s="5">
        <f t="shared" si="133"/>
        <v>4427278864.7442808</v>
      </c>
      <c r="Q266" s="5">
        <f>O266/((1+'How much will I make'!$C$4/12)^(Calculations!$B$1*12-Calculations!$A266))</f>
        <v>5706397.185237919</v>
      </c>
      <c r="R266" s="5">
        <f t="shared" si="134"/>
        <v>1312884618.1777568</v>
      </c>
      <c r="S266" s="5">
        <f t="shared" si="122"/>
        <v>21005223.228168342</v>
      </c>
      <c r="T266" s="5">
        <f t="shared" si="135"/>
        <v>16067895718.402534</v>
      </c>
      <c r="U266" s="5">
        <f>S266/((1+'How much will I make'!$C$4/12)^(Calculations!$B$1*12-Calculations!$A266))</f>
        <v>10889570.850039123</v>
      </c>
      <c r="V266" s="5">
        <f t="shared" si="136"/>
        <v>4336681501.590683</v>
      </c>
      <c r="W266" s="5">
        <f t="shared" si="123"/>
        <v>39979089.030957796</v>
      </c>
      <c r="X266" s="5">
        <f t="shared" si="137"/>
        <v>62925406495.896683</v>
      </c>
      <c r="Y266" s="5">
        <f>W266/((1+'How much will I make'!$C$4/12)^(Calculations!$B$1*12-Calculations!$A266))</f>
        <v>20726041.222871587</v>
      </c>
      <c r="Z266" s="5">
        <f t="shared" si="138"/>
        <v>15630983832.677988</v>
      </c>
      <c r="AA266" s="5">
        <f t="shared" si="124"/>
        <v>75893500.862543538</v>
      </c>
      <c r="AB266" s="5">
        <f t="shared" si="139"/>
        <v>261685768995.27451</v>
      </c>
      <c r="AC266" s="5">
        <f>AA266/((1+'How much will I make'!$C$4/12)^(Calculations!$B$1*12-Calculations!$A266))</f>
        <v>39344864.166541845</v>
      </c>
      <c r="AD266" s="5">
        <f t="shared" si="140"/>
        <v>60774213765.734871</v>
      </c>
      <c r="AE266" s="5">
        <f t="shared" si="125"/>
        <v>143698270.84857324</v>
      </c>
      <c r="AF266" s="5">
        <f t="shared" si="141"/>
        <v>1137684145595.8354</v>
      </c>
      <c r="AG266" s="5">
        <f>AE266/((1+'How much will I make'!$C$4/12)^(Calculations!$B$1*12-Calculations!$A266))</f>
        <v>74496351.904283062</v>
      </c>
      <c r="AH266" s="5">
        <f t="shared" si="142"/>
        <v>250899442337.63248</v>
      </c>
    </row>
    <row r="267" spans="1:34" x14ac:dyDescent="0.3">
      <c r="A267">
        <f t="shared" si="126"/>
        <v>263</v>
      </c>
      <c r="B267">
        <f t="shared" si="117"/>
        <v>808094.52082407509</v>
      </c>
      <c r="C267" s="5">
        <f t="shared" si="118"/>
        <v>1552290.1354831352</v>
      </c>
      <c r="D267" s="5">
        <f t="shared" si="127"/>
        <v>158638104.4129791</v>
      </c>
      <c r="E267" s="5">
        <f>$C267/((1+'How much will I make'!$C$4/12)^(Calculations!$B$1*12-Calculations!$A267))</f>
        <v>808094.52082407509</v>
      </c>
      <c r="F267" s="5">
        <f t="shared" si="128"/>
        <v>61095341.117336571</v>
      </c>
      <c r="G267" s="5">
        <f t="shared" si="119"/>
        <v>2973785.7244300093</v>
      </c>
      <c r="H267" s="5">
        <f t="shared" si="129"/>
        <v>441695473.41980934</v>
      </c>
      <c r="I267" s="5">
        <f>G267/((1+'How much will I make'!$C$4/12)^(Calculations!$B$1*12-Calculations!$A267))</f>
        <v>1548099.7366956801</v>
      </c>
      <c r="J267" s="5">
        <f t="shared" si="130"/>
        <v>157990212.67259973</v>
      </c>
      <c r="K267" s="5">
        <f t="shared" si="120"/>
        <v>5681750.6239504451</v>
      </c>
      <c r="L267" s="5">
        <f t="shared" si="131"/>
        <v>1337576384.8486052</v>
      </c>
      <c r="M267" s="5">
        <f>K267/((1+'How much will I make'!$C$4/12)^(Calculations!$B$1*12-Calculations!$A267))</f>
        <v>2957817.8994702548</v>
      </c>
      <c r="N267" s="5">
        <f t="shared" si="132"/>
        <v>437813709.70722353</v>
      </c>
      <c r="O267" s="5">
        <f t="shared" si="121"/>
        <v>10826795.868869433</v>
      </c>
      <c r="P267" s="5">
        <f t="shared" si="133"/>
        <v>4438105660.6131506</v>
      </c>
      <c r="Q267" s="5">
        <f>O267/((1+'How much will I make'!$C$4/12)^(Calculations!$B$1*12-Calculations!$A267))</f>
        <v>5636236.5641079433</v>
      </c>
      <c r="R267" s="5">
        <f t="shared" si="134"/>
        <v>1318520854.7418647</v>
      </c>
      <c r="S267" s="5">
        <f t="shared" si="122"/>
        <v>20576545.203103688</v>
      </c>
      <c r="T267" s="5">
        <f t="shared" si="135"/>
        <v>16088472263.605639</v>
      </c>
      <c r="U267" s="5">
        <f>S267/((1+'How much will I make'!$C$4/12)^(Calculations!$B$1*12-Calculations!$A267))</f>
        <v>10711781.93820175</v>
      </c>
      <c r="V267" s="5">
        <f t="shared" si="136"/>
        <v>4347393283.5288849</v>
      </c>
      <c r="W267" s="5">
        <f t="shared" si="123"/>
        <v>39003989.298495419</v>
      </c>
      <c r="X267" s="5">
        <f t="shared" si="137"/>
        <v>62964410485.195175</v>
      </c>
      <c r="Y267" s="5">
        <f>W267/((1+'How much will I make'!$C$4/12)^(Calculations!$B$1*12-Calculations!$A267))</f>
        <v>20304780.222406719</v>
      </c>
      <c r="Z267" s="5">
        <f t="shared" si="138"/>
        <v>15651288612.900394</v>
      </c>
      <c r="AA267" s="5">
        <f t="shared" si="124"/>
        <v>73742672.902876303</v>
      </c>
      <c r="AB267" s="5">
        <f t="shared" si="139"/>
        <v>261759511668.17737</v>
      </c>
      <c r="AC267" s="5">
        <f>AA267/((1+'How much will I make'!$C$4/12)^(Calculations!$B$1*12-Calculations!$A267))</f>
        <v>38389118.47828576</v>
      </c>
      <c r="AD267" s="5">
        <f t="shared" si="140"/>
        <v>60812602884.213158</v>
      </c>
      <c r="AE267" s="5">
        <f t="shared" si="125"/>
        <v>139062842.75668374</v>
      </c>
      <c r="AF267" s="5">
        <f t="shared" si="141"/>
        <v>1137823208438.592</v>
      </c>
      <c r="AG267" s="5">
        <f>AE267/((1+'How much will I make'!$C$4/12)^(Calculations!$B$1*12-Calculations!$A267))</f>
        <v>72393632.294081494</v>
      </c>
      <c r="AH267" s="5">
        <f t="shared" si="142"/>
        <v>250971835969.92654</v>
      </c>
    </row>
    <row r="268" spans="1:34" x14ac:dyDescent="0.3">
      <c r="A268">
        <f t="shared" si="126"/>
        <v>264</v>
      </c>
      <c r="B268">
        <f t="shared" si="117"/>
        <v>808094.52082407509</v>
      </c>
      <c r="C268" s="5">
        <f t="shared" si="118"/>
        <v>1545849.0975765663</v>
      </c>
      <c r="D268" s="5">
        <f t="shared" si="127"/>
        <v>160183953.51055565</v>
      </c>
      <c r="E268" s="5">
        <f>$C268/((1+'How much will I make'!$C$4/12)^(Calculations!$B$1*12-Calculations!$A268))</f>
        <v>808094.52082407509</v>
      </c>
      <c r="F268" s="5">
        <f t="shared" si="128"/>
        <v>61903435.638160646</v>
      </c>
      <c r="G268" s="5">
        <f t="shared" si="119"/>
        <v>2949208.9829057949</v>
      </c>
      <c r="H268" s="5">
        <f t="shared" si="129"/>
        <v>444644682.40271515</v>
      </c>
      <c r="I268" s="5">
        <f>G268/((1+'How much will I make'!$C$4/12)^(Calculations!$B$1*12-Calculations!$A268))</f>
        <v>1541702.6303456982</v>
      </c>
      <c r="J268" s="5">
        <f t="shared" si="130"/>
        <v>159531915.30294544</v>
      </c>
      <c r="K268" s="5">
        <f t="shared" si="120"/>
        <v>5611605.5545189586</v>
      </c>
      <c r="L268" s="5">
        <f t="shared" si="131"/>
        <v>1343187990.4031241</v>
      </c>
      <c r="M268" s="5">
        <f>K268/((1+'How much will I make'!$C$4/12)^(Calculations!$B$1*12-Calculations!$A268))</f>
        <v>2933473.7192277014</v>
      </c>
      <c r="N268" s="5">
        <f t="shared" si="132"/>
        <v>440747183.42645121</v>
      </c>
      <c r="O268" s="5">
        <f t="shared" si="121"/>
        <v>10649307.41200272</v>
      </c>
      <c r="P268" s="5">
        <f t="shared" si="133"/>
        <v>4448754968.0251532</v>
      </c>
      <c r="Q268" s="5">
        <f>O268/((1+'How much will I make'!$C$4/12)^(Calculations!$B$1*12-Calculations!$A268))</f>
        <v>5566938.5735656321</v>
      </c>
      <c r="R268" s="5">
        <f t="shared" si="134"/>
        <v>1324087793.3154304</v>
      </c>
      <c r="S268" s="5">
        <f t="shared" si="122"/>
        <v>20156615.70916279</v>
      </c>
      <c r="T268" s="5">
        <f t="shared" si="135"/>
        <v>16108628879.314802</v>
      </c>
      <c r="U268" s="5">
        <f>S268/((1+'How much will I make'!$C$4/12)^(Calculations!$B$1*12-Calculations!$A268))</f>
        <v>10536895.702476004</v>
      </c>
      <c r="V268" s="5">
        <f t="shared" si="136"/>
        <v>4357930179.2313604</v>
      </c>
      <c r="W268" s="5">
        <f t="shared" si="123"/>
        <v>38052672.486336991</v>
      </c>
      <c r="X268" s="5">
        <f t="shared" si="137"/>
        <v>63002463157.681511</v>
      </c>
      <c r="Y268" s="5">
        <f>W268/((1+'How much will I make'!$C$4/12)^(Calculations!$B$1*12-Calculations!$A268))</f>
        <v>19892081.437398449</v>
      </c>
      <c r="Z268" s="5">
        <f t="shared" si="138"/>
        <v>15671180694.337793</v>
      </c>
      <c r="AA268" s="5">
        <f t="shared" si="124"/>
        <v>71652799.581742153</v>
      </c>
      <c r="AB268" s="5">
        <f t="shared" si="139"/>
        <v>261831164467.75912</v>
      </c>
      <c r="AC268" s="5">
        <f>AA268/((1+'How much will I make'!$C$4/12)^(Calculations!$B$1*12-Calculations!$A268))</f>
        <v>37456589.284481242</v>
      </c>
      <c r="AD268" s="5">
        <f t="shared" si="140"/>
        <v>60850059473.497643</v>
      </c>
      <c r="AE268" s="5">
        <f t="shared" si="125"/>
        <v>134576944.60324234</v>
      </c>
      <c r="AF268" s="5">
        <f t="shared" si="141"/>
        <v>1137957785383.1953</v>
      </c>
      <c r="AG268" s="5">
        <f>AE268/((1+'How much will I make'!$C$4/12)^(Calculations!$B$1*12-Calculations!$A268))</f>
        <v>70350263.640619531</v>
      </c>
      <c r="AH268" s="5">
        <f t="shared" si="142"/>
        <v>251042186233.56717</v>
      </c>
    </row>
    <row r="269" spans="1:34" x14ac:dyDescent="0.3">
      <c r="A269">
        <f t="shared" si="126"/>
        <v>265</v>
      </c>
      <c r="B269">
        <f>B268*(1+'How much will I make'!$C$3)</f>
        <v>953551.53457240853</v>
      </c>
      <c r="C269" s="5">
        <f t="shared" si="118"/>
        <v>1816533.0474426702</v>
      </c>
      <c r="D269" s="5">
        <f t="shared" si="127"/>
        <v>162000486.55799833</v>
      </c>
      <c r="E269" s="5">
        <f>$C269/((1+'How much will I make'!$C$4/12)^(Calculations!$B$1*12-Calculations!$A269))</f>
        <v>953551.53457240853</v>
      </c>
      <c r="F269" s="5">
        <f t="shared" si="128"/>
        <v>62856987.172733054</v>
      </c>
      <c r="G269" s="5">
        <f t="shared" si="119"/>
        <v>3451305.7188385171</v>
      </c>
      <c r="H269" s="5">
        <f t="shared" si="129"/>
        <v>448095988.12155366</v>
      </c>
      <c r="I269" s="5">
        <f>G269/((1+'How much will I make'!$C$4/12)^(Calculations!$B$1*12-Calculations!$A269))</f>
        <v>1811691.7108169822</v>
      </c>
      <c r="J269" s="5">
        <f t="shared" si="130"/>
        <v>161343607.01376241</v>
      </c>
      <c r="K269" s="5">
        <f t="shared" si="120"/>
        <v>6539945.2388467854</v>
      </c>
      <c r="L269" s="5">
        <f t="shared" si="131"/>
        <v>1349727935.6419709</v>
      </c>
      <c r="M269" s="5">
        <f>K269/((1+'How much will I make'!$C$4/12)^(Calculations!$B$1*12-Calculations!$A269))</f>
        <v>3433009.2850780808</v>
      </c>
      <c r="N269" s="5">
        <f t="shared" si="132"/>
        <v>444180192.71152931</v>
      </c>
      <c r="O269" s="5">
        <f t="shared" si="121"/>
        <v>12360179.750324467</v>
      </c>
      <c r="P269" s="5">
        <f t="shared" si="133"/>
        <v>4461115147.7754774</v>
      </c>
      <c r="Q269" s="5">
        <f>O269/((1+'How much will I make'!$C$4/12)^(Calculations!$B$1*12-Calculations!$A269))</f>
        <v>6488221.2768466976</v>
      </c>
      <c r="R269" s="5">
        <f t="shared" si="134"/>
        <v>1330576014.5922771</v>
      </c>
      <c r="S269" s="5">
        <f t="shared" si="122"/>
        <v>23299402.321775116</v>
      </c>
      <c r="T269" s="5">
        <f t="shared" si="135"/>
        <v>16131928281.636578</v>
      </c>
      <c r="U269" s="5">
        <f>S269/((1+'How much will I make'!$C$4/12)^(Calculations!$B$1*12-Calculations!$A269))</f>
        <v>12230540.40763317</v>
      </c>
      <c r="V269" s="5">
        <f t="shared" si="136"/>
        <v>4370160719.6389933</v>
      </c>
      <c r="W269" s="5">
        <f t="shared" si="123"/>
        <v>43806979.057441607</v>
      </c>
      <c r="X269" s="5">
        <f t="shared" si="137"/>
        <v>63046270136.738953</v>
      </c>
      <c r="Y269" s="5">
        <f>W269/((1+'How much will I make'!$C$4/12)^(Calculations!$B$1*12-Calculations!$A269))</f>
        <v>22995569.590111263</v>
      </c>
      <c r="Z269" s="5">
        <f t="shared" si="138"/>
        <v>15694176263.927904</v>
      </c>
      <c r="AA269" s="5">
        <f t="shared" si="124"/>
        <v>82154141.058904395</v>
      </c>
      <c r="AB269" s="5">
        <f t="shared" si="139"/>
        <v>261913318608.81802</v>
      </c>
      <c r="AC269" s="5">
        <f>AA269/((1+'How much will I make'!$C$4/12)^(Calculations!$B$1*12-Calculations!$A269))</f>
        <v>43125120.893606402</v>
      </c>
      <c r="AD269" s="5">
        <f t="shared" si="140"/>
        <v>60893184594.391251</v>
      </c>
      <c r="AE269" s="5">
        <f t="shared" si="125"/>
        <v>153678188.35337991</v>
      </c>
      <c r="AF269" s="5">
        <f t="shared" si="141"/>
        <v>1138111463571.5486</v>
      </c>
      <c r="AG269" s="5">
        <f>AE269/((1+'How much will I make'!$C$4/12)^(Calculations!$B$1*12-Calculations!$A269))</f>
        <v>80670193.444029734</v>
      </c>
      <c r="AH269" s="5">
        <f t="shared" si="142"/>
        <v>251122856427.0112</v>
      </c>
    </row>
    <row r="270" spans="1:34" x14ac:dyDescent="0.3">
      <c r="A270">
        <f t="shared" si="126"/>
        <v>266</v>
      </c>
      <c r="B270">
        <f>B269</f>
        <v>953551.53457240853</v>
      </c>
      <c r="C270" s="5">
        <f t="shared" si="118"/>
        <v>1808995.5659180121</v>
      </c>
      <c r="D270" s="5">
        <f t="shared" si="127"/>
        <v>163809482.12391633</v>
      </c>
      <c r="E270" s="5">
        <f>$C270/((1+'How much will I make'!$C$4/12)^(Calculations!$B$1*12-Calculations!$A270))</f>
        <v>953551.53457240853</v>
      </c>
      <c r="F270" s="5">
        <f t="shared" si="128"/>
        <v>63810538.707305461</v>
      </c>
      <c r="G270" s="5">
        <f t="shared" si="119"/>
        <v>3422782.5310795209</v>
      </c>
      <c r="H270" s="5">
        <f t="shared" si="129"/>
        <v>451518770.65263319</v>
      </c>
      <c r="I270" s="5">
        <f>G270/((1+'How much will I make'!$C$4/12)^(Calculations!$B$1*12-Calculations!$A270))</f>
        <v>1804205.3814334406</v>
      </c>
      <c r="J270" s="5">
        <f t="shared" si="130"/>
        <v>163147812.39519584</v>
      </c>
      <c r="K270" s="5">
        <f t="shared" si="120"/>
        <v>6459205.1741696671</v>
      </c>
      <c r="L270" s="5">
        <f t="shared" si="131"/>
        <v>1356187140.8161407</v>
      </c>
      <c r="M270" s="5">
        <f>K270/((1+'How much will I make'!$C$4/12)^(Calculations!$B$1*12-Calculations!$A270))</f>
        <v>3404754.064624764</v>
      </c>
      <c r="N270" s="5">
        <f t="shared" si="132"/>
        <v>447584946.7761541</v>
      </c>
      <c r="O270" s="5">
        <f t="shared" si="121"/>
        <v>12157553.852778167</v>
      </c>
      <c r="P270" s="5">
        <f t="shared" si="133"/>
        <v>4473272701.6282558</v>
      </c>
      <c r="Q270" s="5">
        <f>O270/((1+'How much will I make'!$C$4/12)^(Calculations!$B$1*12-Calculations!$A270))</f>
        <v>6408448.0644264519</v>
      </c>
      <c r="R270" s="5">
        <f t="shared" si="134"/>
        <v>1336984462.6567035</v>
      </c>
      <c r="S270" s="5">
        <f t="shared" si="122"/>
        <v>22823904.315208282</v>
      </c>
      <c r="T270" s="5">
        <f t="shared" si="135"/>
        <v>16154752185.951786</v>
      </c>
      <c r="U270" s="5">
        <f>S270/((1+'How much will I make'!$C$4/12)^(Calculations!$B$1*12-Calculations!$A270))</f>
        <v>12030858.11526365</v>
      </c>
      <c r="V270" s="5">
        <f t="shared" si="136"/>
        <v>4382191577.7542572</v>
      </c>
      <c r="W270" s="5">
        <f t="shared" si="123"/>
        <v>42738516.153601564</v>
      </c>
      <c r="X270" s="5">
        <f t="shared" si="137"/>
        <v>63089008652.892555</v>
      </c>
      <c r="Y270" s="5">
        <f>W270/((1+'How much will I make'!$C$4/12)^(Calculations!$B$1*12-Calculations!$A270))</f>
        <v>22528179.964295987</v>
      </c>
      <c r="Z270" s="5">
        <f t="shared" si="138"/>
        <v>15716704443.8922</v>
      </c>
      <c r="AA270" s="5">
        <f t="shared" si="124"/>
        <v>79825886.049137875</v>
      </c>
      <c r="AB270" s="5">
        <f t="shared" si="139"/>
        <v>261993144494.86716</v>
      </c>
      <c r="AC270" s="5">
        <f>AA270/((1+'How much will I make'!$C$4/12)^(Calculations!$B$1*12-Calculations!$A270))</f>
        <v>42077547.106717169</v>
      </c>
      <c r="AD270" s="5">
        <f t="shared" si="140"/>
        <v>60935262141.497971</v>
      </c>
      <c r="AE270" s="5">
        <f t="shared" si="125"/>
        <v>148720827.43875474</v>
      </c>
      <c r="AF270" s="5">
        <f t="shared" si="141"/>
        <v>1138260184398.9873</v>
      </c>
      <c r="AG270" s="5">
        <f>AE270/((1+'How much will I make'!$C$4/12)^(Calculations!$B$1*12-Calculations!$A270))</f>
        <v>78393212.177464366</v>
      </c>
      <c r="AH270" s="5">
        <f t="shared" si="142"/>
        <v>251201249639.18866</v>
      </c>
    </row>
    <row r="271" spans="1:34" x14ac:dyDescent="0.3">
      <c r="A271">
        <f t="shared" si="126"/>
        <v>267</v>
      </c>
      <c r="B271">
        <f>B270</f>
        <v>953551.53457240853</v>
      </c>
      <c r="C271" s="5">
        <f t="shared" si="118"/>
        <v>1801489.3602503021</v>
      </c>
      <c r="D271" s="5">
        <f t="shared" si="127"/>
        <v>165610971.48416662</v>
      </c>
      <c r="E271" s="5">
        <f>$C271/((1+'How much will I make'!$C$4/12)^(Calculations!$B$1*12-Calculations!$A271))</f>
        <v>953551.53457240853</v>
      </c>
      <c r="F271" s="5">
        <f t="shared" si="128"/>
        <v>64764090.241877869</v>
      </c>
      <c r="G271" s="5">
        <f t="shared" si="119"/>
        <v>3394495.0721449791</v>
      </c>
      <c r="H271" s="5">
        <f t="shared" si="129"/>
        <v>454913265.72477818</v>
      </c>
      <c r="I271" s="5">
        <f>G271/((1+'How much will I make'!$C$4/12)^(Calculations!$B$1*12-Calculations!$A271))</f>
        <v>1796749.9872952863</v>
      </c>
      <c r="J271" s="5">
        <f t="shared" si="130"/>
        <v>164944562.38249114</v>
      </c>
      <c r="K271" s="5">
        <f t="shared" si="120"/>
        <v>6379461.9004144846</v>
      </c>
      <c r="L271" s="5">
        <f t="shared" si="131"/>
        <v>1362566602.7165551</v>
      </c>
      <c r="M271" s="5">
        <f>K271/((1+'How much will I make'!$C$4/12)^(Calculations!$B$1*12-Calculations!$A271))</f>
        <v>3376731.3974262066</v>
      </c>
      <c r="N271" s="5">
        <f t="shared" si="132"/>
        <v>450961678.17358029</v>
      </c>
      <c r="O271" s="5">
        <f t="shared" si="121"/>
        <v>11958249.691257212</v>
      </c>
      <c r="P271" s="5">
        <f t="shared" si="133"/>
        <v>4485230951.3195133</v>
      </c>
      <c r="Q271" s="5">
        <f>O271/((1+'How much will I make'!$C$4/12)^(Calculations!$B$1*12-Calculations!$A271))</f>
        <v>6329655.6701917015</v>
      </c>
      <c r="R271" s="5">
        <f t="shared" si="134"/>
        <v>1343314118.3268952</v>
      </c>
      <c r="S271" s="5">
        <f t="shared" si="122"/>
        <v>22358110.349591788</v>
      </c>
      <c r="T271" s="5">
        <f t="shared" si="135"/>
        <v>16177110296.301378</v>
      </c>
      <c r="U271" s="5">
        <f>S271/((1+'How much will I make'!$C$4/12)^(Calculations!$B$1*12-Calculations!$A271))</f>
        <v>11834435.941953227</v>
      </c>
      <c r="V271" s="5">
        <f t="shared" si="136"/>
        <v>4394026013.6962109</v>
      </c>
      <c r="W271" s="5">
        <f t="shared" si="123"/>
        <v>41696113.320586897</v>
      </c>
      <c r="X271" s="5">
        <f t="shared" si="137"/>
        <v>63130704766.213142</v>
      </c>
      <c r="Y271" s="5">
        <f>W271/((1+'How much will I make'!$C$4/12)^(Calculations!$B$1*12-Calculations!$A271))</f>
        <v>22070290.127623312</v>
      </c>
      <c r="Z271" s="5">
        <f t="shared" si="138"/>
        <v>15738774734.019823</v>
      </c>
      <c r="AA271" s="5">
        <f t="shared" si="124"/>
        <v>77563613.974870816</v>
      </c>
      <c r="AB271" s="5">
        <f t="shared" si="139"/>
        <v>262070708108.84204</v>
      </c>
      <c r="AC271" s="5">
        <f>AA271/((1+'How much will I make'!$C$4/12)^(Calculations!$B$1*12-Calculations!$A271))</f>
        <v>41055420.456351586</v>
      </c>
      <c r="AD271" s="5">
        <f t="shared" si="140"/>
        <v>60976317561.954323</v>
      </c>
      <c r="AE271" s="5">
        <f t="shared" si="125"/>
        <v>143923381.39234331</v>
      </c>
      <c r="AF271" s="5">
        <f t="shared" si="141"/>
        <v>1138404107780.3796</v>
      </c>
      <c r="AG271" s="5">
        <f>AE271/((1+'How much will I make'!$C$4/12)^(Calculations!$B$1*12-Calculations!$A271))</f>
        <v>76180500.543423057</v>
      </c>
      <c r="AH271" s="5">
        <f t="shared" si="142"/>
        <v>251277430139.73209</v>
      </c>
    </row>
    <row r="272" spans="1:34" x14ac:dyDescent="0.3">
      <c r="A272">
        <f t="shared" si="126"/>
        <v>268</v>
      </c>
      <c r="B272">
        <f>B271</f>
        <v>953551.53457240853</v>
      </c>
      <c r="C272" s="5">
        <f t="shared" si="118"/>
        <v>1794014.3006642014</v>
      </c>
      <c r="D272" s="5">
        <f t="shared" si="127"/>
        <v>167404985.78483081</v>
      </c>
      <c r="E272" s="5">
        <f>$C272/((1+'How much will I make'!$C$4/12)^(Calculations!$B$1*12-Calculations!$A272))</f>
        <v>953551.53457240853</v>
      </c>
      <c r="F272" s="5">
        <f t="shared" si="128"/>
        <v>65717641.776450276</v>
      </c>
      <c r="G272" s="5">
        <f t="shared" si="119"/>
        <v>3366441.3938627895</v>
      </c>
      <c r="H272" s="5">
        <f t="shared" si="129"/>
        <v>458279707.11864096</v>
      </c>
      <c r="I272" s="5">
        <f>G272/((1+'How much will I make'!$C$4/12)^(Calculations!$B$1*12-Calculations!$A272))</f>
        <v>1789325.4005709256</v>
      </c>
      <c r="J272" s="5">
        <f t="shared" si="130"/>
        <v>166733887.78306207</v>
      </c>
      <c r="K272" s="5">
        <f t="shared" si="120"/>
        <v>6300703.1115204785</v>
      </c>
      <c r="L272" s="5">
        <f t="shared" si="131"/>
        <v>1368867305.8280756</v>
      </c>
      <c r="M272" s="5">
        <f>K272/((1+'How much will I make'!$C$4/12)^(Calculations!$B$1*12-Calculations!$A272))</f>
        <v>3348939.3694638507</v>
      </c>
      <c r="N272" s="5">
        <f t="shared" si="132"/>
        <v>454310617.54304415</v>
      </c>
      <c r="O272" s="5">
        <f t="shared" si="121"/>
        <v>11762212.811072668</v>
      </c>
      <c r="P272" s="5">
        <f t="shared" si="133"/>
        <v>4496993164.1305857</v>
      </c>
      <c r="Q272" s="5">
        <f>O272/((1+'How much will I make'!$C$4/12)^(Calculations!$B$1*12-Calculations!$A272))</f>
        <v>6251832.034902459</v>
      </c>
      <c r="R272" s="5">
        <f t="shared" si="134"/>
        <v>1349565950.3617978</v>
      </c>
      <c r="S272" s="5">
        <f t="shared" si="122"/>
        <v>21901822.38327359</v>
      </c>
      <c r="T272" s="5">
        <f t="shared" si="135"/>
        <v>16199012118.684652</v>
      </c>
      <c r="U272" s="5">
        <f>S272/((1+'How much will I make'!$C$4/12)^(Calculations!$B$1*12-Calculations!$A272))</f>
        <v>11641220.661268275</v>
      </c>
      <c r="V272" s="5">
        <f t="shared" si="136"/>
        <v>4405667234.3574791</v>
      </c>
      <c r="W272" s="5">
        <f t="shared" si="123"/>
        <v>40679134.946914054</v>
      </c>
      <c r="X272" s="5">
        <f t="shared" si="137"/>
        <v>63171383901.160057</v>
      </c>
      <c r="Y272" s="5">
        <f>W272/((1+'How much will I make'!$C$4/12)^(Calculations!$B$1*12-Calculations!$A272))</f>
        <v>21621706.994948044</v>
      </c>
      <c r="Z272" s="5">
        <f t="shared" si="138"/>
        <v>15760396441.014771</v>
      </c>
      <c r="AA272" s="5">
        <f t="shared" si="124"/>
        <v>75365454.874368399</v>
      </c>
      <c r="AB272" s="5">
        <f t="shared" si="139"/>
        <v>262146073563.7164</v>
      </c>
      <c r="AC272" s="5">
        <f>AA272/((1+'How much will I make'!$C$4/12)^(Calculations!$B$1*12-Calculations!$A272))</f>
        <v>40058122.793444254</v>
      </c>
      <c r="AD272" s="5">
        <f t="shared" si="140"/>
        <v>61016375684.747765</v>
      </c>
      <c r="AE272" s="5">
        <f t="shared" si="125"/>
        <v>139280691.67000964</v>
      </c>
      <c r="AF272" s="5">
        <f t="shared" si="141"/>
        <v>1138543388472.0496</v>
      </c>
      <c r="AG272" s="5">
        <f>AE272/((1+'How much will I make'!$C$4/12)^(Calculations!$B$1*12-Calculations!$A272))</f>
        <v>74030244.479697391</v>
      </c>
      <c r="AH272" s="5">
        <f t="shared" si="142"/>
        <v>251351460384.21179</v>
      </c>
    </row>
    <row r="273" spans="1:34" x14ac:dyDescent="0.3">
      <c r="A273">
        <f t="shared" si="126"/>
        <v>269</v>
      </c>
      <c r="B273">
        <f t="shared" ref="B273:B280" si="143">B272</f>
        <v>953551.53457240853</v>
      </c>
      <c r="C273" s="5">
        <f t="shared" si="118"/>
        <v>1786570.2579228564</v>
      </c>
      <c r="D273" s="5">
        <f t="shared" si="127"/>
        <v>169191556.04275367</v>
      </c>
      <c r="E273" s="5">
        <f>$C273/((1+'How much will I make'!$C$4/12)^(Calculations!$B$1*12-Calculations!$A273))</f>
        <v>953551.53457240853</v>
      </c>
      <c r="F273" s="5">
        <f t="shared" si="128"/>
        <v>66671193.311022684</v>
      </c>
      <c r="G273" s="5">
        <f t="shared" si="119"/>
        <v>3338619.5641614445</v>
      </c>
      <c r="H273" s="5">
        <f t="shared" si="129"/>
        <v>461618326.68280238</v>
      </c>
      <c r="I273" s="5">
        <f>G273/((1+'How much will I make'!$C$4/12)^(Calculations!$B$1*12-Calculations!$A273))</f>
        <v>1781931.4939569959</v>
      </c>
      <c r="J273" s="5">
        <f t="shared" si="130"/>
        <v>168515819.27701905</v>
      </c>
      <c r="K273" s="5">
        <f t="shared" si="120"/>
        <v>6222916.6533535589</v>
      </c>
      <c r="L273" s="5">
        <f t="shared" si="131"/>
        <v>1375090222.4814291</v>
      </c>
      <c r="M273" s="5">
        <f>K273/((1+'How much will I make'!$C$4/12)^(Calculations!$B$1*12-Calculations!$A273))</f>
        <v>3321376.0824723779</v>
      </c>
      <c r="N273" s="5">
        <f t="shared" si="132"/>
        <v>457631993.62551653</v>
      </c>
      <c r="O273" s="5">
        <f t="shared" si="121"/>
        <v>11569389.650235411</v>
      </c>
      <c r="P273" s="5">
        <f t="shared" si="133"/>
        <v>4508562553.7808208</v>
      </c>
      <c r="Q273" s="5">
        <f>O273/((1+'How much will I make'!$C$4/12)^(Calculations!$B$1*12-Calculations!$A273))</f>
        <v>6174965.2475880831</v>
      </c>
      <c r="R273" s="5">
        <f t="shared" si="134"/>
        <v>1355740915.609386</v>
      </c>
      <c r="S273" s="5">
        <f t="shared" si="122"/>
        <v>21454846.41626801</v>
      </c>
      <c r="T273" s="5">
        <f t="shared" si="135"/>
        <v>16220466965.10092</v>
      </c>
      <c r="U273" s="5">
        <f>S273/((1+'How much will I make'!$C$4/12)^(Calculations!$B$1*12-Calculations!$A273))</f>
        <v>11451159.915778181</v>
      </c>
      <c r="V273" s="5">
        <f t="shared" si="136"/>
        <v>4417118394.2732573</v>
      </c>
      <c r="W273" s="5">
        <f t="shared" si="123"/>
        <v>39686960.923818588</v>
      </c>
      <c r="X273" s="5">
        <f t="shared" si="137"/>
        <v>63211070862.083878</v>
      </c>
      <c r="Y273" s="5">
        <f>W273/((1+'How much will I make'!$C$4/12)^(Calculations!$B$1*12-Calculations!$A273))</f>
        <v>21182241.40561983</v>
      </c>
      <c r="Z273" s="5">
        <f t="shared" si="138"/>
        <v>15781578682.420391</v>
      </c>
      <c r="AA273" s="5">
        <f t="shared" si="124"/>
        <v>73229591.780762836</v>
      </c>
      <c r="AB273" s="5">
        <f t="shared" si="139"/>
        <v>262219303155.49716</v>
      </c>
      <c r="AC273" s="5">
        <f>AA273/((1+'How much will I make'!$C$4/12)^(Calculations!$B$1*12-Calculations!$A273))</f>
        <v>39085050.984696619</v>
      </c>
      <c r="AD273" s="5">
        <f t="shared" si="140"/>
        <v>61055460735.73246</v>
      </c>
      <c r="AE273" s="5">
        <f t="shared" si="125"/>
        <v>134787766.13226736</v>
      </c>
      <c r="AF273" s="5">
        <f t="shared" si="141"/>
        <v>1138678176238.1819</v>
      </c>
      <c r="AG273" s="5">
        <f>AE273/((1+'How much will I make'!$C$4/12)^(Calculations!$B$1*12-Calculations!$A273))</f>
        <v>71940681.127447844</v>
      </c>
      <c r="AH273" s="5">
        <f t="shared" si="142"/>
        <v>251423401065.33923</v>
      </c>
    </row>
    <row r="274" spans="1:34" x14ac:dyDescent="0.3">
      <c r="A274">
        <f t="shared" si="126"/>
        <v>270</v>
      </c>
      <c r="B274">
        <f t="shared" si="143"/>
        <v>953551.53457240853</v>
      </c>
      <c r="C274" s="5">
        <f t="shared" si="118"/>
        <v>1779157.1033256657</v>
      </c>
      <c r="D274" s="5">
        <f t="shared" si="127"/>
        <v>170970713.14607933</v>
      </c>
      <c r="E274" s="5">
        <f>$C274/((1+'How much will I make'!$C$4/12)^(Calculations!$B$1*12-Calculations!$A274))</f>
        <v>953551.53457240853</v>
      </c>
      <c r="F274" s="5">
        <f t="shared" si="128"/>
        <v>67624744.845595092</v>
      </c>
      <c r="G274" s="5">
        <f t="shared" si="119"/>
        <v>3311027.6669369699</v>
      </c>
      <c r="H274" s="5">
        <f t="shared" si="129"/>
        <v>464929354.34973937</v>
      </c>
      <c r="I274" s="5">
        <f>G274/((1+'How much will I make'!$C$4/12)^(Calculations!$B$1*12-Calculations!$A274))</f>
        <v>1774568.1406761825</v>
      </c>
      <c r="J274" s="5">
        <f t="shared" si="130"/>
        <v>170290387.41769522</v>
      </c>
      <c r="K274" s="5">
        <f t="shared" si="120"/>
        <v>6146090.5218306761</v>
      </c>
      <c r="L274" s="5">
        <f t="shared" si="131"/>
        <v>1381236313.0032597</v>
      </c>
      <c r="M274" s="5">
        <f>K274/((1+'How much will I make'!$C$4/12)^(Calculations!$B$1*12-Calculations!$A274))</f>
        <v>3294039.6538100555</v>
      </c>
      <c r="N274" s="5">
        <f t="shared" si="132"/>
        <v>460926033.27932662</v>
      </c>
      <c r="O274" s="5">
        <f t="shared" si="121"/>
        <v>11379727.524821719</v>
      </c>
      <c r="P274" s="5">
        <f t="shared" si="133"/>
        <v>4519942281.3056421</v>
      </c>
      <c r="Q274" s="5">
        <f>O274/((1+'How much will I make'!$C$4/12)^(Calculations!$B$1*12-Calculations!$A274))</f>
        <v>6099043.5437242994</v>
      </c>
      <c r="R274" s="5">
        <f t="shared" si="134"/>
        <v>1361839959.1531103</v>
      </c>
      <c r="S274" s="5">
        <f t="shared" si="122"/>
        <v>21016992.407772746</v>
      </c>
      <c r="T274" s="5">
        <f t="shared" si="135"/>
        <v>16241483957.508692</v>
      </c>
      <c r="U274" s="5">
        <f>S274/((1+'How much will I make'!$C$4/12)^(Calculations!$B$1*12-Calculations!$A274))</f>
        <v>11264202.202867521</v>
      </c>
      <c r="V274" s="5">
        <f t="shared" si="136"/>
        <v>4428382596.4761248</v>
      </c>
      <c r="W274" s="5">
        <f t="shared" si="123"/>
        <v>38718986.26714009</v>
      </c>
      <c r="X274" s="5">
        <f t="shared" si="137"/>
        <v>63249789848.351021</v>
      </c>
      <c r="Y274" s="5">
        <f>W274/((1+'How much will I make'!$C$4/12)^(Calculations!$B$1*12-Calculations!$A274))</f>
        <v>20751708.043716997</v>
      </c>
      <c r="Z274" s="5">
        <f t="shared" si="138"/>
        <v>15802330390.464108</v>
      </c>
      <c r="AA274" s="5">
        <f t="shared" si="124"/>
        <v>71154259.220174417</v>
      </c>
      <c r="AB274" s="5">
        <f t="shared" si="139"/>
        <v>262290457414.71735</v>
      </c>
      <c r="AC274" s="5">
        <f>AA274/((1+'How much will I make'!$C$4/12)^(Calculations!$B$1*12-Calculations!$A274))</f>
        <v>38135616.54782141</v>
      </c>
      <c r="AD274" s="5">
        <f t="shared" si="140"/>
        <v>61093596352.280281</v>
      </c>
      <c r="AE274" s="5">
        <f t="shared" si="125"/>
        <v>130439773.67638776</v>
      </c>
      <c r="AF274" s="5">
        <f t="shared" si="141"/>
        <v>1138808616011.8582</v>
      </c>
      <c r="AG274" s="5">
        <f>AE274/((1+'How much will I make'!$C$4/12)^(Calculations!$B$1*12-Calculations!$A274))</f>
        <v>69910097.385947317</v>
      </c>
      <c r="AH274" s="5">
        <f t="shared" si="142"/>
        <v>251493311162.72519</v>
      </c>
    </row>
    <row r="275" spans="1:34" x14ac:dyDescent="0.3">
      <c r="A275">
        <f t="shared" si="126"/>
        <v>271</v>
      </c>
      <c r="B275">
        <f t="shared" si="143"/>
        <v>953551.53457240853</v>
      </c>
      <c r="C275" s="5">
        <f t="shared" si="118"/>
        <v>1771774.7087060574</v>
      </c>
      <c r="D275" s="5">
        <f t="shared" si="127"/>
        <v>172742487.85478538</v>
      </c>
      <c r="E275" s="5">
        <f>$C275/((1+'How much will I make'!$C$4/12)^(Calculations!$B$1*12-Calculations!$A275))</f>
        <v>953551.53457240865</v>
      </c>
      <c r="F275" s="5">
        <f t="shared" si="128"/>
        <v>68578296.380167499</v>
      </c>
      <c r="G275" s="5">
        <f t="shared" si="119"/>
        <v>3283663.8019209616</v>
      </c>
      <c r="H275" s="5">
        <f t="shared" si="129"/>
        <v>468213018.15166032</v>
      </c>
      <c r="I275" s="5">
        <f>G275/((1+'How much will I make'!$C$4/12)^(Calculations!$B$1*12-Calculations!$A275))</f>
        <v>1767235.2144750408</v>
      </c>
      <c r="J275" s="5">
        <f t="shared" si="130"/>
        <v>172057622.63217026</v>
      </c>
      <c r="K275" s="5">
        <f t="shared" si="120"/>
        <v>6070212.8610673342</v>
      </c>
      <c r="L275" s="5">
        <f t="shared" si="131"/>
        <v>1387306525.864327</v>
      </c>
      <c r="M275" s="5">
        <f>K275/((1+'How much will I make'!$C$4/12)^(Calculations!$B$1*12-Calculations!$A275))</f>
        <v>3266928.2163301366</v>
      </c>
      <c r="N275" s="5">
        <f t="shared" si="132"/>
        <v>464192961.49565673</v>
      </c>
      <c r="O275" s="5">
        <f t="shared" si="121"/>
        <v>11193174.614578739</v>
      </c>
      <c r="P275" s="5">
        <f t="shared" si="133"/>
        <v>4531135455.9202213</v>
      </c>
      <c r="Q275" s="5">
        <f>O275/((1+'How much will I make'!$C$4/12)^(Calculations!$B$1*12-Calculations!$A275))</f>
        <v>6024055.3034326052</v>
      </c>
      <c r="R275" s="5">
        <f t="shared" si="134"/>
        <v>1367864014.456543</v>
      </c>
      <c r="S275" s="5">
        <f t="shared" si="122"/>
        <v>20588074.195369225</v>
      </c>
      <c r="T275" s="5">
        <f t="shared" si="135"/>
        <v>16262072031.704062</v>
      </c>
      <c r="U275" s="5">
        <f>S275/((1+'How much will I make'!$C$4/12)^(Calculations!$B$1*12-Calculations!$A275))</f>
        <v>11080296.860779889</v>
      </c>
      <c r="V275" s="5">
        <f t="shared" si="136"/>
        <v>4439462893.3369045</v>
      </c>
      <c r="W275" s="5">
        <f t="shared" si="123"/>
        <v>37774620.748429358</v>
      </c>
      <c r="X275" s="5">
        <f t="shared" si="137"/>
        <v>63287564469.099449</v>
      </c>
      <c r="Y275" s="5">
        <f>W275/((1+'How much will I make'!$C$4/12)^(Calculations!$B$1*12-Calculations!$A275))</f>
        <v>20329925.359901607</v>
      </c>
      <c r="Z275" s="5">
        <f t="shared" si="138"/>
        <v>15822660315.824009</v>
      </c>
      <c r="AA275" s="5">
        <f t="shared" si="124"/>
        <v>69137741.752396211</v>
      </c>
      <c r="AB275" s="5">
        <f t="shared" si="139"/>
        <v>262359595156.46976</v>
      </c>
      <c r="AC275" s="5">
        <f>AA275/((1+'How much will I make'!$C$4/12)^(Calculations!$B$1*12-Calculations!$A275))</f>
        <v>37209245.295647614</v>
      </c>
      <c r="AD275" s="5">
        <f t="shared" si="140"/>
        <v>61130805597.575928</v>
      </c>
      <c r="AE275" s="5">
        <f t="shared" si="125"/>
        <v>126232039.04166555</v>
      </c>
      <c r="AF275" s="5">
        <f t="shared" si="141"/>
        <v>1138934848050.8999</v>
      </c>
      <c r="AG275" s="5">
        <f>AE275/((1+'How much will I make'!$C$4/12)^(Calculations!$B$1*12-Calculations!$A275))</f>
        <v>67936828.508118138</v>
      </c>
      <c r="AH275" s="5">
        <f t="shared" si="142"/>
        <v>251561247991.23331</v>
      </c>
    </row>
    <row r="276" spans="1:34" x14ac:dyDescent="0.3">
      <c r="A276">
        <f t="shared" si="126"/>
        <v>272</v>
      </c>
      <c r="B276">
        <f t="shared" si="143"/>
        <v>953551.53457240853</v>
      </c>
      <c r="C276" s="5">
        <f t="shared" si="118"/>
        <v>1764422.9464292687</v>
      </c>
      <c r="D276" s="5">
        <f t="shared" si="127"/>
        <v>174506910.80121467</v>
      </c>
      <c r="E276" s="5">
        <f>$C276/((1+'How much will I make'!$C$4/12)^(Calculations!$B$1*12-Calculations!$A276))</f>
        <v>953551.53457240853</v>
      </c>
      <c r="F276" s="5">
        <f t="shared" si="128"/>
        <v>69531847.914739907</v>
      </c>
      <c r="G276" s="5">
        <f t="shared" si="119"/>
        <v>3256526.0845497139</v>
      </c>
      <c r="H276" s="5">
        <f t="shared" si="129"/>
        <v>471469544.23621005</v>
      </c>
      <c r="I276" s="5">
        <f>G276/((1+'How much will I make'!$C$4/12)^(Calculations!$B$1*12-Calculations!$A276))</f>
        <v>1759932.5896218382</v>
      </c>
      <c r="J276" s="5">
        <f t="shared" si="130"/>
        <v>173817555.2217921</v>
      </c>
      <c r="K276" s="5">
        <f t="shared" si="120"/>
        <v>5995271.9615479847</v>
      </c>
      <c r="L276" s="5">
        <f t="shared" si="131"/>
        <v>1393301797.825875</v>
      </c>
      <c r="M276" s="5">
        <f>K276/((1+'How much will I make'!$C$4/12)^(Calculations!$B$1*12-Calculations!$A276))</f>
        <v>3240039.9182533454</v>
      </c>
      <c r="N276" s="5">
        <f t="shared" si="132"/>
        <v>467433001.41391009</v>
      </c>
      <c r="O276" s="5">
        <f t="shared" si="121"/>
        <v>11009679.948765974</v>
      </c>
      <c r="P276" s="5">
        <f t="shared" si="133"/>
        <v>4542145135.8689871</v>
      </c>
      <c r="Q276" s="5">
        <f>O276/((1+'How much will I make'!$C$4/12)^(Calculations!$B$1*12-Calculations!$A276))</f>
        <v>5949989.0497018779</v>
      </c>
      <c r="R276" s="5">
        <f t="shared" si="134"/>
        <v>1373814003.5062449</v>
      </c>
      <c r="S276" s="5">
        <f t="shared" si="122"/>
        <v>20167909.415871892</v>
      </c>
      <c r="T276" s="5">
        <f t="shared" si="135"/>
        <v>16282239941.119934</v>
      </c>
      <c r="U276" s="5">
        <f>S276/((1+'How much will I make'!$C$4/12)^(Calculations!$B$1*12-Calculations!$A276))</f>
        <v>10899394.054889604</v>
      </c>
      <c r="V276" s="5">
        <f t="shared" si="136"/>
        <v>4450362287.3917942</v>
      </c>
      <c r="W276" s="5">
        <f t="shared" si="123"/>
        <v>36853288.53505303</v>
      </c>
      <c r="X276" s="5">
        <f t="shared" si="137"/>
        <v>63324417757.634499</v>
      </c>
      <c r="Y276" s="5">
        <f>W276/((1+'How much will I make'!$C$4/12)^(Calculations!$B$1*12-Calculations!$A276))</f>
        <v>19916715.494862955</v>
      </c>
      <c r="Z276" s="5">
        <f t="shared" si="138"/>
        <v>15842577031.318872</v>
      </c>
      <c r="AA276" s="5">
        <f t="shared" si="124"/>
        <v>67178372.552935585</v>
      </c>
      <c r="AB276" s="5">
        <f t="shared" si="139"/>
        <v>262426773529.02271</v>
      </c>
      <c r="AC276" s="5">
        <f>AA276/((1+'How much will I make'!$C$4/12)^(Calculations!$B$1*12-Calculations!$A276))</f>
        <v>36305376.988870747</v>
      </c>
      <c r="AD276" s="5">
        <f t="shared" si="140"/>
        <v>61167110974.564796</v>
      </c>
      <c r="AE276" s="5">
        <f t="shared" si="125"/>
        <v>122160037.78225699</v>
      </c>
      <c r="AF276" s="5">
        <f t="shared" si="141"/>
        <v>1139057008088.6821</v>
      </c>
      <c r="AG276" s="5">
        <f>AE276/((1+'How much will I make'!$C$4/12)^(Calculations!$B$1*12-Calculations!$A276))</f>
        <v>66019256.735711575</v>
      </c>
      <c r="AH276" s="5">
        <f t="shared" si="142"/>
        <v>251627267247.96902</v>
      </c>
    </row>
    <row r="277" spans="1:34" x14ac:dyDescent="0.3">
      <c r="A277">
        <f t="shared" si="126"/>
        <v>273</v>
      </c>
      <c r="B277">
        <f t="shared" si="143"/>
        <v>953551.53457240853</v>
      </c>
      <c r="C277" s="5">
        <f t="shared" si="118"/>
        <v>1757101.6893901429</v>
      </c>
      <c r="D277" s="5">
        <f t="shared" si="127"/>
        <v>176264012.49060482</v>
      </c>
      <c r="E277" s="5">
        <f>$C277/((1+'How much will I make'!$C$4/12)^(Calculations!$B$1*12-Calculations!$A277))</f>
        <v>953551.53457240853</v>
      </c>
      <c r="F277" s="5">
        <f t="shared" si="128"/>
        <v>70485399.449312314</v>
      </c>
      <c r="G277" s="5">
        <f t="shared" si="119"/>
        <v>3229612.6458344278</v>
      </c>
      <c r="H277" s="5">
        <f t="shared" si="129"/>
        <v>474699156.88204449</v>
      </c>
      <c r="I277" s="5">
        <f>G277/((1+'How much will I make'!$C$4/12)^(Calculations!$B$1*12-Calculations!$A277))</f>
        <v>1752660.1409043933</v>
      </c>
      <c r="J277" s="5">
        <f t="shared" si="130"/>
        <v>175570215.3626965</v>
      </c>
      <c r="K277" s="5">
        <f t="shared" si="120"/>
        <v>5921256.2583189979</v>
      </c>
      <c r="L277" s="5">
        <f t="shared" si="131"/>
        <v>1399223054.0841939</v>
      </c>
      <c r="M277" s="5">
        <f>K277/((1+'How much will I make'!$C$4/12)^(Calculations!$B$1*12-Calculations!$A277))</f>
        <v>3213372.9230413847</v>
      </c>
      <c r="N277" s="5">
        <f t="shared" si="132"/>
        <v>470646374.33695149</v>
      </c>
      <c r="O277" s="5">
        <f t="shared" si="121"/>
        <v>10829193.392228825</v>
      </c>
      <c r="P277" s="5">
        <f t="shared" si="133"/>
        <v>4552974329.2612162</v>
      </c>
      <c r="Q277" s="5">
        <f>O277/((1+'How much will I make'!$C$4/12)^(Calculations!$B$1*12-Calculations!$A277))</f>
        <v>5876833.4466317715</v>
      </c>
      <c r="R277" s="5">
        <f t="shared" si="134"/>
        <v>1379690836.9528766</v>
      </c>
      <c r="S277" s="5">
        <f t="shared" si="122"/>
        <v>19756319.427792877</v>
      </c>
      <c r="T277" s="5">
        <f t="shared" si="135"/>
        <v>16301996260.547728</v>
      </c>
      <c r="U277" s="5">
        <f>S277/((1+'How much will I make'!$C$4/12)^(Calculations!$B$1*12-Calculations!$A277))</f>
        <v>10721444.764197532</v>
      </c>
      <c r="V277" s="5">
        <f t="shared" si="136"/>
        <v>4461083732.1559916</v>
      </c>
      <c r="W277" s="5">
        <f t="shared" si="123"/>
        <v>35954427.839076139</v>
      </c>
      <c r="X277" s="5">
        <f t="shared" si="137"/>
        <v>63360372185.473572</v>
      </c>
      <c r="Y277" s="5">
        <f>W277/((1+'How much will I make'!$C$4/12)^(Calculations!$B$1*12-Calculations!$A277))</f>
        <v>19511904.20431697</v>
      </c>
      <c r="Z277" s="5">
        <f t="shared" si="138"/>
        <v>15862088935.52319</v>
      </c>
      <c r="AA277" s="5">
        <f t="shared" si="124"/>
        <v>65274532.035241075</v>
      </c>
      <c r="AB277" s="5">
        <f t="shared" si="139"/>
        <v>262492048061.05795</v>
      </c>
      <c r="AC277" s="5">
        <f>AA277/((1+'How much will I make'!$C$4/12)^(Calculations!$B$1*12-Calculations!$A277))</f>
        <v>35423464.997238278</v>
      </c>
      <c r="AD277" s="5">
        <f t="shared" si="140"/>
        <v>61202534439.562035</v>
      </c>
      <c r="AE277" s="5">
        <f t="shared" si="125"/>
        <v>118219391.40218414</v>
      </c>
      <c r="AF277" s="5">
        <f t="shared" si="141"/>
        <v>1139175227480.0842</v>
      </c>
      <c r="AG277" s="5">
        <f>AE277/((1+'How much will I make'!$C$4/12)^(Calculations!$B$1*12-Calculations!$A277))</f>
        <v>64155809.973010026</v>
      </c>
      <c r="AH277" s="5">
        <f t="shared" si="142"/>
        <v>251691423057.94205</v>
      </c>
    </row>
    <row r="278" spans="1:34" x14ac:dyDescent="0.3">
      <c r="A278">
        <f t="shared" si="126"/>
        <v>274</v>
      </c>
      <c r="B278">
        <f t="shared" si="143"/>
        <v>953551.53457240853</v>
      </c>
      <c r="C278" s="5">
        <f t="shared" si="118"/>
        <v>1749810.8110109305</v>
      </c>
      <c r="D278" s="5">
        <f t="shared" si="127"/>
        <v>178013823.30161574</v>
      </c>
      <c r="E278" s="5">
        <f>$C278/((1+'How much will I make'!$C$4/12)^(Calculations!$B$1*12-Calculations!$A278))</f>
        <v>953551.53457240853</v>
      </c>
      <c r="F278" s="5">
        <f t="shared" si="128"/>
        <v>71438950.983884722</v>
      </c>
      <c r="G278" s="5">
        <f t="shared" si="119"/>
        <v>3202921.6322324905</v>
      </c>
      <c r="H278" s="5">
        <f t="shared" si="129"/>
        <v>477902078.51427698</v>
      </c>
      <c r="I278" s="5">
        <f>G278/((1+'How much will I make'!$C$4/12)^(Calculations!$B$1*12-Calculations!$A278))</f>
        <v>1745417.7436279289</v>
      </c>
      <c r="J278" s="5">
        <f t="shared" si="130"/>
        <v>177315633.10632443</v>
      </c>
      <c r="K278" s="5">
        <f t="shared" si="120"/>
        <v>5848154.3292039493</v>
      </c>
      <c r="L278" s="5">
        <f t="shared" si="131"/>
        <v>1405071208.4133978</v>
      </c>
      <c r="M278" s="5">
        <f>K278/((1+'How much will I make'!$C$4/12)^(Calculations!$B$1*12-Calculations!$A278))</f>
        <v>3186925.4092714973</v>
      </c>
      <c r="N278" s="5">
        <f t="shared" si="132"/>
        <v>473833299.74622297</v>
      </c>
      <c r="O278" s="5">
        <f t="shared" si="121"/>
        <v>10651665.631700484</v>
      </c>
      <c r="P278" s="5">
        <f t="shared" si="133"/>
        <v>4563625994.8929167</v>
      </c>
      <c r="Q278" s="5">
        <f>O278/((1+'How much will I make'!$C$4/12)^(Calculations!$B$1*12-Calculations!$A278))</f>
        <v>5804577.2976977751</v>
      </c>
      <c r="R278" s="5">
        <f t="shared" si="134"/>
        <v>1385495414.2505744</v>
      </c>
      <c r="S278" s="5">
        <f t="shared" si="122"/>
        <v>19353129.235388942</v>
      </c>
      <c r="T278" s="5">
        <f t="shared" si="135"/>
        <v>16321349389.783117</v>
      </c>
      <c r="U278" s="5">
        <f>S278/((1+'How much will I make'!$C$4/12)^(Calculations!$B$1*12-Calculations!$A278))</f>
        <v>10546400.76804737</v>
      </c>
      <c r="V278" s="5">
        <f t="shared" si="136"/>
        <v>4471630132.9240389</v>
      </c>
      <c r="W278" s="5">
        <f t="shared" si="123"/>
        <v>35077490.574708425</v>
      </c>
      <c r="X278" s="5">
        <f t="shared" si="137"/>
        <v>63395449676.048279</v>
      </c>
      <c r="Y278" s="5">
        <f>W278/((1+'How much will I make'!$C$4/12)^(Calculations!$B$1*12-Calculations!$A278))</f>
        <v>19115320.785530038</v>
      </c>
      <c r="Z278" s="5">
        <f t="shared" si="138"/>
        <v>15881204256.30872</v>
      </c>
      <c r="AA278" s="5">
        <f t="shared" si="124"/>
        <v>63424646.511975139</v>
      </c>
      <c r="AB278" s="5">
        <f t="shared" si="139"/>
        <v>262555472707.56992</v>
      </c>
      <c r="AC278" s="5">
        <f>AA278/((1+'How much will I make'!$C$4/12)^(Calculations!$B$1*12-Calculations!$A278))</f>
        <v>34562975.968965285</v>
      </c>
      <c r="AD278" s="5">
        <f t="shared" si="140"/>
        <v>61237097415.530998</v>
      </c>
      <c r="AE278" s="5">
        <f t="shared" si="125"/>
        <v>114405862.64727499</v>
      </c>
      <c r="AF278" s="5">
        <f t="shared" si="141"/>
        <v>1139289633342.7314</v>
      </c>
      <c r="AG278" s="5">
        <f>AE278/((1+'How much will I make'!$C$4/12)^(Calculations!$B$1*12-Calculations!$A278))</f>
        <v>62344960.497965395</v>
      </c>
      <c r="AH278" s="5">
        <f t="shared" si="142"/>
        <v>251753768018.44</v>
      </c>
    </row>
    <row r="279" spans="1:34" x14ac:dyDescent="0.3">
      <c r="A279">
        <f t="shared" si="126"/>
        <v>275</v>
      </c>
      <c r="B279">
        <f t="shared" si="143"/>
        <v>953551.53457240853</v>
      </c>
      <c r="C279" s="5">
        <f t="shared" si="118"/>
        <v>1742550.1852391011</v>
      </c>
      <c r="D279" s="5">
        <f t="shared" si="127"/>
        <v>179756373.48685485</v>
      </c>
      <c r="E279" s="5">
        <f>$C279/((1+'How much will I make'!$C$4/12)^(Calculations!$B$1*12-Calculations!$A279))</f>
        <v>953551.53457240853</v>
      </c>
      <c r="F279" s="5">
        <f t="shared" si="128"/>
        <v>72392502.51845713</v>
      </c>
      <c r="G279" s="5">
        <f t="shared" si="119"/>
        <v>3176451.2055198252</v>
      </c>
      <c r="H279" s="5">
        <f t="shared" si="129"/>
        <v>481078529.71979678</v>
      </c>
      <c r="I279" s="5">
        <f>G279/((1+'How much will I make'!$C$4/12)^(Calculations!$B$1*12-Calculations!$A279))</f>
        <v>1738205.2736129374</v>
      </c>
      <c r="J279" s="5">
        <f t="shared" si="130"/>
        <v>179053838.37993738</v>
      </c>
      <c r="K279" s="5">
        <f t="shared" si="120"/>
        <v>5775954.8930409364</v>
      </c>
      <c r="L279" s="5">
        <f t="shared" si="131"/>
        <v>1410847163.3064387</v>
      </c>
      <c r="M279" s="5">
        <f>K279/((1+'How much will I make'!$C$4/12)^(Calculations!$B$1*12-Calculations!$A279))</f>
        <v>3160695.5705120601</v>
      </c>
      <c r="N279" s="5">
        <f t="shared" si="132"/>
        <v>476993995.31673503</v>
      </c>
      <c r="O279" s="5">
        <f t="shared" si="121"/>
        <v>10477048.162328346</v>
      </c>
      <c r="P279" s="5">
        <f t="shared" si="133"/>
        <v>4574103043.0552454</v>
      </c>
      <c r="Q279" s="5">
        <f>O279/((1+'How much will I make'!$C$4/12)^(Calculations!$B$1*12-Calculations!$A279))</f>
        <v>5733209.5440375563</v>
      </c>
      <c r="R279" s="5">
        <f t="shared" si="134"/>
        <v>1391228623.7946119</v>
      </c>
      <c r="S279" s="5">
        <f t="shared" si="122"/>
        <v>18958167.414258558</v>
      </c>
      <c r="T279" s="5">
        <f t="shared" si="135"/>
        <v>16340307557.197376</v>
      </c>
      <c r="U279" s="5">
        <f>S279/((1+'How much will I make'!$C$4/12)^(Calculations!$B$1*12-Calculations!$A279))</f>
        <v>10374214.633058842</v>
      </c>
      <c r="V279" s="5">
        <f t="shared" si="136"/>
        <v>4482004347.5570974</v>
      </c>
      <c r="W279" s="5">
        <f t="shared" si="123"/>
        <v>34221942.024105772</v>
      </c>
      <c r="X279" s="5">
        <f t="shared" si="137"/>
        <v>63429671618.072388</v>
      </c>
      <c r="Y279" s="5">
        <f>W279/((1+'How much will I make'!$C$4/12)^(Calculations!$B$1*12-Calculations!$A279))</f>
        <v>18726798.005336333</v>
      </c>
      <c r="Z279" s="5">
        <f t="shared" si="138"/>
        <v>15899931054.314056</v>
      </c>
      <c r="AA279" s="5">
        <f t="shared" si="124"/>
        <v>61627186.894226864</v>
      </c>
      <c r="AB279" s="5">
        <f t="shared" si="139"/>
        <v>262617099894.46414</v>
      </c>
      <c r="AC279" s="5">
        <f>AA279/((1+'How much will I make'!$C$4/12)^(Calculations!$B$1*12-Calculations!$A279))</f>
        <v>33723389.508180708</v>
      </c>
      <c r="AD279" s="5">
        <f t="shared" si="140"/>
        <v>61270820805.039177</v>
      </c>
      <c r="AE279" s="5">
        <f t="shared" si="125"/>
        <v>110715350.94897579</v>
      </c>
      <c r="AF279" s="5">
        <f t="shared" si="141"/>
        <v>1139400348693.6804</v>
      </c>
      <c r="AG279" s="5">
        <f>AE279/((1+'How much will I make'!$C$4/12)^(Calculations!$B$1*12-Calculations!$A279))</f>
        <v>60585223.709716365</v>
      </c>
      <c r="AH279" s="5">
        <f t="shared" si="142"/>
        <v>251814353242.14972</v>
      </c>
    </row>
    <row r="280" spans="1:34" x14ac:dyDescent="0.3">
      <c r="A280">
        <f t="shared" si="126"/>
        <v>276</v>
      </c>
      <c r="B280">
        <f t="shared" si="143"/>
        <v>953551.53457240853</v>
      </c>
      <c r="C280" s="5">
        <f t="shared" si="118"/>
        <v>1735319.6865451629</v>
      </c>
      <c r="D280" s="5">
        <f t="shared" si="127"/>
        <v>181491693.17340001</v>
      </c>
      <c r="E280" s="5">
        <f>$C280/((1+'How much will I make'!$C$4/12)^(Calculations!$B$1*12-Calculations!$A280))</f>
        <v>953551.53457240853</v>
      </c>
      <c r="F280" s="5">
        <f t="shared" si="128"/>
        <v>73346054.053029537</v>
      </c>
      <c r="G280" s="5">
        <f t="shared" si="119"/>
        <v>3150199.5426642895</v>
      </c>
      <c r="H280" s="5">
        <f t="shared" si="129"/>
        <v>484228729.26246107</v>
      </c>
      <c r="I280" s="5">
        <f>G280/((1+'How much will I make'!$C$4/12)^(Calculations!$B$1*12-Calculations!$A280))</f>
        <v>1731022.6071930493</v>
      </c>
      <c r="J280" s="5">
        <f t="shared" si="130"/>
        <v>180784860.98713043</v>
      </c>
      <c r="K280" s="5">
        <f t="shared" si="120"/>
        <v>5704646.8079416659</v>
      </c>
      <c r="L280" s="5">
        <f t="shared" si="131"/>
        <v>1416551810.1143804</v>
      </c>
      <c r="M280" s="5">
        <f>K280/((1+'How much will I make'!$C$4/12)^(Calculations!$B$1*12-Calculations!$A280))</f>
        <v>3134681.6151992036</v>
      </c>
      <c r="N280" s="5">
        <f t="shared" si="132"/>
        <v>480128676.93193424</v>
      </c>
      <c r="O280" s="5">
        <f t="shared" si="121"/>
        <v>10305293.274421325</v>
      </c>
      <c r="P280" s="5">
        <f t="shared" si="133"/>
        <v>4584408336.3296671</v>
      </c>
      <c r="Q280" s="5">
        <f>O280/((1+'How much will I make'!$C$4/12)^(Calculations!$B$1*12-Calculations!$A280))</f>
        <v>5662719.2627584068</v>
      </c>
      <c r="R280" s="5">
        <f t="shared" si="134"/>
        <v>1396891343.0573704</v>
      </c>
      <c r="S280" s="5">
        <f t="shared" si="122"/>
        <v>18571266.038457364</v>
      </c>
      <c r="T280" s="5">
        <f t="shared" si="135"/>
        <v>16358878823.235834</v>
      </c>
      <c r="U280" s="5">
        <f>S280/((1+'How much will I make'!$C$4/12)^(Calculations!$B$1*12-Calculations!$A280))</f>
        <v>10204839.700274209</v>
      </c>
      <c r="V280" s="5">
        <f t="shared" si="136"/>
        <v>4492209187.2573719</v>
      </c>
      <c r="W280" s="5">
        <f t="shared" si="123"/>
        <v>33387260.511322718</v>
      </c>
      <c r="X280" s="5">
        <f t="shared" si="137"/>
        <v>63463058878.58371</v>
      </c>
      <c r="Y280" s="5">
        <f>W280/((1+'How much will I make'!$C$4/12)^(Calculations!$B$1*12-Calculations!$A280))</f>
        <v>18346172.029618122</v>
      </c>
      <c r="Z280" s="5">
        <f t="shared" si="138"/>
        <v>15918277226.343674</v>
      </c>
      <c r="AA280" s="5">
        <f t="shared" si="124"/>
        <v>59880667.427588858</v>
      </c>
      <c r="AB280" s="5">
        <f t="shared" si="139"/>
        <v>262676980561.89172</v>
      </c>
      <c r="AC280" s="5">
        <f>AA280/((1+'How much will I make'!$C$4/12)^(Calculations!$B$1*12-Calculations!$A280))</f>
        <v>32904197.860208709</v>
      </c>
      <c r="AD280" s="5">
        <f t="shared" si="140"/>
        <v>61303725002.899384</v>
      </c>
      <c r="AE280" s="5">
        <f t="shared" si="125"/>
        <v>107143888.01513785</v>
      </c>
      <c r="AF280" s="5">
        <f t="shared" si="141"/>
        <v>1139507492581.6956</v>
      </c>
      <c r="AG280" s="5">
        <f>AE280/((1+'How much will I make'!$C$4/12)^(Calculations!$B$1*12-Calculations!$A280))</f>
        <v>58875156.911458239</v>
      </c>
      <c r="AH280" s="5">
        <f t="shared" si="142"/>
        <v>251873228399.06119</v>
      </c>
    </row>
    <row r="281" spans="1:34" x14ac:dyDescent="0.3">
      <c r="A281">
        <f t="shared" si="126"/>
        <v>277</v>
      </c>
      <c r="B281">
        <f>B280*(1+'How much will I make'!$C$3)</f>
        <v>1125190.810795442</v>
      </c>
      <c r="C281" s="5">
        <f t="shared" si="118"/>
        <v>2039180.6441061834</v>
      </c>
      <c r="D281" s="5">
        <f t="shared" si="127"/>
        <v>183530873.81750619</v>
      </c>
      <c r="E281" s="5">
        <f>$C281/((1+'How much will I make'!$C$4/12)^(Calculations!$B$1*12-Calculations!$A281))</f>
        <v>1125190.810795442</v>
      </c>
      <c r="F281" s="5">
        <f t="shared" si="128"/>
        <v>74471244.863824978</v>
      </c>
      <c r="G281" s="5">
        <f t="shared" si="119"/>
        <v>3686514.5061261435</v>
      </c>
      <c r="H281" s="5">
        <f t="shared" si="129"/>
        <v>487915243.76858723</v>
      </c>
      <c r="I281" s="5">
        <f>G281/((1+'How much will I make'!$C$4/12)^(Calculations!$B$1*12-Calculations!$A281))</f>
        <v>2034166.1530312365</v>
      </c>
      <c r="J281" s="5">
        <f t="shared" si="130"/>
        <v>182819027.14016166</v>
      </c>
      <c r="K281" s="5">
        <f t="shared" si="120"/>
        <v>6648378.5020949766</v>
      </c>
      <c r="L281" s="5">
        <f t="shared" si="131"/>
        <v>1423200188.6164753</v>
      </c>
      <c r="M281" s="5">
        <f>K281/((1+'How much will I make'!$C$4/12)^(Calculations!$B$1*12-Calculations!$A281))</f>
        <v>3668480.4844870334</v>
      </c>
      <c r="N281" s="5">
        <f t="shared" si="132"/>
        <v>483797157.41642129</v>
      </c>
      <c r="O281" s="5">
        <f t="shared" si="121"/>
        <v>11960897.767689012</v>
      </c>
      <c r="P281" s="5">
        <f t="shared" si="133"/>
        <v>4596369234.0973558</v>
      </c>
      <c r="Q281" s="5">
        <f>O281/((1+'How much will I make'!$C$4/12)^(Calculations!$B$1*12-Calculations!$A281))</f>
        <v>6599852.8850132599</v>
      </c>
      <c r="R281" s="5">
        <f t="shared" si="134"/>
        <v>1403491195.9423838</v>
      </c>
      <c r="S281" s="5">
        <f t="shared" si="122"/>
        <v>21466867.518739291</v>
      </c>
      <c r="T281" s="5">
        <f t="shared" si="135"/>
        <v>16380345690.754574</v>
      </c>
      <c r="U281" s="5">
        <f>S281/((1+'How much will I make'!$C$4/12)^(Calculations!$B$1*12-Calculations!$A281))</f>
        <v>11845111.485567262</v>
      </c>
      <c r="V281" s="5">
        <f t="shared" si="136"/>
        <v>4504054298.742939</v>
      </c>
      <c r="W281" s="5">
        <f t="shared" si="123"/>
        <v>38436065.759376392</v>
      </c>
      <c r="X281" s="5">
        <f t="shared" si="137"/>
        <v>63501494944.343086</v>
      </c>
      <c r="Y281" s="5">
        <f>W281/((1+'How much will I make'!$C$4/12)^(Calculations!$B$1*12-Calculations!$A281))</f>
        <v>21208473.177978862</v>
      </c>
      <c r="Z281" s="5">
        <f t="shared" si="138"/>
        <v>15939485699.521652</v>
      </c>
      <c r="AA281" s="5">
        <f t="shared" si="124"/>
        <v>68656700.467583671</v>
      </c>
      <c r="AB281" s="5">
        <f t="shared" si="139"/>
        <v>262745637262.35931</v>
      </c>
      <c r="AC281" s="5">
        <f>AA281/((1+'How much will I make'!$C$4/12)^(Calculations!$B$1*12-Calculations!$A281))</f>
        <v>37883788.613304257</v>
      </c>
      <c r="AD281" s="5">
        <f t="shared" si="140"/>
        <v>61341608791.512688</v>
      </c>
      <c r="AE281" s="5">
        <f t="shared" si="125"/>
        <v>122351407.60438319</v>
      </c>
      <c r="AF281" s="5">
        <f t="shared" si="141"/>
        <v>1139629843989.3</v>
      </c>
      <c r="AG281" s="5">
        <f>AE281/((1+'How much will I make'!$C$4/12)^(Calculations!$B$1*12-Calculations!$A281))</f>
        <v>67511762.590647116</v>
      </c>
      <c r="AH281" s="5">
        <f t="shared" si="142"/>
        <v>251940740161.65182</v>
      </c>
    </row>
    <row r="282" spans="1:34" x14ac:dyDescent="0.3">
      <c r="A282">
        <f t="shared" si="126"/>
        <v>278</v>
      </c>
      <c r="B282">
        <f>B281</f>
        <v>1125190.810795442</v>
      </c>
      <c r="C282" s="5">
        <f t="shared" si="118"/>
        <v>2030719.3136327129</v>
      </c>
      <c r="D282" s="5">
        <f t="shared" si="127"/>
        <v>185561593.13113892</v>
      </c>
      <c r="E282" s="5">
        <f>$C282/((1+'How much will I make'!$C$4/12)^(Calculations!$B$1*12-Calculations!$A282))</f>
        <v>1125190.810795442</v>
      </c>
      <c r="F282" s="5">
        <f t="shared" si="128"/>
        <v>75596435.67462042</v>
      </c>
      <c r="G282" s="5">
        <f t="shared" si="119"/>
        <v>3656047.4440920432</v>
      </c>
      <c r="H282" s="5">
        <f t="shared" si="129"/>
        <v>491571291.21267927</v>
      </c>
      <c r="I282" s="5">
        <f>G282/((1+'How much will I make'!$C$4/12)^(Calculations!$B$1*12-Calculations!$A282))</f>
        <v>2025760.5077707774</v>
      </c>
      <c r="J282" s="5">
        <f t="shared" si="130"/>
        <v>184844787.64793244</v>
      </c>
      <c r="K282" s="5">
        <f t="shared" si="120"/>
        <v>6566299.7551555336</v>
      </c>
      <c r="L282" s="5">
        <f t="shared" si="131"/>
        <v>1429766488.3716309</v>
      </c>
      <c r="M282" s="5">
        <f>K282/((1+'How much will I make'!$C$4/12)^(Calculations!$B$1*12-Calculations!$A282))</f>
        <v>3638287.2294706814</v>
      </c>
      <c r="N282" s="5">
        <f t="shared" si="132"/>
        <v>487435444.64589196</v>
      </c>
      <c r="O282" s="5">
        <f t="shared" si="121"/>
        <v>11764817.476415426</v>
      </c>
      <c r="P282" s="5">
        <f t="shared" si="133"/>
        <v>4608134051.5737715</v>
      </c>
      <c r="Q282" s="5">
        <f>O282/((1+'How much will I make'!$C$4/12)^(Calculations!$B$1*12-Calculations!$A282))</f>
        <v>6518707.1528204782</v>
      </c>
      <c r="R282" s="5">
        <f t="shared" si="134"/>
        <v>1410009903.0952044</v>
      </c>
      <c r="S282" s="5">
        <f t="shared" si="122"/>
        <v>21028768.181622166</v>
      </c>
      <c r="T282" s="5">
        <f t="shared" si="135"/>
        <v>16401374458.936195</v>
      </c>
      <c r="U282" s="5">
        <f>S282/((1+'How much will I make'!$C$4/12)^(Calculations!$B$1*12-Calculations!$A282))</f>
        <v>11651721.9102927</v>
      </c>
      <c r="V282" s="5">
        <f t="shared" si="136"/>
        <v>4515706020.6532316</v>
      </c>
      <c r="W282" s="5">
        <f t="shared" si="123"/>
        <v>37498600.740855016</v>
      </c>
      <c r="X282" s="5">
        <f t="shared" si="137"/>
        <v>63538993545.083939</v>
      </c>
      <c r="Y282" s="5">
        <f>W282/((1+'How much will I make'!$C$4/12)^(Calculations!$B$1*12-Calculations!$A282))</f>
        <v>20777406.649971168</v>
      </c>
      <c r="Z282" s="5">
        <f t="shared" si="138"/>
        <v>15960263106.171623</v>
      </c>
      <c r="AA282" s="5">
        <f t="shared" si="124"/>
        <v>66710964.017085351</v>
      </c>
      <c r="AB282" s="5">
        <f t="shared" si="139"/>
        <v>262812348226.3764</v>
      </c>
      <c r="AC282" s="5">
        <f>AA282/((1+'How much will I make'!$C$4/12)^(Calculations!$B$1*12-Calculations!$A282))</f>
        <v>36963534.638892025</v>
      </c>
      <c r="AD282" s="5">
        <f t="shared" si="140"/>
        <v>61378572326.151581</v>
      </c>
      <c r="AE282" s="5">
        <f t="shared" si="125"/>
        <v>118404588.00424178</v>
      </c>
      <c r="AF282" s="5">
        <f t="shared" si="141"/>
        <v>1139748248577.3042</v>
      </c>
      <c r="AG282" s="5">
        <f>AE282/((1+'How much will I make'!$C$4/12)^(Calculations!$B$1*12-Calculations!$A282))</f>
        <v>65606188.646556288</v>
      </c>
      <c r="AH282" s="5">
        <f t="shared" si="142"/>
        <v>252006346350.29837</v>
      </c>
    </row>
    <row r="283" spans="1:34" x14ac:dyDescent="0.3">
      <c r="A283">
        <f t="shared" si="126"/>
        <v>279</v>
      </c>
      <c r="B283">
        <f>B282</f>
        <v>1125190.810795442</v>
      </c>
      <c r="C283" s="5">
        <f t="shared" si="118"/>
        <v>2022293.09241432</v>
      </c>
      <c r="D283" s="5">
        <f t="shared" si="127"/>
        <v>187583886.22355324</v>
      </c>
      <c r="E283" s="5">
        <f>$C283/((1+'How much will I make'!$C$4/12)^(Calculations!$B$1*12-Calculations!$A283))</f>
        <v>1125190.810795442</v>
      </c>
      <c r="F283" s="5">
        <f t="shared" si="128"/>
        <v>76721626.485415861</v>
      </c>
      <c r="G283" s="5">
        <f t="shared" si="119"/>
        <v>3625832.1759590511</v>
      </c>
      <c r="H283" s="5">
        <f t="shared" si="129"/>
        <v>495197123.38863832</v>
      </c>
      <c r="I283" s="5">
        <f>G283/((1+'How much will I make'!$C$4/12)^(Calculations!$B$1*12-Calculations!$A283))</f>
        <v>2017389.5965816421</v>
      </c>
      <c r="J283" s="5">
        <f t="shared" si="130"/>
        <v>186862177.24451408</v>
      </c>
      <c r="K283" s="5">
        <f t="shared" si="120"/>
        <v>6485234.3260795381</v>
      </c>
      <c r="L283" s="5">
        <f t="shared" si="131"/>
        <v>1436251722.6977105</v>
      </c>
      <c r="M283" s="5">
        <f>K283/((1+'How much will I make'!$C$4/12)^(Calculations!$B$1*12-Calculations!$A283))</f>
        <v>3608342.4786108397</v>
      </c>
      <c r="N283" s="5">
        <f t="shared" si="132"/>
        <v>491043787.12450278</v>
      </c>
      <c r="O283" s="5">
        <f t="shared" si="121"/>
        <v>11571951.61614632</v>
      </c>
      <c r="P283" s="5">
        <f t="shared" si="133"/>
        <v>4619706003.1899176</v>
      </c>
      <c r="Q283" s="5">
        <f>O283/((1+'How much will I make'!$C$4/12)^(Calculations!$B$1*12-Calculations!$A283))</f>
        <v>6438559.114056292</v>
      </c>
      <c r="R283" s="5">
        <f t="shared" si="134"/>
        <v>1416448462.2092607</v>
      </c>
      <c r="S283" s="5">
        <f t="shared" si="122"/>
        <v>20599609.64730335</v>
      </c>
      <c r="T283" s="5">
        <f t="shared" si="135"/>
        <v>16421974068.583498</v>
      </c>
      <c r="U283" s="5">
        <f>S283/((1+'How much will I make'!$C$4/12)^(Calculations!$B$1*12-Calculations!$A283))</f>
        <v>11461489.715838945</v>
      </c>
      <c r="V283" s="5">
        <f t="shared" si="136"/>
        <v>4527167510.369071</v>
      </c>
      <c r="W283" s="5">
        <f t="shared" si="123"/>
        <v>36584000.722785383</v>
      </c>
      <c r="X283" s="5">
        <f t="shared" si="137"/>
        <v>63575577545.806725</v>
      </c>
      <c r="Y283" s="5">
        <f>W283/((1+'How much will I make'!$C$4/12)^(Calculations!$B$1*12-Calculations!$A283))</f>
        <v>20355101.636760373</v>
      </c>
      <c r="Z283" s="5">
        <f t="shared" si="138"/>
        <v>15980618207.808384</v>
      </c>
      <c r="AA283" s="5">
        <f t="shared" si="124"/>
        <v>64820369.895143658</v>
      </c>
      <c r="AB283" s="5">
        <f t="shared" si="139"/>
        <v>262877168596.27155</v>
      </c>
      <c r="AC283" s="5">
        <f>AA283/((1+'How much will I make'!$C$4/12)^(Calculations!$B$1*12-Calculations!$A283))</f>
        <v>36065635.012036346</v>
      </c>
      <c r="AD283" s="5">
        <f t="shared" si="140"/>
        <v>61414637961.16362</v>
      </c>
      <c r="AE283" s="5">
        <f t="shared" si="125"/>
        <v>114585085.16539527</v>
      </c>
      <c r="AF283" s="5">
        <f t="shared" si="141"/>
        <v>1139862833662.4695</v>
      </c>
      <c r="AG283" s="5">
        <f>AE283/((1+'How much will I make'!$C$4/12)^(Calculations!$B$1*12-Calculations!$A283))</f>
        <v>63754401.06379059</v>
      </c>
      <c r="AH283" s="5">
        <f t="shared" si="142"/>
        <v>252070100751.36215</v>
      </c>
    </row>
    <row r="284" spans="1:34" x14ac:dyDescent="0.3">
      <c r="A284">
        <f t="shared" si="126"/>
        <v>280</v>
      </c>
      <c r="B284">
        <f>B283</f>
        <v>1125190.810795442</v>
      </c>
      <c r="C284" s="5">
        <f t="shared" si="118"/>
        <v>2013901.8347694476</v>
      </c>
      <c r="D284" s="5">
        <f t="shared" si="127"/>
        <v>189597788.0583227</v>
      </c>
      <c r="E284" s="5">
        <f>$C284/((1+'How much will I make'!$C$4/12)^(Calculations!$B$1*12-Calculations!$A284))</f>
        <v>1125190.810795442</v>
      </c>
      <c r="F284" s="5">
        <f t="shared" si="128"/>
        <v>77846817.296211302</v>
      </c>
      <c r="G284" s="5">
        <f t="shared" si="119"/>
        <v>3595866.6207858366</v>
      </c>
      <c r="H284" s="5">
        <f t="shared" si="129"/>
        <v>498792990.00942415</v>
      </c>
      <c r="I284" s="5">
        <f>G284/((1+'How much will I make'!$C$4/12)^(Calculations!$B$1*12-Calculations!$A284))</f>
        <v>2009053.2759346105</v>
      </c>
      <c r="J284" s="5">
        <f t="shared" si="130"/>
        <v>188871230.52044868</v>
      </c>
      <c r="K284" s="5">
        <f t="shared" si="120"/>
        <v>6405169.7047699159</v>
      </c>
      <c r="L284" s="5">
        <f t="shared" si="131"/>
        <v>1442656892.4024804</v>
      </c>
      <c r="M284" s="5">
        <f>K284/((1+'How much will I make'!$C$4/12)^(Calculations!$B$1*12-Calculations!$A284))</f>
        <v>3578644.1866058125</v>
      </c>
      <c r="N284" s="5">
        <f t="shared" si="132"/>
        <v>494622431.31110859</v>
      </c>
      <c r="O284" s="5">
        <f t="shared" si="121"/>
        <v>11382247.491291462</v>
      </c>
      <c r="P284" s="5">
        <f t="shared" si="133"/>
        <v>4631088250.6812086</v>
      </c>
      <c r="Q284" s="5">
        <f>O284/((1+'How much will I make'!$C$4/12)^(Calculations!$B$1*12-Calculations!$A284))</f>
        <v>6359396.5019982215</v>
      </c>
      <c r="R284" s="5">
        <f t="shared" si="134"/>
        <v>1422807858.7112589</v>
      </c>
      <c r="S284" s="5">
        <f t="shared" si="122"/>
        <v>20179209.450419605</v>
      </c>
      <c r="T284" s="5">
        <f t="shared" si="135"/>
        <v>16442153278.033918</v>
      </c>
      <c r="U284" s="5">
        <f>S284/((1+'How much will I make'!$C$4/12)^(Calculations!$B$1*12-Calculations!$A284))</f>
        <v>11274363.353131367</v>
      </c>
      <c r="V284" s="5">
        <f t="shared" si="136"/>
        <v>4538441873.7222023</v>
      </c>
      <c r="W284" s="5">
        <f t="shared" si="123"/>
        <v>35691708.022229642</v>
      </c>
      <c r="X284" s="5">
        <f t="shared" si="137"/>
        <v>63611269253.828957</v>
      </c>
      <c r="Y284" s="5">
        <f>W284/((1+'How much will I make'!$C$4/12)^(Calculations!$B$1*12-Calculations!$A284))</f>
        <v>19941380.058777437</v>
      </c>
      <c r="Z284" s="5">
        <f t="shared" si="138"/>
        <v>16000559587.867161</v>
      </c>
      <c r="AA284" s="5">
        <f t="shared" si="124"/>
        <v>62983355.363702357</v>
      </c>
      <c r="AB284" s="5">
        <f t="shared" si="139"/>
        <v>262940151951.63525</v>
      </c>
      <c r="AC284" s="5">
        <f>AA284/((1+'How much will I make'!$C$4/12)^(Calculations!$B$1*12-Calculations!$A284))</f>
        <v>35189546.71214883</v>
      </c>
      <c r="AD284" s="5">
        <f t="shared" si="140"/>
        <v>61449827507.875771</v>
      </c>
      <c r="AE284" s="5">
        <f t="shared" si="125"/>
        <v>110888792.0955438</v>
      </c>
      <c r="AF284" s="5">
        <f t="shared" si="141"/>
        <v>1139973722454.5649</v>
      </c>
      <c r="AG284" s="5">
        <f>AE284/((1+'How much will I make'!$C$4/12)^(Calculations!$B$1*12-Calculations!$A284))</f>
        <v>61954881.678925514</v>
      </c>
      <c r="AH284" s="5">
        <f t="shared" si="142"/>
        <v>252132055633.04108</v>
      </c>
    </row>
    <row r="285" spans="1:34" x14ac:dyDescent="0.3">
      <c r="A285">
        <f t="shared" si="126"/>
        <v>281</v>
      </c>
      <c r="B285">
        <f t="shared" ref="B285:B292" si="144">B284</f>
        <v>1125190.810795442</v>
      </c>
      <c r="C285" s="5">
        <f t="shared" si="118"/>
        <v>2005545.3956210262</v>
      </c>
      <c r="D285" s="5">
        <f t="shared" si="127"/>
        <v>191603333.45394373</v>
      </c>
      <c r="E285" s="5">
        <f>$C285/((1+'How much will I make'!$C$4/12)^(Calculations!$B$1*12-Calculations!$A285))</f>
        <v>1125190.810795442</v>
      </c>
      <c r="F285" s="5">
        <f t="shared" si="128"/>
        <v>78972008.107006744</v>
      </c>
      <c r="G285" s="5">
        <f t="shared" si="119"/>
        <v>3566148.7148289285</v>
      </c>
      <c r="H285" s="5">
        <f t="shared" si="129"/>
        <v>502359138.72425306</v>
      </c>
      <c r="I285" s="5">
        <f>G285/((1+'How much will I make'!$C$4/12)^(Calculations!$B$1*12-Calculations!$A285))</f>
        <v>2000751.4028935586</v>
      </c>
      <c r="J285" s="5">
        <f t="shared" si="130"/>
        <v>190871981.92334226</v>
      </c>
      <c r="K285" s="5">
        <f t="shared" si="120"/>
        <v>6326093.535575225</v>
      </c>
      <c r="L285" s="5">
        <f t="shared" si="131"/>
        <v>1448982985.9380555</v>
      </c>
      <c r="M285" s="5">
        <f>K285/((1+'How much will I make'!$C$4/12)^(Calculations!$B$1*12-Calculations!$A285))</f>
        <v>3549190.3249876583</v>
      </c>
      <c r="N285" s="5">
        <f t="shared" si="132"/>
        <v>498171621.63609624</v>
      </c>
      <c r="O285" s="5">
        <f t="shared" si="121"/>
        <v>11195653.270122746</v>
      </c>
      <c r="P285" s="5">
        <f t="shared" si="133"/>
        <v>4642283903.9513311</v>
      </c>
      <c r="Q285" s="5">
        <f>O285/((1+'How much will I make'!$C$4/12)^(Calculations!$B$1*12-Calculations!$A285))</f>
        <v>6281207.2007441446</v>
      </c>
      <c r="R285" s="5">
        <f t="shared" si="134"/>
        <v>1429089065.912003</v>
      </c>
      <c r="S285" s="5">
        <f t="shared" si="122"/>
        <v>19767388.849390637</v>
      </c>
      <c r="T285" s="5">
        <f t="shared" si="135"/>
        <v>16461920666.883308</v>
      </c>
      <c r="U285" s="5">
        <f>S285/((1+'How much will I make'!$C$4/12)^(Calculations!$B$1*12-Calculations!$A285))</f>
        <v>11090292.1147129</v>
      </c>
      <c r="V285" s="5">
        <f t="shared" si="136"/>
        <v>4549532165.836915</v>
      </c>
      <c r="W285" s="5">
        <f t="shared" si="123"/>
        <v>34821178.558272824</v>
      </c>
      <c r="X285" s="5">
        <f t="shared" si="137"/>
        <v>63646090432.38723</v>
      </c>
      <c r="Y285" s="5">
        <f>W285/((1+'How much will I make'!$C$4/12)^(Calculations!$B$1*12-Calculations!$A285))</f>
        <v>19536067.455956761</v>
      </c>
      <c r="Z285" s="5">
        <f t="shared" si="138"/>
        <v>16020095655.323118</v>
      </c>
      <c r="AA285" s="5">
        <f t="shared" si="124"/>
        <v>61198401.972828217</v>
      </c>
      <c r="AB285" s="5">
        <f t="shared" si="139"/>
        <v>263001350353.60809</v>
      </c>
      <c r="AC285" s="5">
        <f>AA285/((1+'How much will I make'!$C$4/12)^(Calculations!$B$1*12-Calculations!$A285))</f>
        <v>34334739.909424581</v>
      </c>
      <c r="AD285" s="5">
        <f t="shared" si="140"/>
        <v>61484162247.785194</v>
      </c>
      <c r="AE285" s="5">
        <f t="shared" si="125"/>
        <v>107311734.2860101</v>
      </c>
      <c r="AF285" s="5">
        <f t="shared" si="141"/>
        <v>1140081034188.8508</v>
      </c>
      <c r="AG285" s="5">
        <f>AE285/((1+'How much will I make'!$C$4/12)^(Calculations!$B$1*12-Calculations!$A285))</f>
        <v>60206155.179923579</v>
      </c>
      <c r="AH285" s="5">
        <f t="shared" si="142"/>
        <v>252192261788.22101</v>
      </c>
    </row>
    <row r="286" spans="1:34" x14ac:dyDescent="0.3">
      <c r="A286">
        <f t="shared" si="126"/>
        <v>282</v>
      </c>
      <c r="B286">
        <f t="shared" si="144"/>
        <v>1125190.810795442</v>
      </c>
      <c r="C286" s="5">
        <f t="shared" si="118"/>
        <v>1997223.6304939685</v>
      </c>
      <c r="D286" s="5">
        <f t="shared" si="127"/>
        <v>193600557.0844377</v>
      </c>
      <c r="E286" s="5">
        <f>$C286/((1+'How much will I make'!$C$4/12)^(Calculations!$B$1*12-Calculations!$A286))</f>
        <v>1125190.810795442</v>
      </c>
      <c r="F286" s="5">
        <f t="shared" si="128"/>
        <v>80097198.917802185</v>
      </c>
      <c r="G286" s="5">
        <f t="shared" si="119"/>
        <v>3536676.4114005906</v>
      </c>
      <c r="H286" s="5">
        <f t="shared" si="129"/>
        <v>505895815.13565367</v>
      </c>
      <c r="I286" s="5">
        <f>G286/((1+'How much will I make'!$C$4/12)^(Calculations!$B$1*12-Calculations!$A286))</f>
        <v>1992483.8351130066</v>
      </c>
      <c r="J286" s="5">
        <f t="shared" si="130"/>
        <v>192864465.75845528</v>
      </c>
      <c r="K286" s="5">
        <f t="shared" si="120"/>
        <v>6247993.6153829396</v>
      </c>
      <c r="L286" s="5">
        <f t="shared" si="131"/>
        <v>1455230979.5534384</v>
      </c>
      <c r="M286" s="5">
        <f>K286/((1+'How much will I make'!$C$4/12)^(Calculations!$B$1*12-Calculations!$A286))</f>
        <v>3519978.8819836448</v>
      </c>
      <c r="N286" s="5">
        <f t="shared" si="132"/>
        <v>501691600.51807988</v>
      </c>
      <c r="O286" s="5">
        <f t="shared" si="121"/>
        <v>11012117.970612541</v>
      </c>
      <c r="P286" s="5">
        <f t="shared" si="133"/>
        <v>4653296021.9219437</v>
      </c>
      <c r="Q286" s="5">
        <f>O286/((1+'How much will I make'!$C$4/12)^(Calculations!$B$1*12-Calculations!$A286))</f>
        <v>6203979.2433579471</v>
      </c>
      <c r="R286" s="5">
        <f t="shared" si="134"/>
        <v>1435293045.1553609</v>
      </c>
      <c r="S286" s="5">
        <f t="shared" si="122"/>
        <v>19363972.750423484</v>
      </c>
      <c r="T286" s="5">
        <f t="shared" si="135"/>
        <v>16481284639.633732</v>
      </c>
      <c r="U286" s="5">
        <f>S286/((1+'How much will I make'!$C$4/12)^(Calculations!$B$1*12-Calculations!$A286))</f>
        <v>10909226.1210033</v>
      </c>
      <c r="V286" s="5">
        <f t="shared" si="136"/>
        <v>4560441391.9579182</v>
      </c>
      <c r="W286" s="5">
        <f t="shared" si="123"/>
        <v>33971881.520266168</v>
      </c>
      <c r="X286" s="5">
        <f t="shared" si="137"/>
        <v>63680062313.907494</v>
      </c>
      <c r="Y286" s="5">
        <f>W286/((1+'How much will I make'!$C$4/12)^(Calculations!$B$1*12-Calculations!$A286))</f>
        <v>19138992.914169017</v>
      </c>
      <c r="Z286" s="5">
        <f t="shared" si="138"/>
        <v>16039234648.237288</v>
      </c>
      <c r="AA286" s="5">
        <f t="shared" si="124"/>
        <v>59464034.305582076</v>
      </c>
      <c r="AB286" s="5">
        <f t="shared" si="139"/>
        <v>263060814387.91367</v>
      </c>
      <c r="AC286" s="5">
        <f>AA286/((1+'How much will I make'!$C$4/12)^(Calculations!$B$1*12-Calculations!$A286))</f>
        <v>33500697.64441831</v>
      </c>
      <c r="AD286" s="5">
        <f t="shared" si="140"/>
        <v>61517662945.429611</v>
      </c>
      <c r="AE286" s="5">
        <f t="shared" si="125"/>
        <v>103850065.43807429</v>
      </c>
      <c r="AF286" s="5">
        <f t="shared" si="141"/>
        <v>1140184884254.2888</v>
      </c>
      <c r="AG286" s="5">
        <f>AE286/((1+'How much will I make'!$C$4/12)^(Calculations!$B$1*12-Calculations!$A286))</f>
        <v>58506787.896619275</v>
      </c>
      <c r="AH286" s="5">
        <f t="shared" si="142"/>
        <v>252250768576.11761</v>
      </c>
    </row>
    <row r="287" spans="1:34" x14ac:dyDescent="0.3">
      <c r="A287">
        <f t="shared" si="126"/>
        <v>283</v>
      </c>
      <c r="B287">
        <f t="shared" si="144"/>
        <v>1125190.810795442</v>
      </c>
      <c r="C287" s="5">
        <f t="shared" si="118"/>
        <v>1988936.3955126654</v>
      </c>
      <c r="D287" s="5">
        <f t="shared" si="127"/>
        <v>195589493.47995037</v>
      </c>
      <c r="E287" s="5">
        <f>$C287/((1+'How much will I make'!$C$4/12)^(Calculations!$B$1*12-Calculations!$A287))</f>
        <v>1125190.810795442</v>
      </c>
      <c r="F287" s="5">
        <f t="shared" si="128"/>
        <v>81222389.728597626</v>
      </c>
      <c r="G287" s="5">
        <f t="shared" si="119"/>
        <v>3507447.6807278581</v>
      </c>
      <c r="H287" s="5">
        <f t="shared" si="129"/>
        <v>509403262.81638151</v>
      </c>
      <c r="I287" s="5">
        <f>G287/((1+'How much will I make'!$C$4/12)^(Calculations!$B$1*12-Calculations!$A287))</f>
        <v>1984250.4308356801</v>
      </c>
      <c r="J287" s="5">
        <f t="shared" si="130"/>
        <v>194848716.18929097</v>
      </c>
      <c r="K287" s="5">
        <f t="shared" si="120"/>
        <v>6170857.8917362355</v>
      </c>
      <c r="L287" s="5">
        <f t="shared" si="131"/>
        <v>1461401837.4451747</v>
      </c>
      <c r="M287" s="5">
        <f>K287/((1+'How much will I make'!$C$4/12)^(Calculations!$B$1*12-Calculations!$A287))</f>
        <v>3491007.8623788408</v>
      </c>
      <c r="N287" s="5">
        <f t="shared" si="132"/>
        <v>505182608.38045871</v>
      </c>
      <c r="O287" s="5">
        <f t="shared" si="121"/>
        <v>10831591.44650414</v>
      </c>
      <c r="P287" s="5">
        <f t="shared" si="133"/>
        <v>4664127613.3684483</v>
      </c>
      <c r="Q287" s="5">
        <f>O287/((1+'How much will I make'!$C$4/12)^(Calculations!$B$1*12-Calculations!$A287))</f>
        <v>6127700.8100379743</v>
      </c>
      <c r="R287" s="5">
        <f t="shared" si="134"/>
        <v>1441420745.965399</v>
      </c>
      <c r="S287" s="5">
        <f t="shared" si="122"/>
        <v>18968789.633067902</v>
      </c>
      <c r="T287" s="5">
        <f t="shared" si="135"/>
        <v>16500253429.2668</v>
      </c>
      <c r="U287" s="5">
        <f>S287/((1+'How much will I make'!$C$4/12)^(Calculations!$B$1*12-Calculations!$A287))</f>
        <v>10731116.30678284</v>
      </c>
      <c r="V287" s="5">
        <f t="shared" si="136"/>
        <v>4571172508.2647009</v>
      </c>
      <c r="W287" s="5">
        <f t="shared" si="123"/>
        <v>33143299.044162117</v>
      </c>
      <c r="X287" s="5">
        <f t="shared" si="137"/>
        <v>63713205612.951653</v>
      </c>
      <c r="Y287" s="5">
        <f>W287/((1+'How much will I make'!$C$4/12)^(Calculations!$B$1*12-Calculations!$A287))</f>
        <v>18749988.993149325</v>
      </c>
      <c r="Z287" s="5">
        <f t="shared" si="138"/>
        <v>16057984637.230436</v>
      </c>
      <c r="AA287" s="5">
        <f t="shared" si="124"/>
        <v>57778818.758460321</v>
      </c>
      <c r="AB287" s="5">
        <f t="shared" si="139"/>
        <v>263118593206.67212</v>
      </c>
      <c r="AC287" s="5">
        <f>AA287/((1+'How much will I make'!$C$4/12)^(Calculations!$B$1*12-Calculations!$A287))</f>
        <v>32686915.515404105</v>
      </c>
      <c r="AD287" s="5">
        <f t="shared" si="140"/>
        <v>61550349860.945015</v>
      </c>
      <c r="AE287" s="5">
        <f t="shared" si="125"/>
        <v>100500063.32716867</v>
      </c>
      <c r="AF287" s="5">
        <f t="shared" si="141"/>
        <v>1140285384317.616</v>
      </c>
      <c r="AG287" s="5">
        <f>AE287/((1+'How much will I make'!$C$4/12)^(Calculations!$B$1*12-Calculations!$A287))</f>
        <v>56855386.62534374</v>
      </c>
      <c r="AH287" s="5">
        <f t="shared" si="142"/>
        <v>252307623962.74295</v>
      </c>
    </row>
    <row r="288" spans="1:34" x14ac:dyDescent="0.3">
      <c r="A288">
        <f t="shared" si="126"/>
        <v>284</v>
      </c>
      <c r="B288">
        <f t="shared" si="144"/>
        <v>1125190.810795442</v>
      </c>
      <c r="C288" s="5">
        <f t="shared" si="118"/>
        <v>1980683.547398505</v>
      </c>
      <c r="D288" s="5">
        <f t="shared" si="127"/>
        <v>197570177.02734888</v>
      </c>
      <c r="E288" s="5">
        <f>$C288/((1+'How much will I make'!$C$4/12)^(Calculations!$B$1*12-Calculations!$A288))</f>
        <v>1125190.810795442</v>
      </c>
      <c r="F288" s="5">
        <f t="shared" si="128"/>
        <v>82347580.539393067</v>
      </c>
      <c r="G288" s="5">
        <f t="shared" si="119"/>
        <v>3478460.5098127527</v>
      </c>
      <c r="H288" s="5">
        <f t="shared" si="129"/>
        <v>512881723.32619429</v>
      </c>
      <c r="I288" s="5">
        <f>G288/((1+'How much will I make'!$C$4/12)^(Calculations!$B$1*12-Calculations!$A288))</f>
        <v>1976051.0488900787</v>
      </c>
      <c r="J288" s="5">
        <f t="shared" si="130"/>
        <v>196824767.23818105</v>
      </c>
      <c r="K288" s="5">
        <f t="shared" si="120"/>
        <v>6094674.4609740609</v>
      </c>
      <c r="L288" s="5">
        <f t="shared" si="131"/>
        <v>1467496511.9061487</v>
      </c>
      <c r="M288" s="5">
        <f>K288/((1+'How much will I make'!$C$4/12)^(Calculations!$B$1*12-Calculations!$A288))</f>
        <v>3462275.2873798385</v>
      </c>
      <c r="N288" s="5">
        <f t="shared" si="132"/>
        <v>508644883.66783857</v>
      </c>
      <c r="O288" s="5">
        <f t="shared" si="121"/>
        <v>10654024.373610629</v>
      </c>
      <c r="P288" s="5">
        <f t="shared" si="133"/>
        <v>4674781637.7420588</v>
      </c>
      <c r="Q288" s="5">
        <f>O288/((1+'How much will I make'!$C$4/12)^(Calculations!$B$1*12-Calculations!$A288))</f>
        <v>6052360.2263079975</v>
      </c>
      <c r="R288" s="5">
        <f t="shared" si="134"/>
        <v>1447473106.1917071</v>
      </c>
      <c r="S288" s="5">
        <f t="shared" si="122"/>
        <v>18581671.47729101</v>
      </c>
      <c r="T288" s="5">
        <f t="shared" si="135"/>
        <v>16518835100.744091</v>
      </c>
      <c r="U288" s="5">
        <f>S288/((1+'How much will I make'!$C$4/12)^(Calculations!$B$1*12-Calculations!$A288))</f>
        <v>10555914.407896591</v>
      </c>
      <c r="V288" s="5">
        <f t="shared" si="136"/>
        <v>4581728422.6725979</v>
      </c>
      <c r="W288" s="5">
        <f t="shared" si="123"/>
        <v>32334925.896743536</v>
      </c>
      <c r="X288" s="5">
        <f t="shared" si="137"/>
        <v>63745540538.848396</v>
      </c>
      <c r="Y288" s="5">
        <f>W288/((1+'How much will I make'!$C$4/12)^(Calculations!$B$1*12-Calculations!$A288))</f>
        <v>18368891.655890197</v>
      </c>
      <c r="Z288" s="5">
        <f t="shared" si="138"/>
        <v>16076353528.886326</v>
      </c>
      <c r="AA288" s="5">
        <f t="shared" si="124"/>
        <v>56141362.356398694</v>
      </c>
      <c r="AB288" s="5">
        <f t="shared" si="139"/>
        <v>263174734569.0285</v>
      </c>
      <c r="AC288" s="5">
        <f>AA288/((1+'How much will I make'!$C$4/12)^(Calculations!$B$1*12-Calculations!$A288))</f>
        <v>31892901.373329513</v>
      </c>
      <c r="AD288" s="5">
        <f t="shared" si="140"/>
        <v>61582242762.318344</v>
      </c>
      <c r="AE288" s="5">
        <f t="shared" si="125"/>
        <v>97258125.80048579</v>
      </c>
      <c r="AF288" s="5">
        <f t="shared" si="141"/>
        <v>1140382642443.4165</v>
      </c>
      <c r="AG288" s="5">
        <f>AE288/((1+'How much will I make'!$C$4/12)^(Calculations!$B$1*12-Calculations!$A288))</f>
        <v>55250597.486725152</v>
      </c>
      <c r="AH288" s="5">
        <f t="shared" si="142"/>
        <v>252362874560.22968</v>
      </c>
    </row>
    <row r="289" spans="1:34" x14ac:dyDescent="0.3">
      <c r="A289">
        <f t="shared" si="126"/>
        <v>285</v>
      </c>
      <c r="B289">
        <f t="shared" si="144"/>
        <v>1125190.810795442</v>
      </c>
      <c r="C289" s="5">
        <f t="shared" si="118"/>
        <v>1972464.9434673912</v>
      </c>
      <c r="D289" s="5">
        <f t="shared" si="127"/>
        <v>199542641.97081625</v>
      </c>
      <c r="E289" s="5">
        <f>$C289/((1+'How much will I make'!$C$4/12)^(Calculations!$B$1*12-Calculations!$A289))</f>
        <v>1125190.810795442</v>
      </c>
      <c r="F289" s="5">
        <f t="shared" si="128"/>
        <v>83472771.350188509</v>
      </c>
      <c r="G289" s="5">
        <f t="shared" si="119"/>
        <v>3449712.9022936383</v>
      </c>
      <c r="H289" s="5">
        <f t="shared" si="129"/>
        <v>516331436.22848791</v>
      </c>
      <c r="I289" s="5">
        <f>G289/((1+'How much will I make'!$C$4/12)^(Calculations!$B$1*12-Calculations!$A289))</f>
        <v>1967885.5486880527</v>
      </c>
      <c r="J289" s="5">
        <f t="shared" si="130"/>
        <v>198792652.78686911</v>
      </c>
      <c r="K289" s="5">
        <f t="shared" si="120"/>
        <v>6019431.5663941326</v>
      </c>
      <c r="L289" s="5">
        <f t="shared" si="131"/>
        <v>1473515943.4725428</v>
      </c>
      <c r="M289" s="5">
        <f>K289/((1+'How much will I make'!$C$4/12)^(Calculations!$B$1*12-Calculations!$A289))</f>
        <v>3433779.1944795912</v>
      </c>
      <c r="N289" s="5">
        <f t="shared" si="132"/>
        <v>512078662.86231816</v>
      </c>
      <c r="O289" s="5">
        <f t="shared" si="121"/>
        <v>10479368.236338321</v>
      </c>
      <c r="P289" s="5">
        <f t="shared" si="133"/>
        <v>4685261005.9783974</v>
      </c>
      <c r="Q289" s="5">
        <f>O289/((1+'How much will I make'!$C$4/12)^(Calculations!$B$1*12-Calculations!$A289))</f>
        <v>5977945.9612304382</v>
      </c>
      <c r="R289" s="5">
        <f t="shared" si="134"/>
        <v>1453451052.1529377</v>
      </c>
      <c r="S289" s="5">
        <f t="shared" si="122"/>
        <v>18202453.692040171</v>
      </c>
      <c r="T289" s="5">
        <f t="shared" si="135"/>
        <v>16537037554.436131</v>
      </c>
      <c r="U289" s="5">
        <f>S289/((1+'How much will I make'!$C$4/12)^(Calculations!$B$1*12-Calculations!$A289))</f>
        <v>10383572.948175827</v>
      </c>
      <c r="V289" s="5">
        <f t="shared" si="136"/>
        <v>4592111995.6207733</v>
      </c>
      <c r="W289" s="5">
        <f t="shared" si="123"/>
        <v>31546269.167554673</v>
      </c>
      <c r="X289" s="5">
        <f t="shared" si="137"/>
        <v>63777086808.015953</v>
      </c>
      <c r="Y289" s="5">
        <f>W289/((1+'How much will I make'!$C$4/12)^(Calculations!$B$1*12-Calculations!$A289))</f>
        <v>17995540.199469663</v>
      </c>
      <c r="Z289" s="5">
        <f t="shared" si="138"/>
        <v>16094349069.085796</v>
      </c>
      <c r="AA289" s="5">
        <f t="shared" si="124"/>
        <v>54550311.601359077</v>
      </c>
      <c r="AB289" s="5">
        <f t="shared" si="139"/>
        <v>263229284880.62985</v>
      </c>
      <c r="AC289" s="5">
        <f>AA289/((1+'How much will I make'!$C$4/12)^(Calculations!$B$1*12-Calculations!$A289))</f>
        <v>31118175.024179813</v>
      </c>
      <c r="AD289" s="5">
        <f t="shared" si="140"/>
        <v>61613360937.342522</v>
      </c>
      <c r="AE289" s="5">
        <f t="shared" si="125"/>
        <v>94120766.903695911</v>
      </c>
      <c r="AF289" s="5">
        <f t="shared" si="141"/>
        <v>1140476763210.3203</v>
      </c>
      <c r="AG289" s="5">
        <f>AE289/((1+'How much will I make'!$C$4/12)^(Calculations!$B$1*12-Calculations!$A289))</f>
        <v>53691104.815728858</v>
      </c>
      <c r="AH289" s="5">
        <f t="shared" si="142"/>
        <v>252416565665.04541</v>
      </c>
    </row>
    <row r="290" spans="1:34" x14ac:dyDescent="0.3">
      <c r="A290">
        <f t="shared" si="126"/>
        <v>286</v>
      </c>
      <c r="B290">
        <f t="shared" si="144"/>
        <v>1125190.810795442</v>
      </c>
      <c r="C290" s="5">
        <f t="shared" si="118"/>
        <v>1964280.4416272771</v>
      </c>
      <c r="D290" s="5">
        <f t="shared" si="127"/>
        <v>201506922.41244352</v>
      </c>
      <c r="E290" s="5">
        <f>$C290/((1+'How much will I make'!$C$4/12)^(Calculations!$B$1*12-Calculations!$A290))</f>
        <v>1125190.810795442</v>
      </c>
      <c r="F290" s="5">
        <f t="shared" si="128"/>
        <v>84597962.16098395</v>
      </c>
      <c r="G290" s="5">
        <f t="shared" si="119"/>
        <v>3421202.8783077411</v>
      </c>
      <c r="H290" s="5">
        <f t="shared" si="129"/>
        <v>519752639.10679567</v>
      </c>
      <c r="I290" s="5">
        <f>G290/((1+'How much will I make'!$C$4/12)^(Calculations!$B$1*12-Calculations!$A290))</f>
        <v>1959753.7902224006</v>
      </c>
      <c r="J290" s="5">
        <f t="shared" si="130"/>
        <v>200752406.57709152</v>
      </c>
      <c r="K290" s="5">
        <f t="shared" si="120"/>
        <v>5945117.596438651</v>
      </c>
      <c r="L290" s="5">
        <f t="shared" si="131"/>
        <v>1479461061.0689814</v>
      </c>
      <c r="M290" s="5">
        <f>K290/((1+'How much will I make'!$C$4/12)^(Calculations!$B$1*12-Calculations!$A290))</f>
        <v>3405517.6373233823</v>
      </c>
      <c r="N290" s="5">
        <f t="shared" si="132"/>
        <v>515484180.49964154</v>
      </c>
      <c r="O290" s="5">
        <f t="shared" si="121"/>
        <v>10307575.314431138</v>
      </c>
      <c r="P290" s="5">
        <f t="shared" si="133"/>
        <v>4695568581.2928286</v>
      </c>
      <c r="Q290" s="5">
        <f>O290/((1+'How much will I make'!$C$4/12)^(Calculations!$B$1*12-Calculations!$A290))</f>
        <v>5904446.6256415425</v>
      </c>
      <c r="R290" s="5">
        <f t="shared" si="134"/>
        <v>1459355498.7785792</v>
      </c>
      <c r="S290" s="5">
        <f t="shared" si="122"/>
        <v>17830975.045263849</v>
      </c>
      <c r="T290" s="5">
        <f t="shared" si="135"/>
        <v>16554868529.481394</v>
      </c>
      <c r="U290" s="5">
        <f>S290/((1+'How much will I make'!$C$4/12)^(Calculations!$B$1*12-Calculations!$A290))</f>
        <v>10214045.226572964</v>
      </c>
      <c r="V290" s="5">
        <f t="shared" si="136"/>
        <v>4602326040.8473463</v>
      </c>
      <c r="W290" s="5">
        <f t="shared" si="123"/>
        <v>30776847.968346018</v>
      </c>
      <c r="X290" s="5">
        <f t="shared" si="137"/>
        <v>63807863655.984299</v>
      </c>
      <c r="Y290" s="5">
        <f>W290/((1+'How much will I make'!$C$4/12)^(Calculations!$B$1*12-Calculations!$A290))</f>
        <v>17629777.187285323</v>
      </c>
      <c r="Z290" s="5">
        <f t="shared" si="138"/>
        <v>16111978846.273081</v>
      </c>
      <c r="AA290" s="5">
        <f t="shared" si="124"/>
        <v>53004351.353547275</v>
      </c>
      <c r="AB290" s="5">
        <f t="shared" si="139"/>
        <v>263282289231.9834</v>
      </c>
      <c r="AC290" s="5">
        <f>AA290/((1+'How much will I make'!$C$4/12)^(Calculations!$B$1*12-Calculations!$A290))</f>
        <v>30362267.938572213</v>
      </c>
      <c r="AD290" s="5">
        <f t="shared" si="140"/>
        <v>61643723205.281097</v>
      </c>
      <c r="AE290" s="5">
        <f t="shared" si="125"/>
        <v>91084613.13260895</v>
      </c>
      <c r="AF290" s="5">
        <f t="shared" si="141"/>
        <v>1140567847823.4529</v>
      </c>
      <c r="AG290" s="5">
        <f>AE290/((1+'How much will I make'!$C$4/12)^(Calculations!$B$1*12-Calculations!$A290))</f>
        <v>52175630.083026849</v>
      </c>
      <c r="AH290" s="5">
        <f t="shared" si="142"/>
        <v>252468741295.12845</v>
      </c>
    </row>
    <row r="291" spans="1:34" x14ac:dyDescent="0.3">
      <c r="A291">
        <f t="shared" si="126"/>
        <v>287</v>
      </c>
      <c r="B291">
        <f t="shared" si="144"/>
        <v>1125190.810795442</v>
      </c>
      <c r="C291" s="5">
        <f t="shared" si="118"/>
        <v>1956129.9003757115</v>
      </c>
      <c r="D291" s="5">
        <f t="shared" si="127"/>
        <v>203463052.31281924</v>
      </c>
      <c r="E291" s="5">
        <f>$C291/((1+'How much will I make'!$C$4/12)^(Calculations!$B$1*12-Calculations!$A291))</f>
        <v>1125190.810795442</v>
      </c>
      <c r="F291" s="5">
        <f t="shared" si="128"/>
        <v>85723152.971779391</v>
      </c>
      <c r="G291" s="5">
        <f t="shared" si="119"/>
        <v>3392928.4743547845</v>
      </c>
      <c r="H291" s="5">
        <f t="shared" si="129"/>
        <v>523145567.58115047</v>
      </c>
      <c r="I291" s="5">
        <f>G291/((1+'How much will I make'!$C$4/12)^(Calculations!$B$1*12-Calculations!$A291))</f>
        <v>1951655.6340644567</v>
      </c>
      <c r="J291" s="5">
        <f t="shared" si="130"/>
        <v>202704062.21115598</v>
      </c>
      <c r="K291" s="5">
        <f t="shared" si="120"/>
        <v>5871721.08290237</v>
      </c>
      <c r="L291" s="5">
        <f t="shared" si="131"/>
        <v>1485332782.1518838</v>
      </c>
      <c r="M291" s="5">
        <f>K291/((1+'How much will I make'!$C$4/12)^(Calculations!$B$1*12-Calculations!$A291))</f>
        <v>3377488.6855758643</v>
      </c>
      <c r="N291" s="5">
        <f t="shared" si="132"/>
        <v>518861669.18521738</v>
      </c>
      <c r="O291" s="5">
        <f t="shared" si="121"/>
        <v>10138598.669932269</v>
      </c>
      <c r="P291" s="5">
        <f t="shared" si="133"/>
        <v>4705707179.9627609</v>
      </c>
      <c r="Q291" s="5">
        <f>O291/((1+'How much will I make'!$C$4/12)^(Calculations!$B$1*12-Calculations!$A291))</f>
        <v>5831850.9704082459</v>
      </c>
      <c r="R291" s="5">
        <f t="shared" si="134"/>
        <v>1465187349.7489874</v>
      </c>
      <c r="S291" s="5">
        <f t="shared" si="122"/>
        <v>17467077.595360506</v>
      </c>
      <c r="T291" s="5">
        <f t="shared" si="135"/>
        <v>16572335607.076754</v>
      </c>
      <c r="U291" s="5">
        <f>S291/((1+'How much will I make'!$C$4/12)^(Calculations!$B$1*12-Calculations!$A291))</f>
        <v>10047285.304506468</v>
      </c>
      <c r="V291" s="5">
        <f t="shared" si="136"/>
        <v>4612373326.1518526</v>
      </c>
      <c r="W291" s="5">
        <f t="shared" si="123"/>
        <v>30026193.139849778</v>
      </c>
      <c r="X291" s="5">
        <f t="shared" si="137"/>
        <v>63837889849.124146</v>
      </c>
      <c r="Y291" s="5">
        <f>W291/((1+'How much will I make'!$C$4/12)^(Calculations!$B$1*12-Calculations!$A291))</f>
        <v>17271448.382665705</v>
      </c>
      <c r="Z291" s="5">
        <f t="shared" si="138"/>
        <v>16129250294.655746</v>
      </c>
      <c r="AA291" s="5">
        <f t="shared" si="124"/>
        <v>51502203.74433744</v>
      </c>
      <c r="AB291" s="5">
        <f t="shared" si="139"/>
        <v>263333791435.72772</v>
      </c>
      <c r="AC291" s="5">
        <f>AA291/((1+'How much will I make'!$C$4/12)^(Calculations!$B$1*12-Calculations!$A291))</f>
        <v>29624722.968404468</v>
      </c>
      <c r="AD291" s="5">
        <f t="shared" si="140"/>
        <v>61673347928.249504</v>
      </c>
      <c r="AE291" s="5">
        <f t="shared" si="125"/>
        <v>88146399.805750579</v>
      </c>
      <c r="AF291" s="5">
        <f t="shared" si="141"/>
        <v>1140655994223.2585</v>
      </c>
      <c r="AG291" s="5">
        <f>AE291/((1+'How much will I make'!$C$4/12)^(Calculations!$B$1*12-Calculations!$A291))</f>
        <v>50702930.846812375</v>
      </c>
      <c r="AH291" s="5">
        <f t="shared" si="142"/>
        <v>252519444225.97525</v>
      </c>
    </row>
    <row r="292" spans="1:34" x14ac:dyDescent="0.3">
      <c r="A292">
        <f t="shared" si="126"/>
        <v>288</v>
      </c>
      <c r="B292">
        <f t="shared" si="144"/>
        <v>1125190.810795442</v>
      </c>
      <c r="C292" s="5">
        <f t="shared" si="118"/>
        <v>1948013.1787973891</v>
      </c>
      <c r="D292" s="5">
        <f t="shared" si="127"/>
        <v>205411065.49161664</v>
      </c>
      <c r="E292" s="5">
        <f>$C292/((1+'How much will I make'!$C$4/12)^(Calculations!$B$1*12-Calculations!$A292))</f>
        <v>1125190.810795442</v>
      </c>
      <c r="F292" s="5">
        <f t="shared" si="128"/>
        <v>86848343.782574832</v>
      </c>
      <c r="G292" s="5">
        <f t="shared" si="119"/>
        <v>3364887.74316177</v>
      </c>
      <c r="H292" s="5">
        <f t="shared" si="129"/>
        <v>526510455.32431227</v>
      </c>
      <c r="I292" s="5">
        <f>G292/((1+'How much will I make'!$C$4/12)^(Calculations!$B$1*12-Calculations!$A292))</f>
        <v>1943590.9413617111</v>
      </c>
      <c r="J292" s="5">
        <f t="shared" si="130"/>
        <v>204647653.15251771</v>
      </c>
      <c r="K292" s="5">
        <f t="shared" si="120"/>
        <v>5799230.6991628362</v>
      </c>
      <c r="L292" s="5">
        <f t="shared" si="131"/>
        <v>1491132012.8510466</v>
      </c>
      <c r="M292" s="5">
        <f>K292/((1+'How much will I make'!$C$4/12)^(Calculations!$B$1*12-Calculations!$A292))</f>
        <v>3349690.4247892327</v>
      </c>
      <c r="N292" s="5">
        <f t="shared" si="132"/>
        <v>522211359.61000663</v>
      </c>
      <c r="O292" s="5">
        <f t="shared" si="121"/>
        <v>9972392.1343596075</v>
      </c>
      <c r="P292" s="5">
        <f t="shared" si="133"/>
        <v>4715679572.0971203</v>
      </c>
      <c r="Q292" s="5">
        <f>O292/((1+'How much will I make'!$C$4/12)^(Calculations!$B$1*12-Calculations!$A292))</f>
        <v>5760147.8847065046</v>
      </c>
      <c r="R292" s="5">
        <f t="shared" si="134"/>
        <v>1470947497.6336939</v>
      </c>
      <c r="S292" s="5">
        <f t="shared" si="122"/>
        <v>17110606.624026619</v>
      </c>
      <c r="T292" s="5">
        <f t="shared" si="135"/>
        <v>16589446213.700781</v>
      </c>
      <c r="U292" s="5">
        <f>S292/((1+'How much will I make'!$C$4/12)^(Calculations!$B$1*12-Calculations!$A292))</f>
        <v>9883247.9934124853</v>
      </c>
      <c r="V292" s="5">
        <f t="shared" si="136"/>
        <v>4622256574.1452646</v>
      </c>
      <c r="W292" s="5">
        <f t="shared" si="123"/>
        <v>29293846.965707101</v>
      </c>
      <c r="X292" s="5">
        <f t="shared" si="137"/>
        <v>63867183696.089851</v>
      </c>
      <c r="Y292" s="5">
        <f>W292/((1+'How much will I make'!$C$4/12)^(Calculations!$B$1*12-Calculations!$A292))</f>
        <v>16920402.683831036</v>
      </c>
      <c r="Z292" s="5">
        <f t="shared" si="138"/>
        <v>16146170697.339577</v>
      </c>
      <c r="AA292" s="5">
        <f t="shared" si="124"/>
        <v>50042627.120003991</v>
      </c>
      <c r="AB292" s="5">
        <f t="shared" si="139"/>
        <v>263383834062.84772</v>
      </c>
      <c r="AC292" s="5">
        <f>AA292/((1+'How much will I make'!$C$4/12)^(Calculations!$B$1*12-Calculations!$A292))</f>
        <v>28905094.070386548</v>
      </c>
      <c r="AD292" s="5">
        <f t="shared" si="140"/>
        <v>61702253022.319893</v>
      </c>
      <c r="AE292" s="5">
        <f t="shared" si="125"/>
        <v>85302967.553952172</v>
      </c>
      <c r="AF292" s="5">
        <f t="shared" si="141"/>
        <v>1140741297190.8125</v>
      </c>
      <c r="AG292" s="5">
        <f>AE292/((1+'How much will I make'!$C$4/12)^(Calculations!$B$1*12-Calculations!$A292))</f>
        <v>49271799.734200738</v>
      </c>
      <c r="AH292" s="5">
        <f t="shared" si="142"/>
        <v>252568716025.70944</v>
      </c>
    </row>
    <row r="293" spans="1:34" x14ac:dyDescent="0.3">
      <c r="A293">
        <f t="shared" si="126"/>
        <v>289</v>
      </c>
      <c r="B293">
        <f>B292*(1+'How much will I make'!$C$3)</f>
        <v>1327725.1567386214</v>
      </c>
      <c r="C293" s="5">
        <f t="shared" si="118"/>
        <v>2289117.5611428241</v>
      </c>
      <c r="D293" s="5">
        <f t="shared" si="127"/>
        <v>207700183.05275947</v>
      </c>
      <c r="E293" s="5">
        <f>$C293/((1+'How much will I make'!$C$4/12)^(Calculations!$B$1*12-Calculations!$A293))</f>
        <v>1327725.1567386214</v>
      </c>
      <c r="F293" s="5">
        <f t="shared" si="128"/>
        <v>88176068.939313456</v>
      </c>
      <c r="G293" s="5">
        <f t="shared" si="119"/>
        <v>3937752.9291876578</v>
      </c>
      <c r="H293" s="5">
        <f t="shared" si="129"/>
        <v>530448208.25349993</v>
      </c>
      <c r="I293" s="5">
        <f>G293/((1+'How much will I make'!$C$4/12)^(Calculations!$B$1*12-Calculations!$A293))</f>
        <v>2283960.2971257991</v>
      </c>
      <c r="J293" s="5">
        <f t="shared" si="130"/>
        <v>206931613.44964349</v>
      </c>
      <c r="K293" s="5">
        <f t="shared" si="120"/>
        <v>6758609.6049502669</v>
      </c>
      <c r="L293" s="5">
        <f t="shared" si="131"/>
        <v>1497890622.4559968</v>
      </c>
      <c r="M293" s="5">
        <f>K293/((1+'How much will I make'!$C$4/12)^(Calculations!$B$1*12-Calculations!$A293))</f>
        <v>3920102.7284014882</v>
      </c>
      <c r="N293" s="5">
        <f t="shared" si="132"/>
        <v>526131462.33840811</v>
      </c>
      <c r="O293" s="5">
        <f t="shared" si="121"/>
        <v>11574514.149387872</v>
      </c>
      <c r="P293" s="5">
        <f t="shared" si="133"/>
        <v>4727254086.2465086</v>
      </c>
      <c r="Q293" s="5">
        <f>O293/((1+'How much will I make'!$C$4/12)^(Calculations!$B$1*12-Calculations!$A293))</f>
        <v>6713405.1452985071</v>
      </c>
      <c r="R293" s="5">
        <f t="shared" si="134"/>
        <v>1477660902.7789924</v>
      </c>
      <c r="S293" s="5">
        <f t="shared" si="122"/>
        <v>19778464.473160565</v>
      </c>
      <c r="T293" s="5">
        <f t="shared" si="135"/>
        <v>16609224678.173941</v>
      </c>
      <c r="U293" s="5">
        <f>S293/((1+'How much will I make'!$C$4/12)^(Calculations!$B$1*12-Calculations!$A293))</f>
        <v>11471828.83414956</v>
      </c>
      <c r="V293" s="5">
        <f t="shared" si="136"/>
        <v>4633728402.979414</v>
      </c>
      <c r="W293" s="5">
        <f t="shared" si="123"/>
        <v>33723648.214179888</v>
      </c>
      <c r="X293" s="5">
        <f t="shared" si="137"/>
        <v>63900907344.304031</v>
      </c>
      <c r="Y293" s="5">
        <f>W293/((1+'How much will I make'!$C$4/12)^(Calculations!$B$1*12-Calculations!$A293))</f>
        <v>19560260.631007604</v>
      </c>
      <c r="Z293" s="5">
        <f t="shared" si="138"/>
        <v>16165730957.970585</v>
      </c>
      <c r="AA293" s="5">
        <f t="shared" si="124"/>
        <v>57376809.718158431</v>
      </c>
      <c r="AB293" s="5">
        <f t="shared" si="139"/>
        <v>263441210872.56589</v>
      </c>
      <c r="AC293" s="5">
        <f>AA293/((1+'How much will I make'!$C$4/12)^(Calculations!$B$1*12-Calculations!$A293))</f>
        <v>33279476.322819948</v>
      </c>
      <c r="AD293" s="5">
        <f t="shared" si="140"/>
        <v>61735532498.642715</v>
      </c>
      <c r="AE293" s="5">
        <f t="shared" si="125"/>
        <v>97410485.529351816</v>
      </c>
      <c r="AF293" s="5">
        <f t="shared" si="141"/>
        <v>1140838707676.3418</v>
      </c>
      <c r="AG293" s="5">
        <f>AE293/((1+'How much will I make'!$C$4/12)^(Calculations!$B$1*12-Calculations!$A293))</f>
        <v>56499654.872629039</v>
      </c>
      <c r="AH293" s="5">
        <f t="shared" si="142"/>
        <v>252625215680.58206</v>
      </c>
    </row>
    <row r="294" spans="1:34" x14ac:dyDescent="0.3">
      <c r="A294">
        <f t="shared" si="126"/>
        <v>290</v>
      </c>
      <c r="B294">
        <f>B293</f>
        <v>1327725.1567386214</v>
      </c>
      <c r="C294" s="5">
        <f t="shared" si="118"/>
        <v>2279619.1480260487</v>
      </c>
      <c r="D294" s="5">
        <f t="shared" si="127"/>
        <v>209979802.20078552</v>
      </c>
      <c r="E294" s="5">
        <f>$C294/((1+'How much will I make'!$C$4/12)^(Calculations!$B$1*12-Calculations!$A294))</f>
        <v>1327725.1567386214</v>
      </c>
      <c r="F294" s="5">
        <f t="shared" si="128"/>
        <v>89503794.09605208</v>
      </c>
      <c r="G294" s="5">
        <f t="shared" si="119"/>
        <v>3905209.5165497442</v>
      </c>
      <c r="H294" s="5">
        <f t="shared" si="129"/>
        <v>534353417.77004969</v>
      </c>
      <c r="I294" s="5">
        <f>G294/((1+'How much will I make'!$C$4/12)^(Calculations!$B$1*12-Calculations!$A294))</f>
        <v>2274522.4446583376</v>
      </c>
      <c r="J294" s="5">
        <f t="shared" si="130"/>
        <v>209206135.89430183</v>
      </c>
      <c r="K294" s="5">
        <f t="shared" si="120"/>
        <v>6675169.9801977957</v>
      </c>
      <c r="L294" s="5">
        <f t="shared" si="131"/>
        <v>1504565792.4361947</v>
      </c>
      <c r="M294" s="5">
        <f>K294/((1+'How much will I make'!$C$4/12)^(Calculations!$B$1*12-Calculations!$A294))</f>
        <v>3887838.5084146457</v>
      </c>
      <c r="N294" s="5">
        <f t="shared" si="132"/>
        <v>530019300.84682274</v>
      </c>
      <c r="O294" s="5">
        <f t="shared" si="121"/>
        <v>11384768.015791351</v>
      </c>
      <c r="P294" s="5">
        <f t="shared" si="133"/>
        <v>4738638854.2622995</v>
      </c>
      <c r="Q294" s="5">
        <f>O294/((1+'How much will I make'!$C$4/12)^(Calculations!$B$1*12-Calculations!$A294))</f>
        <v>6630863.2787579522</v>
      </c>
      <c r="R294" s="5">
        <f t="shared" si="134"/>
        <v>1484291766.0577505</v>
      </c>
      <c r="S294" s="5">
        <f t="shared" si="122"/>
        <v>19374822.341055252</v>
      </c>
      <c r="T294" s="5">
        <f t="shared" si="135"/>
        <v>16628599500.514996</v>
      </c>
      <c r="U294" s="5">
        <f>S294/((1+'How much will I make'!$C$4/12)^(Calculations!$B$1*12-Calculations!$A294))</f>
        <v>11284533.669510387</v>
      </c>
      <c r="V294" s="5">
        <f t="shared" si="136"/>
        <v>4645012936.6489248</v>
      </c>
      <c r="W294" s="5">
        <f t="shared" si="123"/>
        <v>32901120.208955988</v>
      </c>
      <c r="X294" s="5">
        <f t="shared" si="137"/>
        <v>63933808464.512985</v>
      </c>
      <c r="Y294" s="5">
        <f>W294/((1+'How much will I make'!$C$4/12)^(Calculations!$B$1*12-Calculations!$A294))</f>
        <v>19162694.358019646</v>
      </c>
      <c r="Z294" s="5">
        <f t="shared" si="138"/>
        <v>16184893652.328604</v>
      </c>
      <c r="AA294" s="5">
        <f t="shared" si="124"/>
        <v>55750746.284850307</v>
      </c>
      <c r="AB294" s="5">
        <f t="shared" si="139"/>
        <v>263496961618.85074</v>
      </c>
      <c r="AC294" s="5">
        <f>AA294/((1+'How much will I make'!$C$4/12)^(Calculations!$B$1*12-Calculations!$A294))</f>
        <v>32471067.991091538</v>
      </c>
      <c r="AD294" s="5">
        <f t="shared" si="140"/>
        <v>61768003566.633804</v>
      </c>
      <c r="AE294" s="5">
        <f t="shared" si="125"/>
        <v>94268211.802598521</v>
      </c>
      <c r="AF294" s="5">
        <f t="shared" si="141"/>
        <v>1140932975888.1443</v>
      </c>
      <c r="AG294" s="5">
        <f>AE294/((1+'How much will I make'!$C$4/12)^(Calculations!$B$1*12-Calculations!$A294))</f>
        <v>54904906.549611278</v>
      </c>
      <c r="AH294" s="5">
        <f t="shared" si="142"/>
        <v>252680120587.13168</v>
      </c>
    </row>
    <row r="295" spans="1:34" x14ac:dyDescent="0.3">
      <c r="A295">
        <f t="shared" si="126"/>
        <v>291</v>
      </c>
      <c r="B295">
        <f>B294</f>
        <v>1327725.1567386214</v>
      </c>
      <c r="C295" s="5">
        <f t="shared" si="118"/>
        <v>2270160.1474118326</v>
      </c>
      <c r="D295" s="5">
        <f t="shared" si="127"/>
        <v>212249962.34819734</v>
      </c>
      <c r="E295" s="5">
        <f>$C295/((1+'How much will I make'!$C$4/12)^(Calculations!$B$1*12-Calculations!$A295))</f>
        <v>1327725.1567386214</v>
      </c>
      <c r="F295" s="5">
        <f t="shared" si="128"/>
        <v>90831519.252790704</v>
      </c>
      <c r="G295" s="5">
        <f t="shared" si="119"/>
        <v>3872935.0577352829</v>
      </c>
      <c r="H295" s="5">
        <f t="shared" si="129"/>
        <v>538226352.82778502</v>
      </c>
      <c r="I295" s="5">
        <f>G295/((1+'How much will I make'!$C$4/12)^(Calculations!$B$1*12-Calculations!$A295))</f>
        <v>2265123.591581237</v>
      </c>
      <c r="J295" s="5">
        <f t="shared" si="130"/>
        <v>211471259.48588306</v>
      </c>
      <c r="K295" s="5">
        <f t="shared" si="120"/>
        <v>6592760.4742694274</v>
      </c>
      <c r="L295" s="5">
        <f t="shared" si="131"/>
        <v>1511158552.910464</v>
      </c>
      <c r="M295" s="5">
        <f>K295/((1+'How much will I make'!$C$4/12)^(Calculations!$B$1*12-Calculations!$A295))</f>
        <v>3855839.8375634965</v>
      </c>
      <c r="N295" s="5">
        <f t="shared" si="132"/>
        <v>533875140.68438625</v>
      </c>
      <c r="O295" s="5">
        <f t="shared" si="121"/>
        <v>11198132.474548869</v>
      </c>
      <c r="P295" s="5">
        <f t="shared" si="133"/>
        <v>4749836986.7368488</v>
      </c>
      <c r="Q295" s="5">
        <f>O295/((1+'How much will I make'!$C$4/12)^(Calculations!$B$1*12-Calculations!$A295))</f>
        <v>6549336.2712322399</v>
      </c>
      <c r="R295" s="5">
        <f t="shared" si="134"/>
        <v>1490841102.3289826</v>
      </c>
      <c r="S295" s="5">
        <f t="shared" si="122"/>
        <v>18979417.803482696</v>
      </c>
      <c r="T295" s="5">
        <f t="shared" si="135"/>
        <v>16647578918.318478</v>
      </c>
      <c r="U295" s="5">
        <f>S295/((1+'How much will I make'!$C$4/12)^(Calculations!$B$1*12-Calculations!$A295))</f>
        <v>11100296.385110218</v>
      </c>
      <c r="V295" s="5">
        <f t="shared" si="136"/>
        <v>4656113233.0340347</v>
      </c>
      <c r="W295" s="5">
        <f t="shared" si="123"/>
        <v>32098653.862396084</v>
      </c>
      <c r="X295" s="5">
        <f t="shared" si="137"/>
        <v>63965907118.375381</v>
      </c>
      <c r="Y295" s="5">
        <f>W295/((1+'How much will I make'!$C$4/12)^(Calculations!$B$1*12-Calculations!$A295))</f>
        <v>18773208.700336318</v>
      </c>
      <c r="Z295" s="5">
        <f t="shared" si="138"/>
        <v>16203666861.02894</v>
      </c>
      <c r="AA295" s="5">
        <f t="shared" si="124"/>
        <v>54170765.620907187</v>
      </c>
      <c r="AB295" s="5">
        <f t="shared" si="139"/>
        <v>263551132384.47165</v>
      </c>
      <c r="AC295" s="5">
        <f>AA295/((1+'How much will I make'!$C$4/12)^(Calculations!$B$1*12-Calculations!$A295))</f>
        <v>31682297.108716849</v>
      </c>
      <c r="AD295" s="5">
        <f t="shared" si="140"/>
        <v>61799685863.742523</v>
      </c>
      <c r="AE295" s="5">
        <f t="shared" si="125"/>
        <v>91227301.744450182</v>
      </c>
      <c r="AF295" s="5">
        <f t="shared" si="141"/>
        <v>1141024203189.8887</v>
      </c>
      <c r="AG295" s="5">
        <f>AE295/((1+'How much will I make'!$C$4/12)^(Calculations!$B$1*12-Calculations!$A295))</f>
        <v>53355171.284098059</v>
      </c>
      <c r="AH295" s="5">
        <f t="shared" si="142"/>
        <v>252733475758.41577</v>
      </c>
    </row>
    <row r="296" spans="1:34" x14ac:dyDescent="0.3">
      <c r="A296">
        <f t="shared" si="126"/>
        <v>292</v>
      </c>
      <c r="B296">
        <f>B295</f>
        <v>1327725.1567386214</v>
      </c>
      <c r="C296" s="5">
        <f t="shared" si="118"/>
        <v>2260740.3957628207</v>
      </c>
      <c r="D296" s="5">
        <f t="shared" si="127"/>
        <v>214510702.74396017</v>
      </c>
      <c r="E296" s="5">
        <f>$C296/((1+'How much will I make'!$C$4/12)^(Calculations!$B$1*12-Calculations!$A296))</f>
        <v>1327725.1567386214</v>
      </c>
      <c r="F296" s="5">
        <f t="shared" si="128"/>
        <v>92159244.409529328</v>
      </c>
      <c r="G296" s="5">
        <f t="shared" si="119"/>
        <v>3840927.3299854049</v>
      </c>
      <c r="H296" s="5">
        <f t="shared" si="129"/>
        <v>542067280.1577704</v>
      </c>
      <c r="I296" s="5">
        <f>G296/((1+'How much will I make'!$C$4/12)^(Calculations!$B$1*12-Calculations!$A296))</f>
        <v>2255763.576739992</v>
      </c>
      <c r="J296" s="5">
        <f t="shared" si="130"/>
        <v>213727023.06262305</v>
      </c>
      <c r="K296" s="5">
        <f t="shared" si="120"/>
        <v>6511368.369648817</v>
      </c>
      <c r="L296" s="5">
        <f t="shared" si="131"/>
        <v>1517669921.280113</v>
      </c>
      <c r="M296" s="5">
        <f>K296/((1+'How much will I make'!$C$4/12)^(Calculations!$B$1*12-Calculations!$A296))</f>
        <v>3824104.5302584469</v>
      </c>
      <c r="N296" s="5">
        <f t="shared" si="132"/>
        <v>537699245.21464467</v>
      </c>
      <c r="O296" s="5">
        <f t="shared" si="121"/>
        <v>11014556.532343151</v>
      </c>
      <c r="P296" s="5">
        <f t="shared" si="133"/>
        <v>4760851543.2691917</v>
      </c>
      <c r="Q296" s="5">
        <f>O296/((1+'How much will I make'!$C$4/12)^(Calculations!$B$1*12-Calculations!$A296))</f>
        <v>6468811.6449465984</v>
      </c>
      <c r="R296" s="5">
        <f t="shared" si="134"/>
        <v>1497309913.9739292</v>
      </c>
      <c r="S296" s="5">
        <f t="shared" si="122"/>
        <v>18592082.746268764</v>
      </c>
      <c r="T296" s="5">
        <f t="shared" si="135"/>
        <v>16666171001.064747</v>
      </c>
      <c r="U296" s="5">
        <f>S296/((1+'How much will I make'!$C$4/12)^(Calculations!$B$1*12-Calculations!$A296))</f>
        <v>10919067.056373725</v>
      </c>
      <c r="V296" s="5">
        <f t="shared" si="136"/>
        <v>4667032300.0904083</v>
      </c>
      <c r="W296" s="5">
        <f t="shared" si="123"/>
        <v>31315759.86575228</v>
      </c>
      <c r="X296" s="5">
        <f t="shared" si="137"/>
        <v>63997222878.241135</v>
      </c>
      <c r="Y296" s="5">
        <f>W296/((1+'How much will I make'!$C$4/12)^(Calculations!$B$1*12-Calculations!$A296))</f>
        <v>18391639.417809159</v>
      </c>
      <c r="Z296" s="5">
        <f t="shared" si="138"/>
        <v>16222058500.446749</v>
      </c>
      <c r="AA296" s="5">
        <f t="shared" si="124"/>
        <v>52635561.736913867</v>
      </c>
      <c r="AB296" s="5">
        <f t="shared" si="139"/>
        <v>263603767946.20856</v>
      </c>
      <c r="AC296" s="5">
        <f>AA296/((1+'How much will I make'!$C$4/12)^(Calculations!$B$1*12-Calculations!$A296))</f>
        <v>30912686.652634658</v>
      </c>
      <c r="AD296" s="5">
        <f t="shared" si="140"/>
        <v>61830598550.395157</v>
      </c>
      <c r="AE296" s="5">
        <f t="shared" si="125"/>
        <v>88284485.559145316</v>
      </c>
      <c r="AF296" s="5">
        <f t="shared" si="141"/>
        <v>1141112487675.4478</v>
      </c>
      <c r="AG296" s="5">
        <f>AE296/((1+'How much will I make'!$C$4/12)^(Calculations!$B$1*12-Calculations!$A296))</f>
        <v>51849178.546240442</v>
      </c>
      <c r="AH296" s="5">
        <f t="shared" si="142"/>
        <v>252785324936.96201</v>
      </c>
    </row>
    <row r="297" spans="1:34" x14ac:dyDescent="0.3">
      <c r="A297">
        <f t="shared" si="126"/>
        <v>293</v>
      </c>
      <c r="B297">
        <f t="shared" ref="B297:B304" si="145">B296</f>
        <v>1327725.1567386214</v>
      </c>
      <c r="C297" s="5">
        <f t="shared" si="118"/>
        <v>2251359.7302202373</v>
      </c>
      <c r="D297" s="5">
        <f t="shared" si="127"/>
        <v>216762062.4741804</v>
      </c>
      <c r="E297" s="5">
        <f>$C297/((1+'How much will I make'!$C$4/12)^(Calculations!$B$1*12-Calculations!$A297))</f>
        <v>1327725.1567386214</v>
      </c>
      <c r="F297" s="5">
        <f t="shared" si="128"/>
        <v>93486969.566267952</v>
      </c>
      <c r="G297" s="5">
        <f t="shared" si="119"/>
        <v>3809184.128911146</v>
      </c>
      <c r="H297" s="5">
        <f t="shared" si="129"/>
        <v>545876464.28668153</v>
      </c>
      <c r="I297" s="5">
        <f>G297/((1+'How much will I make'!$C$4/12)^(Calculations!$B$1*12-Calculations!$A297))</f>
        <v>2246442.239646025</v>
      </c>
      <c r="J297" s="5">
        <f t="shared" si="130"/>
        <v>215973465.30226907</v>
      </c>
      <c r="K297" s="5">
        <f t="shared" si="120"/>
        <v>6430981.1058259923</v>
      </c>
      <c r="L297" s="5">
        <f t="shared" si="131"/>
        <v>1524100902.3859389</v>
      </c>
      <c r="M297" s="5">
        <f>K297/((1+'How much will I make'!$C$4/12)^(Calculations!$B$1*12-Calculations!$A297))</f>
        <v>3792630.4188982937</v>
      </c>
      <c r="N297" s="5">
        <f t="shared" si="132"/>
        <v>541491875.63354301</v>
      </c>
      <c r="O297" s="5">
        <f t="shared" si="121"/>
        <v>10833990.031812934</v>
      </c>
      <c r="P297" s="5">
        <f t="shared" si="133"/>
        <v>4771685533.3010044</v>
      </c>
      <c r="Q297" s="5">
        <f>O297/((1+'How much will I make'!$C$4/12)^(Calculations!$B$1*12-Calculations!$A297))</f>
        <v>6389277.075541514</v>
      </c>
      <c r="R297" s="5">
        <f t="shared" si="134"/>
        <v>1503699191.0494707</v>
      </c>
      <c r="S297" s="5">
        <f t="shared" si="122"/>
        <v>18212652.486140832</v>
      </c>
      <c r="T297" s="5">
        <f t="shared" si="135"/>
        <v>16684383653.550888</v>
      </c>
      <c r="U297" s="5">
        <f>S297/((1+'How much will I make'!$C$4/12)^(Calculations!$B$1*12-Calculations!$A297))</f>
        <v>10740796.57382068</v>
      </c>
      <c r="V297" s="5">
        <f t="shared" si="136"/>
        <v>4677773096.6642294</v>
      </c>
      <c r="W297" s="5">
        <f t="shared" si="123"/>
        <v>30551960.844636377</v>
      </c>
      <c r="X297" s="5">
        <f t="shared" si="137"/>
        <v>64027774839.08577</v>
      </c>
      <c r="Y297" s="5">
        <f>W297/((1+'How much will I make'!$C$4/12)^(Calculations!$B$1*12-Calculations!$A297))</f>
        <v>18017825.60850409</v>
      </c>
      <c r="Z297" s="5">
        <f t="shared" si="138"/>
        <v>16240076326.055252</v>
      </c>
      <c r="AA297" s="5">
        <f t="shared" si="124"/>
        <v>51143865.655300938</v>
      </c>
      <c r="AB297" s="5">
        <f t="shared" si="139"/>
        <v>263654911811.86386</v>
      </c>
      <c r="AC297" s="5">
        <f>AA297/((1+'How much will I make'!$C$4/12)^(Calculations!$B$1*12-Calculations!$A297))</f>
        <v>30161771.187388469</v>
      </c>
      <c r="AD297" s="5">
        <f t="shared" si="140"/>
        <v>61860760321.582542</v>
      </c>
      <c r="AE297" s="5">
        <f t="shared" si="125"/>
        <v>85436598.928205132</v>
      </c>
      <c r="AF297" s="5">
        <f t="shared" si="141"/>
        <v>1141197924274.376</v>
      </c>
      <c r="AG297" s="5">
        <f>AE297/((1+'How much will I make'!$C$4/12)^(Calculations!$B$1*12-Calculations!$A297))</f>
        <v>50385693.667919107</v>
      </c>
      <c r="AH297" s="5">
        <f t="shared" si="142"/>
        <v>252835710630.62991</v>
      </c>
    </row>
    <row r="298" spans="1:34" x14ac:dyDescent="0.3">
      <c r="A298">
        <f t="shared" si="126"/>
        <v>294</v>
      </c>
      <c r="B298">
        <f t="shared" si="145"/>
        <v>1327725.1567386214</v>
      </c>
      <c r="C298" s="5">
        <f t="shared" si="118"/>
        <v>2242017.9886010648</v>
      </c>
      <c r="D298" s="5">
        <f t="shared" si="127"/>
        <v>219004080.46278146</v>
      </c>
      <c r="E298" s="5">
        <f>$C298/((1+'How much will I make'!$C$4/12)^(Calculations!$B$1*12-Calculations!$A298))</f>
        <v>1327725.1567386214</v>
      </c>
      <c r="F298" s="5">
        <f t="shared" si="128"/>
        <v>94814694.723006576</v>
      </c>
      <c r="G298" s="5">
        <f t="shared" si="119"/>
        <v>3777703.268341633</v>
      </c>
      <c r="H298" s="5">
        <f t="shared" si="129"/>
        <v>549654167.55502319</v>
      </c>
      <c r="I298" s="5">
        <f>G298/((1+'How much will I make'!$C$4/12)^(Calculations!$B$1*12-Calculations!$A298))</f>
        <v>2237159.4204739355</v>
      </c>
      <c r="J298" s="5">
        <f t="shared" si="130"/>
        <v>218210624.722743</v>
      </c>
      <c r="K298" s="5">
        <f t="shared" si="120"/>
        <v>6351586.2773590051</v>
      </c>
      <c r="L298" s="5">
        <f t="shared" si="131"/>
        <v>1530452488.6632979</v>
      </c>
      <c r="M298" s="5">
        <f>K298/((1+'How much will I make'!$C$4/12)^(Calculations!$B$1*12-Calculations!$A298))</f>
        <v>3761415.3537221788</v>
      </c>
      <c r="N298" s="5">
        <f t="shared" si="132"/>
        <v>545253290.98726523</v>
      </c>
      <c r="O298" s="5">
        <f t="shared" si="121"/>
        <v>10656383.637848793</v>
      </c>
      <c r="P298" s="5">
        <f t="shared" si="133"/>
        <v>4782341916.9388533</v>
      </c>
      <c r="Q298" s="5">
        <f>O298/((1+'How much will I make'!$C$4/12)^(Calculations!$B$1*12-Calculations!$A298))</f>
        <v>6310720.3901865026</v>
      </c>
      <c r="R298" s="5">
        <f t="shared" si="134"/>
        <v>1510009911.4396572</v>
      </c>
      <c r="S298" s="5">
        <f t="shared" si="122"/>
        <v>17840965.700709391</v>
      </c>
      <c r="T298" s="5">
        <f t="shared" si="135"/>
        <v>16702224619.251598</v>
      </c>
      <c r="U298" s="5">
        <f>S298/((1+'How much will I make'!$C$4/12)^(Calculations!$B$1*12-Calculations!$A298))</f>
        <v>10565436.629758313</v>
      </c>
      <c r="V298" s="5">
        <f t="shared" si="136"/>
        <v>4688338533.2939873</v>
      </c>
      <c r="W298" s="5">
        <f t="shared" si="123"/>
        <v>29806791.067937922</v>
      </c>
      <c r="X298" s="5">
        <f t="shared" si="137"/>
        <v>64057581630.153709</v>
      </c>
      <c r="Y298" s="5">
        <f>W298/((1+'How much will I make'!$C$4/12)^(Calculations!$B$1*12-Calculations!$A298))</f>
        <v>17651609.640851576</v>
      </c>
      <c r="Z298" s="5">
        <f t="shared" si="138"/>
        <v>16257727935.696104</v>
      </c>
      <c r="AA298" s="5">
        <f t="shared" si="124"/>
        <v>49694444.361426018</v>
      </c>
      <c r="AB298" s="5">
        <f t="shared" si="139"/>
        <v>263704606256.22528</v>
      </c>
      <c r="AC298" s="5">
        <f>AA298/((1+'How much will I make'!$C$4/12)^(Calculations!$B$1*12-Calculations!$A298))</f>
        <v>29429096.58364626</v>
      </c>
      <c r="AD298" s="5">
        <f t="shared" si="140"/>
        <v>61890189418.166191</v>
      </c>
      <c r="AE298" s="5">
        <f t="shared" si="125"/>
        <v>82680579.607940435</v>
      </c>
      <c r="AF298" s="5">
        <f t="shared" si="141"/>
        <v>1141280604853.9839</v>
      </c>
      <c r="AG298" s="5">
        <f>AE298/((1+'How much will I make'!$C$4/12)^(Calculations!$B$1*12-Calculations!$A298))</f>
        <v>48963516.830518194</v>
      </c>
      <c r="AH298" s="5">
        <f t="shared" si="142"/>
        <v>252884674147.46042</v>
      </c>
    </row>
    <row r="299" spans="1:34" x14ac:dyDescent="0.3">
      <c r="A299">
        <f t="shared" si="126"/>
        <v>295</v>
      </c>
      <c r="B299">
        <f t="shared" si="145"/>
        <v>1327725.1567386214</v>
      </c>
      <c r="C299" s="5">
        <f t="shared" si="118"/>
        <v>2232715.0093952515</v>
      </c>
      <c r="D299" s="5">
        <f t="shared" si="127"/>
        <v>221236795.4721767</v>
      </c>
      <c r="E299" s="5">
        <f>$C299/((1+'How much will I make'!$C$4/12)^(Calculations!$B$1*12-Calculations!$A299))</f>
        <v>1327725.1567386214</v>
      </c>
      <c r="F299" s="5">
        <f t="shared" si="128"/>
        <v>96142419.8797452</v>
      </c>
      <c r="G299" s="5">
        <f t="shared" si="119"/>
        <v>3746482.5801735194</v>
      </c>
      <c r="H299" s="5">
        <f t="shared" si="129"/>
        <v>553400650.13519669</v>
      </c>
      <c r="I299" s="5">
        <f>G299/((1+'How much will I make'!$C$4/12)^(Calculations!$B$1*12-Calculations!$A299))</f>
        <v>2227914.9600587534</v>
      </c>
      <c r="J299" s="5">
        <f t="shared" si="130"/>
        <v>220438539.68280175</v>
      </c>
      <c r="K299" s="5">
        <f t="shared" si="120"/>
        <v>6273171.63195951</v>
      </c>
      <c r="L299" s="5">
        <f t="shared" si="131"/>
        <v>1536725660.2952573</v>
      </c>
      <c r="M299" s="5">
        <f>K299/((1+'How much will I make'!$C$4/12)^(Calculations!$B$1*12-Calculations!$A299))</f>
        <v>3730457.2026627357</v>
      </c>
      <c r="N299" s="5">
        <f t="shared" si="132"/>
        <v>548983748.18992794</v>
      </c>
      <c r="O299" s="5">
        <f t="shared" si="121"/>
        <v>10481688.824113566</v>
      </c>
      <c r="P299" s="5">
        <f t="shared" si="133"/>
        <v>4792823605.7629671</v>
      </c>
      <c r="Q299" s="5">
        <f>O299/((1+'How much will I make'!$C$4/12)^(Calculations!$B$1*12-Calculations!$A299))</f>
        <v>6233129.5657169949</v>
      </c>
      <c r="R299" s="5">
        <f t="shared" si="134"/>
        <v>1516243041.0053742</v>
      </c>
      <c r="S299" s="5">
        <f t="shared" si="122"/>
        <v>17476864.359878592</v>
      </c>
      <c r="T299" s="5">
        <f t="shared" si="135"/>
        <v>16719701483.611477</v>
      </c>
      <c r="U299" s="5">
        <f>S299/((1+'How much will I make'!$C$4/12)^(Calculations!$B$1*12-Calculations!$A299))</f>
        <v>10392939.705190832</v>
      </c>
      <c r="V299" s="5">
        <f t="shared" si="136"/>
        <v>4698731472.9991779</v>
      </c>
      <c r="W299" s="5">
        <f t="shared" si="123"/>
        <v>29079796.163841885</v>
      </c>
      <c r="X299" s="5">
        <f t="shared" si="137"/>
        <v>64086661426.317551</v>
      </c>
      <c r="Y299" s="5">
        <f>W299/((1+'How much will I make'!$C$4/12)^(Calculations!$B$1*12-Calculations!$A299))</f>
        <v>17292837.087175734</v>
      </c>
      <c r="Z299" s="5">
        <f t="shared" si="138"/>
        <v>16275020772.783279</v>
      </c>
      <c r="AA299" s="5">
        <f t="shared" si="124"/>
        <v>48286099.784381554</v>
      </c>
      <c r="AB299" s="5">
        <f t="shared" si="139"/>
        <v>263752892356.00967</v>
      </c>
      <c r="AC299" s="5">
        <f>AA299/((1+'How much will I make'!$C$4/12)^(Calculations!$B$1*12-Calculations!$A299))</f>
        <v>28714219.743557684</v>
      </c>
      <c r="AD299" s="5">
        <f t="shared" si="140"/>
        <v>61918903637.909752</v>
      </c>
      <c r="AE299" s="5">
        <f t="shared" si="125"/>
        <v>80013464.13671656</v>
      </c>
      <c r="AF299" s="5">
        <f t="shared" si="141"/>
        <v>1141360618318.1206</v>
      </c>
      <c r="AG299" s="5">
        <f>AE299/((1+'How much will I make'!$C$4/12)^(Calculations!$B$1*12-Calculations!$A299))</f>
        <v>47581482.081269689</v>
      </c>
      <c r="AH299" s="5">
        <f t="shared" si="142"/>
        <v>252932255629.54169</v>
      </c>
    </row>
    <row r="300" spans="1:34" x14ac:dyDescent="0.3">
      <c r="A300">
        <f t="shared" si="126"/>
        <v>296</v>
      </c>
      <c r="B300">
        <f t="shared" si="145"/>
        <v>1327725.1567386214</v>
      </c>
      <c r="C300" s="5">
        <f t="shared" si="118"/>
        <v>2223450.6317629064</v>
      </c>
      <c r="D300" s="5">
        <f t="shared" si="127"/>
        <v>223460246.10393959</v>
      </c>
      <c r="E300" s="5">
        <f>$C300/((1+'How much will I make'!$C$4/12)^(Calculations!$B$1*12-Calculations!$A300))</f>
        <v>1327725.1567386214</v>
      </c>
      <c r="F300" s="5">
        <f t="shared" si="128"/>
        <v>97470145.036483824</v>
      </c>
      <c r="G300" s="5">
        <f t="shared" si="119"/>
        <v>3715519.9142216733</v>
      </c>
      <c r="H300" s="5">
        <f t="shared" si="129"/>
        <v>557116170.04941833</v>
      </c>
      <c r="I300" s="5">
        <f>G300/((1+'How much will I make'!$C$4/12)^(Calculations!$B$1*12-Calculations!$A300))</f>
        <v>2218708.6998932217</v>
      </c>
      <c r="J300" s="5">
        <f t="shared" si="130"/>
        <v>222657248.38269499</v>
      </c>
      <c r="K300" s="5">
        <f t="shared" si="120"/>
        <v>6195725.0686019855</v>
      </c>
      <c r="L300" s="5">
        <f t="shared" si="131"/>
        <v>1542921385.3638594</v>
      </c>
      <c r="M300" s="5">
        <f>K300/((1+'How much will I make'!$C$4/12)^(Calculations!$B$1*12-Calculations!$A300))</f>
        <v>3699753.8512004912</v>
      </c>
      <c r="N300" s="5">
        <f t="shared" si="132"/>
        <v>552683502.0411284</v>
      </c>
      <c r="O300" s="5">
        <f t="shared" si="121"/>
        <v>10309857.859783834</v>
      </c>
      <c r="P300" s="5">
        <f t="shared" si="133"/>
        <v>4803133463.6227512</v>
      </c>
      <c r="Q300" s="5">
        <f>O300/((1+'How much will I make'!$C$4/12)^(Calculations!$B$1*12-Calculations!$A300))</f>
        <v>6156492.7267942438</v>
      </c>
      <c r="R300" s="5">
        <f t="shared" si="134"/>
        <v>1522399533.7321684</v>
      </c>
      <c r="S300" s="5">
        <f t="shared" si="122"/>
        <v>17120193.658656579</v>
      </c>
      <c r="T300" s="5">
        <f t="shared" si="135"/>
        <v>16736821677.270134</v>
      </c>
      <c r="U300" s="5">
        <f>S300/((1+'How much will I make'!$C$4/12)^(Calculations!$B$1*12-Calculations!$A300))</f>
        <v>10223259.056942817</v>
      </c>
      <c r="V300" s="5">
        <f t="shared" si="136"/>
        <v>4708954732.0561209</v>
      </c>
      <c r="W300" s="5">
        <f t="shared" si="123"/>
        <v>28370532.842772562</v>
      </c>
      <c r="X300" s="5">
        <f t="shared" si="137"/>
        <v>64115031959.160324</v>
      </c>
      <c r="Y300" s="5">
        <f>W300/((1+'How much will I make'!$C$4/12)^(Calculations!$B$1*12-Calculations!$A300))</f>
        <v>16941356.658574596</v>
      </c>
      <c r="Z300" s="5">
        <f t="shared" si="138"/>
        <v>16291962129.441854</v>
      </c>
      <c r="AA300" s="5">
        <f t="shared" si="124"/>
        <v>46917667.806686543</v>
      </c>
      <c r="AB300" s="5">
        <f t="shared" si="139"/>
        <v>263799810023.81638</v>
      </c>
      <c r="AC300" s="5">
        <f>AA300/((1+'How much will I make'!$C$4/12)^(Calculations!$B$1*12-Calculations!$A300))</f>
        <v>28016708.33278301</v>
      </c>
      <c r="AD300" s="5">
        <f t="shared" si="140"/>
        <v>61946920346.242538</v>
      </c>
      <c r="AE300" s="5">
        <f t="shared" si="125"/>
        <v>77432384.648435384</v>
      </c>
      <c r="AF300" s="5">
        <f t="shared" si="141"/>
        <v>1141438050702.769</v>
      </c>
      <c r="AG300" s="5">
        <f>AE300/((1+'How much will I make'!$C$4/12)^(Calculations!$B$1*12-Calculations!$A300))</f>
        <v>46238456.377362885</v>
      </c>
      <c r="AH300" s="5">
        <f t="shared" si="142"/>
        <v>252978494085.91904</v>
      </c>
    </row>
    <row r="301" spans="1:34" x14ac:dyDescent="0.3">
      <c r="A301">
        <f t="shared" si="126"/>
        <v>297</v>
      </c>
      <c r="B301">
        <f t="shared" si="145"/>
        <v>1327725.1567386214</v>
      </c>
      <c r="C301" s="5">
        <f t="shared" si="118"/>
        <v>2214224.6955315247</v>
      </c>
      <c r="D301" s="5">
        <f t="shared" si="127"/>
        <v>225674470.79947111</v>
      </c>
      <c r="E301" s="5">
        <f>$C301/((1+'How much will I make'!$C$4/12)^(Calculations!$B$1*12-Calculations!$A301))</f>
        <v>1327725.1567386214</v>
      </c>
      <c r="F301" s="5">
        <f t="shared" si="128"/>
        <v>98797870.193222448</v>
      </c>
      <c r="G301" s="5">
        <f t="shared" si="119"/>
        <v>3684813.1380710807</v>
      </c>
      <c r="H301" s="5">
        <f t="shared" si="129"/>
        <v>560800983.18748939</v>
      </c>
      <c r="I301" s="5">
        <f>G301/((1+'How much will I make'!$C$4/12)^(Calculations!$B$1*12-Calculations!$A301))</f>
        <v>2209540.4821250681</v>
      </c>
      <c r="J301" s="5">
        <f t="shared" si="130"/>
        <v>224866788.86482006</v>
      </c>
      <c r="K301" s="5">
        <f t="shared" si="120"/>
        <v>6119234.6356562823</v>
      </c>
      <c r="L301" s="5">
        <f t="shared" si="131"/>
        <v>1549040619.9995158</v>
      </c>
      <c r="M301" s="5">
        <f>K301/((1+'How much will I make'!$C$4/12)^(Calculations!$B$1*12-Calculations!$A301))</f>
        <v>3669303.2022194173</v>
      </c>
      <c r="N301" s="5">
        <f t="shared" si="132"/>
        <v>556352805.24334776</v>
      </c>
      <c r="O301" s="5">
        <f t="shared" si="121"/>
        <v>10140843.796508687</v>
      </c>
      <c r="P301" s="5">
        <f t="shared" si="133"/>
        <v>4813274307.41926</v>
      </c>
      <c r="Q301" s="5">
        <f>O301/((1+'How much will I make'!$C$4/12)^(Calculations!$B$1*12-Calculations!$A301))</f>
        <v>6080798.1440877561</v>
      </c>
      <c r="R301" s="5">
        <f t="shared" si="134"/>
        <v>1528480331.8762562</v>
      </c>
      <c r="S301" s="5">
        <f t="shared" si="122"/>
        <v>16770801.951337058</v>
      </c>
      <c r="T301" s="5">
        <f t="shared" si="135"/>
        <v>16753592479.221472</v>
      </c>
      <c r="U301" s="5">
        <f>S301/((1+'How much will I make'!$C$4/12)^(Calculations!$B$1*12-Calculations!$A301))</f>
        <v>10056348.70499273</v>
      </c>
      <c r="V301" s="5">
        <f t="shared" si="136"/>
        <v>4719011080.7611132</v>
      </c>
      <c r="W301" s="5">
        <f t="shared" si="123"/>
        <v>27678568.627095185</v>
      </c>
      <c r="X301" s="5">
        <f t="shared" si="137"/>
        <v>64142710527.787422</v>
      </c>
      <c r="Y301" s="5">
        <f>W301/((1+'How much will I make'!$C$4/12)^(Calculations!$B$1*12-Calculations!$A301))</f>
        <v>16597020.141123896</v>
      </c>
      <c r="Z301" s="5">
        <f t="shared" si="138"/>
        <v>16308559149.582979</v>
      </c>
      <c r="AA301" s="5">
        <f t="shared" si="124"/>
        <v>45588017.302043617</v>
      </c>
      <c r="AB301" s="5">
        <f t="shared" si="139"/>
        <v>263845398041.11841</v>
      </c>
      <c r="AC301" s="5">
        <f>AA301/((1+'How much will I make'!$C$4/12)^(Calculations!$B$1*12-Calculations!$A301))</f>
        <v>27336140.519031204</v>
      </c>
      <c r="AD301" s="5">
        <f t="shared" si="140"/>
        <v>61974256486.761566</v>
      </c>
      <c r="AE301" s="5">
        <f t="shared" si="125"/>
        <v>74934565.788808405</v>
      </c>
      <c r="AF301" s="5">
        <f t="shared" si="141"/>
        <v>1141512985268.5579</v>
      </c>
      <c r="AG301" s="5">
        <f>AE301/((1+'How much will I make'!$C$4/12)^(Calculations!$B$1*12-Calculations!$A301))</f>
        <v>44933338.657034077</v>
      </c>
      <c r="AH301" s="5">
        <f t="shared" si="142"/>
        <v>253023427424.57608</v>
      </c>
    </row>
    <row r="302" spans="1:34" x14ac:dyDescent="0.3">
      <c r="A302">
        <f t="shared" si="126"/>
        <v>298</v>
      </c>
      <c r="B302">
        <f t="shared" si="145"/>
        <v>1327725.1567386214</v>
      </c>
      <c r="C302" s="5">
        <f t="shared" si="118"/>
        <v>2205037.0411932203</v>
      </c>
      <c r="D302" s="5">
        <f t="shared" si="127"/>
        <v>227879507.84066433</v>
      </c>
      <c r="E302" s="5">
        <f>$C302/((1+'How much will I make'!$C$4/12)^(Calculations!$B$1*12-Calculations!$A302))</f>
        <v>1327725.1567386214</v>
      </c>
      <c r="F302" s="5">
        <f t="shared" si="128"/>
        <v>100125595.34996107</v>
      </c>
      <c r="G302" s="5">
        <f t="shared" si="119"/>
        <v>3654360.1369299972</v>
      </c>
      <c r="H302" s="5">
        <f t="shared" si="129"/>
        <v>564455343.32441938</v>
      </c>
      <c r="I302" s="5">
        <f>G302/((1+'How much will I make'!$C$4/12)^(Calculations!$B$1*12-Calculations!$A302))</f>
        <v>2200410.1495543025</v>
      </c>
      <c r="J302" s="5">
        <f t="shared" si="130"/>
        <v>227067199.01437438</v>
      </c>
      <c r="K302" s="5">
        <f t="shared" si="120"/>
        <v>6043688.5290432433</v>
      </c>
      <c r="L302" s="5">
        <f t="shared" si="131"/>
        <v>1555084308.528559</v>
      </c>
      <c r="M302" s="5">
        <f>K302/((1+'How much will I make'!$C$4/12)^(Calculations!$B$1*12-Calculations!$A302))</f>
        <v>3639103.1758637023</v>
      </c>
      <c r="N302" s="5">
        <f t="shared" si="132"/>
        <v>559991908.41921151</v>
      </c>
      <c r="O302" s="5">
        <f t="shared" si="121"/>
        <v>9974600.4555823188</v>
      </c>
      <c r="P302" s="5">
        <f t="shared" si="133"/>
        <v>4823248907.8748426</v>
      </c>
      <c r="Q302" s="5">
        <f>O302/((1+'How much will I make'!$C$4/12)^(Calculations!$B$1*12-Calculations!$A302))</f>
        <v>6006034.2324801208</v>
      </c>
      <c r="R302" s="5">
        <f t="shared" si="134"/>
        <v>1534486366.1087363</v>
      </c>
      <c r="S302" s="5">
        <f t="shared" si="122"/>
        <v>16428540.687024059</v>
      </c>
      <c r="T302" s="5">
        <f t="shared" si="135"/>
        <v>16770021019.908495</v>
      </c>
      <c r="U302" s="5">
        <f>S302/((1+'How much will I make'!$C$4/12)^(Calculations!$B$1*12-Calculations!$A302))</f>
        <v>9892163.4200132564</v>
      </c>
      <c r="V302" s="5">
        <f t="shared" si="136"/>
        <v>4728903244.1811266</v>
      </c>
      <c r="W302" s="5">
        <f t="shared" si="123"/>
        <v>27003481.587409943</v>
      </c>
      <c r="X302" s="5">
        <f t="shared" si="137"/>
        <v>64169714009.374832</v>
      </c>
      <c r="Y302" s="5">
        <f>W302/((1+'How much will I make'!$C$4/12)^(Calculations!$B$1*12-Calculations!$A302))</f>
        <v>16259682.333377477</v>
      </c>
      <c r="Z302" s="5">
        <f t="shared" si="138"/>
        <v>16324818831.916357</v>
      </c>
      <c r="AA302" s="5">
        <f t="shared" si="124"/>
        <v>44296049.200366266</v>
      </c>
      <c r="AB302" s="5">
        <f t="shared" si="139"/>
        <v>263889694090.31879</v>
      </c>
      <c r="AC302" s="5">
        <f>AA302/((1+'How much will I make'!$C$4/12)^(Calculations!$B$1*12-Calculations!$A302))</f>
        <v>26672104.716949467</v>
      </c>
      <c r="AD302" s="5">
        <f t="shared" si="140"/>
        <v>62000928591.478516</v>
      </c>
      <c r="AE302" s="5">
        <f t="shared" si="125"/>
        <v>72517321.73110491</v>
      </c>
      <c r="AF302" s="5">
        <f t="shared" si="141"/>
        <v>1141585502590.2891</v>
      </c>
      <c r="AG302" s="5">
        <f>AE302/((1+'How much will I make'!$C$4/12)^(Calculations!$B$1*12-Calculations!$A302))</f>
        <v>43665058.93687585</v>
      </c>
      <c r="AH302" s="5">
        <f t="shared" si="142"/>
        <v>253067092483.51297</v>
      </c>
    </row>
    <row r="303" spans="1:34" x14ac:dyDescent="0.3">
      <c r="A303">
        <f t="shared" si="126"/>
        <v>299</v>
      </c>
      <c r="B303">
        <f t="shared" si="145"/>
        <v>1327725.1567386214</v>
      </c>
      <c r="C303" s="5">
        <f t="shared" si="118"/>
        <v>2195887.5099019613</v>
      </c>
      <c r="D303" s="5">
        <f t="shared" si="127"/>
        <v>230075395.3505663</v>
      </c>
      <c r="E303" s="5">
        <f>$C303/((1+'How much will I make'!$C$4/12)^(Calculations!$B$1*12-Calculations!$A303))</f>
        <v>1327725.1567386214</v>
      </c>
      <c r="F303" s="5">
        <f t="shared" si="128"/>
        <v>101453320.5066997</v>
      </c>
      <c r="G303" s="5">
        <f t="shared" si="119"/>
        <v>3624158.8134842948</v>
      </c>
      <c r="H303" s="5">
        <f t="shared" si="129"/>
        <v>568079502.13790369</v>
      </c>
      <c r="I303" s="5">
        <f>G303/((1+'How much will I make'!$C$4/12)^(Calculations!$B$1*12-Calculations!$A303))</f>
        <v>2191317.5456305253</v>
      </c>
      <c r="J303" s="5">
        <f t="shared" si="130"/>
        <v>229258516.56000489</v>
      </c>
      <c r="K303" s="5">
        <f t="shared" si="120"/>
        <v>5969075.0904130787</v>
      </c>
      <c r="L303" s="5">
        <f t="shared" si="131"/>
        <v>1561053383.6189721</v>
      </c>
      <c r="M303" s="5">
        <f>K303/((1+'How much will I make'!$C$4/12)^(Calculations!$B$1*12-Calculations!$A303))</f>
        <v>3609151.709395689</v>
      </c>
      <c r="N303" s="5">
        <f t="shared" si="132"/>
        <v>563601060.12860715</v>
      </c>
      <c r="O303" s="5">
        <f t="shared" si="121"/>
        <v>9811082.415326871</v>
      </c>
      <c r="P303" s="5">
        <f t="shared" si="133"/>
        <v>4833059990.2901697</v>
      </c>
      <c r="Q303" s="5">
        <f>O303/((1+'How much will I make'!$C$4/12)^(Calculations!$B$1*12-Calculations!$A303))</f>
        <v>5932189.5492938925</v>
      </c>
      <c r="R303" s="5">
        <f t="shared" si="134"/>
        <v>1540418555.6580303</v>
      </c>
      <c r="S303" s="5">
        <f t="shared" si="122"/>
        <v>16093264.34647255</v>
      </c>
      <c r="T303" s="5">
        <f t="shared" si="135"/>
        <v>16786114284.254967</v>
      </c>
      <c r="U303" s="5">
        <f>S303/((1+'How much will I make'!$C$4/12)^(Calculations!$B$1*12-Calculations!$A303))</f>
        <v>9730658.7111150865</v>
      </c>
      <c r="V303" s="5">
        <f t="shared" si="136"/>
        <v>4738633902.8922415</v>
      </c>
      <c r="W303" s="5">
        <f t="shared" si="123"/>
        <v>26344860.085277993</v>
      </c>
      <c r="X303" s="5">
        <f t="shared" si="137"/>
        <v>64196058869.460114</v>
      </c>
      <c r="Y303" s="5">
        <f>W303/((1+'How much will I make'!$C$4/12)^(Calculations!$B$1*12-Calculations!$A303))</f>
        <v>15929200.985138102</v>
      </c>
      <c r="Z303" s="5">
        <f t="shared" si="138"/>
        <v>16340748032.901495</v>
      </c>
      <c r="AA303" s="5">
        <f t="shared" si="124"/>
        <v>43040695.579303257</v>
      </c>
      <c r="AB303" s="5">
        <f t="shared" si="139"/>
        <v>263932734785.8981</v>
      </c>
      <c r="AC303" s="5">
        <f>AA303/((1+'How much will I make'!$C$4/12)^(Calculations!$B$1*12-Calculations!$A303))</f>
        <v>26024199.339209817</v>
      </c>
      <c r="AD303" s="5">
        <f t="shared" si="140"/>
        <v>62026952790.817726</v>
      </c>
      <c r="AE303" s="5">
        <f t="shared" si="125"/>
        <v>70178053.288166046</v>
      </c>
      <c r="AF303" s="5">
        <f t="shared" si="141"/>
        <v>1141655680643.5771</v>
      </c>
      <c r="AG303" s="5">
        <f>AE303/((1+'How much will I make'!$C$4/12)^(Calculations!$B$1*12-Calculations!$A303))</f>
        <v>42432577.434625342</v>
      </c>
      <c r="AH303" s="5">
        <f t="shared" si="142"/>
        <v>253109525060.9476</v>
      </c>
    </row>
    <row r="304" spans="1:34" x14ac:dyDescent="0.3">
      <c r="A304">
        <f t="shared" si="126"/>
        <v>300</v>
      </c>
      <c r="B304">
        <f t="shared" si="145"/>
        <v>1327725.1567386214</v>
      </c>
      <c r="C304" s="5">
        <f t="shared" si="118"/>
        <v>2186775.9434708334</v>
      </c>
      <c r="D304" s="5">
        <f t="shared" si="127"/>
        <v>232262171.29403713</v>
      </c>
      <c r="E304" s="5">
        <f>$C304/((1+'How much will I make'!$C$4/12)^(Calculations!$B$1*12-Calculations!$A304))</f>
        <v>1327725.1567386216</v>
      </c>
      <c r="F304" s="5">
        <f t="shared" si="128"/>
        <v>102781045.66343832</v>
      </c>
      <c r="G304" s="5">
        <f t="shared" si="119"/>
        <v>3594207.0877530202</v>
      </c>
      <c r="H304" s="5">
        <f t="shared" si="129"/>
        <v>571673709.22565675</v>
      </c>
      <c r="I304" s="5">
        <f>G304/((1+'How much will I make'!$C$4/12)^(Calculations!$B$1*12-Calculations!$A304))</f>
        <v>2182262.5144502339</v>
      </c>
      <c r="J304" s="5">
        <f t="shared" si="130"/>
        <v>231440779.07445511</v>
      </c>
      <c r="K304" s="5">
        <f t="shared" si="120"/>
        <v>5895382.8053462505</v>
      </c>
      <c r="L304" s="5">
        <f t="shared" si="131"/>
        <v>1566948766.4243183</v>
      </c>
      <c r="M304" s="5">
        <f>K304/((1+'How much will I make'!$C$4/12)^(Calculations!$B$1*12-Calculations!$A304))</f>
        <v>3579446.7570549827</v>
      </c>
      <c r="N304" s="5">
        <f t="shared" si="132"/>
        <v>567180506.88566208</v>
      </c>
      <c r="O304" s="5">
        <f t="shared" si="121"/>
        <v>9650244.9986821711</v>
      </c>
      <c r="P304" s="5">
        <f t="shared" si="133"/>
        <v>4842710235.2888517</v>
      </c>
      <c r="Q304" s="5">
        <f>O304/((1+'How much will I make'!$C$4/12)^(Calculations!$B$1*12-Calculations!$A304))</f>
        <v>5859252.7925402792</v>
      </c>
      <c r="R304" s="5">
        <f t="shared" si="134"/>
        <v>1546277808.4505706</v>
      </c>
      <c r="S304" s="5">
        <f t="shared" si="122"/>
        <v>15764830.380218009</v>
      </c>
      <c r="T304" s="5">
        <f t="shared" si="135"/>
        <v>16801879114.635185</v>
      </c>
      <c r="U304" s="5">
        <f>S304/((1+'How much will I make'!$C$4/12)^(Calculations!$B$1*12-Calculations!$A304))</f>
        <v>9571790.8137907572</v>
      </c>
      <c r="V304" s="5">
        <f t="shared" si="136"/>
        <v>4748205693.7060318</v>
      </c>
      <c r="W304" s="5">
        <f t="shared" si="123"/>
        <v>25702302.522222433</v>
      </c>
      <c r="X304" s="5">
        <f t="shared" si="137"/>
        <v>64221761171.982338</v>
      </c>
      <c r="Y304" s="5">
        <f>W304/((1+'How much will I make'!$C$4/12)^(Calculations!$B$1*12-Calculations!$A304))</f>
        <v>15605436.737472691</v>
      </c>
      <c r="Z304" s="5">
        <f t="shared" si="138"/>
        <v>16356353469.638968</v>
      </c>
      <c r="AA304" s="5">
        <f t="shared" si="124"/>
        <v>41820918.781509236</v>
      </c>
      <c r="AB304" s="5">
        <f t="shared" si="139"/>
        <v>263974555704.6796</v>
      </c>
      <c r="AC304" s="5">
        <f>AA304/((1+'How much will I make'!$C$4/12)^(Calculations!$B$1*12-Calculations!$A304))</f>
        <v>25392032.55364196</v>
      </c>
      <c r="AD304" s="5">
        <f t="shared" si="140"/>
        <v>62052344823.371368</v>
      </c>
      <c r="AE304" s="5">
        <f t="shared" si="125"/>
        <v>67914245.117580026</v>
      </c>
      <c r="AF304" s="5">
        <f t="shared" si="141"/>
        <v>1141723594888.6948</v>
      </c>
      <c r="AG304" s="5">
        <f>AE304/((1+'How much will I make'!$C$4/12)^(Calculations!$B$1*12-Calculations!$A304))</f>
        <v>41234883.716712512</v>
      </c>
      <c r="AH304" s="5">
        <f t="shared" si="142"/>
        <v>253150759944.66431</v>
      </c>
    </row>
    <row r="305" spans="1:34" x14ac:dyDescent="0.3">
      <c r="A305">
        <f t="shared" si="126"/>
        <v>301</v>
      </c>
      <c r="B305">
        <f>B304*(1+'How much will I make'!$C$3)</f>
        <v>1566715.6849515731</v>
      </c>
      <c r="C305" s="5">
        <f t="shared" si="118"/>
        <v>2569688.5775557677</v>
      </c>
      <c r="D305" s="5">
        <f t="shared" si="127"/>
        <v>234831859.87159291</v>
      </c>
      <c r="E305" s="5">
        <f>$C305/((1+'How much will I make'!$C$4/12)^(Calculations!$B$1*12-Calculations!$A305))</f>
        <v>1566715.6849515731</v>
      </c>
      <c r="F305" s="5">
        <f t="shared" si="128"/>
        <v>104347761.34838989</v>
      </c>
      <c r="G305" s="5">
        <f t="shared" si="119"/>
        <v>4206113.4183952697</v>
      </c>
      <c r="H305" s="5">
        <f t="shared" si="129"/>
        <v>575879822.64405203</v>
      </c>
      <c r="I305" s="5">
        <f>G305/((1+'How much will I make'!$C$4/12)^(Calculations!$B$1*12-Calculations!$A305))</f>
        <v>2564428.9828899065</v>
      </c>
      <c r="J305" s="5">
        <f t="shared" si="130"/>
        <v>234005208.05734503</v>
      </c>
      <c r="K305" s="5">
        <f t="shared" si="120"/>
        <v>6870668.3558603209</v>
      </c>
      <c r="L305" s="5">
        <f t="shared" si="131"/>
        <v>1573819434.7801785</v>
      </c>
      <c r="M305" s="5">
        <f>K305/((1+'How much will I make'!$C$4/12)^(Calculations!$B$1*12-Calculations!$A305))</f>
        <v>4188983.8221040973</v>
      </c>
      <c r="N305" s="5">
        <f t="shared" si="132"/>
        <v>571369490.70776618</v>
      </c>
      <c r="O305" s="5">
        <f t="shared" si="121"/>
        <v>11200612.227978647</v>
      </c>
      <c r="P305" s="5">
        <f t="shared" si="133"/>
        <v>4853910847.5168304</v>
      </c>
      <c r="Q305" s="5">
        <f>O305/((1+'How much will I make'!$C$4/12)^(Calculations!$B$1*12-Calculations!$A305))</f>
        <v>6828911.1030434575</v>
      </c>
      <c r="R305" s="5">
        <f t="shared" si="134"/>
        <v>1553106719.5536141</v>
      </c>
      <c r="S305" s="5">
        <f t="shared" si="122"/>
        <v>18222856.994603019</v>
      </c>
      <c r="T305" s="5">
        <f t="shared" si="135"/>
        <v>16820101971.629787</v>
      </c>
      <c r="U305" s="5">
        <f>S305/((1+'How much will I make'!$C$4/12)^(Calculations!$B$1*12-Calculations!$A305))</f>
        <v>11110309.680105366</v>
      </c>
      <c r="V305" s="5">
        <f t="shared" si="136"/>
        <v>4759316003.386137</v>
      </c>
      <c r="W305" s="5">
        <f t="shared" si="123"/>
        <v>29588992.17192436</v>
      </c>
      <c r="X305" s="5">
        <f t="shared" si="137"/>
        <v>64251350164.154259</v>
      </c>
      <c r="Y305" s="5">
        <f>W305/((1+'How much will I make'!$C$4/12)^(Calculations!$B$1*12-Calculations!$A305))</f>
        <v>18040138.615457248</v>
      </c>
      <c r="Z305" s="5">
        <f t="shared" si="138"/>
        <v>16374393608.254425</v>
      </c>
      <c r="AA305" s="5">
        <f t="shared" si="124"/>
        <v>47950138.457179837</v>
      </c>
      <c r="AB305" s="5">
        <f t="shared" si="139"/>
        <v>264022505843.13678</v>
      </c>
      <c r="AC305" s="5">
        <f>AA305/((1+'How much will I make'!$C$4/12)^(Calculations!$B$1*12-Calculations!$A305))</f>
        <v>29234762.014593933</v>
      </c>
      <c r="AD305" s="5">
        <f t="shared" si="140"/>
        <v>62081579585.385963</v>
      </c>
      <c r="AE305" s="5">
        <f t="shared" si="125"/>
        <v>77553686.360075235</v>
      </c>
      <c r="AF305" s="5">
        <f t="shared" si="141"/>
        <v>1141801148575.0549</v>
      </c>
      <c r="AG305" s="5">
        <f>AE305/((1+'How much will I make'!$C$4/12)^(Calculations!$B$1*12-Calculations!$A305))</f>
        <v>47283775.126446366</v>
      </c>
      <c r="AH305" s="5">
        <f t="shared" si="142"/>
        <v>253198043719.79074</v>
      </c>
    </row>
    <row r="306" spans="1:34" x14ac:dyDescent="0.3">
      <c r="A306">
        <f t="shared" si="126"/>
        <v>302</v>
      </c>
      <c r="B306">
        <f>B305</f>
        <v>1566715.6849515731</v>
      </c>
      <c r="C306" s="5">
        <f t="shared" si="118"/>
        <v>2559025.9693501415</v>
      </c>
      <c r="D306" s="5">
        <f t="shared" si="127"/>
        <v>237390885.84094304</v>
      </c>
      <c r="E306" s="5">
        <f>$C306/((1+'How much will I make'!$C$4/12)^(Calculations!$B$1*12-Calculations!$A306))</f>
        <v>1566715.6849515731</v>
      </c>
      <c r="F306" s="5">
        <f t="shared" si="128"/>
        <v>105914477.03334147</v>
      </c>
      <c r="G306" s="5">
        <f t="shared" si="119"/>
        <v>4171352.150474648</v>
      </c>
      <c r="H306" s="5">
        <f t="shared" si="129"/>
        <v>580051174.7945267</v>
      </c>
      <c r="I306" s="5">
        <f>G306/((1+'How much will I make'!$C$4/12)^(Calculations!$B$1*12-Calculations!$A306))</f>
        <v>2553832.1689110231</v>
      </c>
      <c r="J306" s="5">
        <f t="shared" si="130"/>
        <v>236559040.22625604</v>
      </c>
      <c r="K306" s="5">
        <f t="shared" si="120"/>
        <v>6785845.2897385899</v>
      </c>
      <c r="L306" s="5">
        <f t="shared" si="131"/>
        <v>1580605280.0699172</v>
      </c>
      <c r="M306" s="5">
        <f>K306/((1+'How much will I make'!$C$4/12)^(Calculations!$B$1*12-Calculations!$A306))</f>
        <v>4154506.589000362</v>
      </c>
      <c r="N306" s="5">
        <f t="shared" si="132"/>
        <v>575523997.29676652</v>
      </c>
      <c r="O306" s="5">
        <f t="shared" si="121"/>
        <v>11016995.634077361</v>
      </c>
      <c r="P306" s="5">
        <f t="shared" si="133"/>
        <v>4864927843.1509075</v>
      </c>
      <c r="Q306" s="5">
        <f>O306/((1+'How much will I make'!$C$4/12)^(Calculations!$B$1*12-Calculations!$A306))</f>
        <v>6744949.0812847298</v>
      </c>
      <c r="R306" s="5">
        <f t="shared" si="134"/>
        <v>1559851668.6348989</v>
      </c>
      <c r="S306" s="5">
        <f t="shared" si="122"/>
        <v>17850961.953896843</v>
      </c>
      <c r="T306" s="5">
        <f t="shared" si="135"/>
        <v>16837952933.583685</v>
      </c>
      <c r="U306" s="5">
        <f>S306/((1+'How much will I make'!$C$4/12)^(Calculations!$B$1*12-Calculations!$A306))</f>
        <v>10928916.869001612</v>
      </c>
      <c r="V306" s="5">
        <f t="shared" si="136"/>
        <v>4770244920.2551384</v>
      </c>
      <c r="W306" s="5">
        <f t="shared" si="123"/>
        <v>28867309.436023764</v>
      </c>
      <c r="X306" s="5">
        <f t="shared" si="137"/>
        <v>64280217473.590286</v>
      </c>
      <c r="Y306" s="5">
        <f>W306/((1+'How much will I make'!$C$4/12)^(Calculations!$B$1*12-Calculations!$A306))</f>
        <v>17673469.131403241</v>
      </c>
      <c r="Z306" s="5">
        <f t="shared" si="138"/>
        <v>16392067077.385828</v>
      </c>
      <c r="AA306" s="5">
        <f t="shared" si="124"/>
        <v>46591227.650701053</v>
      </c>
      <c r="AB306" s="5">
        <f t="shared" si="139"/>
        <v>264069097070.78748</v>
      </c>
      <c r="AC306" s="5">
        <f>AA306/((1+'How much will I make'!$C$4/12)^(Calculations!$B$1*12-Calculations!$A306))</f>
        <v>28524605.85229611</v>
      </c>
      <c r="AD306" s="5">
        <f t="shared" si="140"/>
        <v>62110104191.238258</v>
      </c>
      <c r="AE306" s="5">
        <f t="shared" si="125"/>
        <v>75051954.542008296</v>
      </c>
      <c r="AF306" s="5">
        <f t="shared" si="141"/>
        <v>1141876200529.5969</v>
      </c>
      <c r="AG306" s="5">
        <f>AE306/((1+'How much will I make'!$C$4/12)^(Calculations!$B$1*12-Calculations!$A306))</f>
        <v>45949152.441425711</v>
      </c>
      <c r="AH306" s="5">
        <f t="shared" si="142"/>
        <v>253243992872.23218</v>
      </c>
    </row>
    <row r="307" spans="1:34" x14ac:dyDescent="0.3">
      <c r="A307">
        <f t="shared" si="126"/>
        <v>303</v>
      </c>
      <c r="B307">
        <f>B306</f>
        <v>1566715.6849515731</v>
      </c>
      <c r="C307" s="5">
        <f t="shared" si="118"/>
        <v>2548407.6043320913</v>
      </c>
      <c r="D307" s="5">
        <f t="shared" si="127"/>
        <v>239939293.44527513</v>
      </c>
      <c r="E307" s="5">
        <f>$C307/((1+'How much will I make'!$C$4/12)^(Calculations!$B$1*12-Calculations!$A307))</f>
        <v>1566715.6849515731</v>
      </c>
      <c r="F307" s="5">
        <f t="shared" si="128"/>
        <v>107481192.71829304</v>
      </c>
      <c r="G307" s="5">
        <f t="shared" si="119"/>
        <v>4136878.1657599807</v>
      </c>
      <c r="H307" s="5">
        <f t="shared" si="129"/>
        <v>584188052.96028662</v>
      </c>
      <c r="I307" s="5">
        <f>G307/((1+'How much will I make'!$C$4/12)^(Calculations!$B$1*12-Calculations!$A307))</f>
        <v>2543279.143419655</v>
      </c>
      <c r="J307" s="5">
        <f t="shared" si="130"/>
        <v>239102319.3696757</v>
      </c>
      <c r="K307" s="5">
        <f t="shared" si="120"/>
        <v>6702069.4219640382</v>
      </c>
      <c r="L307" s="5">
        <f t="shared" si="131"/>
        <v>1587307349.4918811</v>
      </c>
      <c r="M307" s="5">
        <f>K307/((1+'How much will I make'!$C$4/12)^(Calculations!$B$1*12-Calculations!$A307))</f>
        <v>4120313.1191320452</v>
      </c>
      <c r="N307" s="5">
        <f t="shared" si="132"/>
        <v>579644310.41589856</v>
      </c>
      <c r="O307" s="5">
        <f t="shared" si="121"/>
        <v>10836389.148272812</v>
      </c>
      <c r="P307" s="5">
        <f t="shared" si="133"/>
        <v>4875764232.29918</v>
      </c>
      <c r="Q307" s="5">
        <f>O307/((1+'How much will I make'!$C$4/12)^(Calculations!$B$1*12-Calculations!$A307))</f>
        <v>6662019.3794656545</v>
      </c>
      <c r="R307" s="5">
        <f t="shared" si="134"/>
        <v>1566513688.0143645</v>
      </c>
      <c r="S307" s="5">
        <f t="shared" si="122"/>
        <v>17486656.607898947</v>
      </c>
      <c r="T307" s="5">
        <f t="shared" si="135"/>
        <v>16855439590.191584</v>
      </c>
      <c r="U307" s="5">
        <f>S307/((1+'How much will I make'!$C$4/12)^(Calculations!$B$1*12-Calculations!$A307))</f>
        <v>10750485.573181177</v>
      </c>
      <c r="V307" s="5">
        <f t="shared" si="136"/>
        <v>4780995405.8283195</v>
      </c>
      <c r="W307" s="5">
        <f t="shared" si="123"/>
        <v>28163228.718071971</v>
      </c>
      <c r="X307" s="5">
        <f t="shared" si="137"/>
        <v>64308380702.308357</v>
      </c>
      <c r="Y307" s="5">
        <f>W307/((1+'How much will I make'!$C$4/12)^(Calculations!$B$1*12-Calculations!$A307))</f>
        <v>17314252.279138949</v>
      </c>
      <c r="Z307" s="5">
        <f t="shared" si="138"/>
        <v>16409381329.664967</v>
      </c>
      <c r="AA307" s="5">
        <f t="shared" si="124"/>
        <v>45270828.486511149</v>
      </c>
      <c r="AB307" s="5">
        <f t="shared" si="139"/>
        <v>264114367899.27399</v>
      </c>
      <c r="AC307" s="5">
        <f>AA307/((1+'How much will I make'!$C$4/12)^(Calculations!$B$1*12-Calculations!$A307))</f>
        <v>27831700.446977179</v>
      </c>
      <c r="AD307" s="5">
        <f t="shared" si="140"/>
        <v>62137935891.685234</v>
      </c>
      <c r="AE307" s="5">
        <f t="shared" si="125"/>
        <v>72630923.750330597</v>
      </c>
      <c r="AF307" s="5">
        <f t="shared" si="141"/>
        <v>1141948831453.3472</v>
      </c>
      <c r="AG307" s="5">
        <f>AE307/((1+'How much will I make'!$C$4/12)^(Calculations!$B$1*12-Calculations!$A307))</f>
        <v>44652200.557998367</v>
      </c>
      <c r="AH307" s="5">
        <f t="shared" si="142"/>
        <v>253288645072.79016</v>
      </c>
    </row>
    <row r="308" spans="1:34" x14ac:dyDescent="0.3">
      <c r="A308">
        <f t="shared" si="126"/>
        <v>304</v>
      </c>
      <c r="B308">
        <f>B307</f>
        <v>1566715.6849515731</v>
      </c>
      <c r="C308" s="5">
        <f t="shared" si="118"/>
        <v>2537833.298919925</v>
      </c>
      <c r="D308" s="5">
        <f t="shared" si="127"/>
        <v>242477126.74419504</v>
      </c>
      <c r="E308" s="5">
        <f>$C308/((1+'How much will I make'!$C$4/12)^(Calculations!$B$1*12-Calculations!$A308))</f>
        <v>1566715.6849515731</v>
      </c>
      <c r="F308" s="5">
        <f t="shared" si="128"/>
        <v>109047908.40324461</v>
      </c>
      <c r="G308" s="5">
        <f t="shared" si="119"/>
        <v>4102689.0900098984</v>
      </c>
      <c r="H308" s="5">
        <f t="shared" si="129"/>
        <v>588290742.05029655</v>
      </c>
      <c r="I308" s="5">
        <f>G308/((1+'How much will I make'!$C$4/12)^(Calculations!$B$1*12-Calculations!$A308))</f>
        <v>2532769.7254716395</v>
      </c>
      <c r="J308" s="5">
        <f t="shared" si="130"/>
        <v>241635089.09514734</v>
      </c>
      <c r="K308" s="5">
        <f t="shared" si="120"/>
        <v>6619327.8241620148</v>
      </c>
      <c r="L308" s="5">
        <f t="shared" si="131"/>
        <v>1593926677.3160431</v>
      </c>
      <c r="M308" s="5">
        <f>K308/((1+'How much will I make'!$C$4/12)^(Calculations!$B$1*12-Calculations!$A308))</f>
        <v>4086401.0769992718</v>
      </c>
      <c r="N308" s="5">
        <f t="shared" si="132"/>
        <v>583730711.49289787</v>
      </c>
      <c r="O308" s="5">
        <f t="shared" si="121"/>
        <v>10658743.424530637</v>
      </c>
      <c r="P308" s="5">
        <f t="shared" si="133"/>
        <v>4886422975.723711</v>
      </c>
      <c r="Q308" s="5">
        <f>O308/((1+'How much will I make'!$C$4/12)^(Calculations!$B$1*12-Calculations!$A308))</f>
        <v>6580109.3051279625</v>
      </c>
      <c r="R308" s="5">
        <f t="shared" si="134"/>
        <v>1573093797.3194923</v>
      </c>
      <c r="S308" s="5">
        <f t="shared" si="122"/>
        <v>17129786.064880602</v>
      </c>
      <c r="T308" s="5">
        <f t="shared" si="135"/>
        <v>16872569376.256464</v>
      </c>
      <c r="U308" s="5">
        <f>S308/((1+'How much will I make'!$C$4/12)^(Calculations!$B$1*12-Calculations!$A308))</f>
        <v>10574967.441374136</v>
      </c>
      <c r="V308" s="5">
        <f t="shared" si="136"/>
        <v>4791570373.2696934</v>
      </c>
      <c r="W308" s="5">
        <f t="shared" si="123"/>
        <v>27476320.700558018</v>
      </c>
      <c r="X308" s="5">
        <f t="shared" si="137"/>
        <v>64335857023.008919</v>
      </c>
      <c r="Y308" s="5">
        <f>W308/((1+'How much will I make'!$C$4/12)^(Calculations!$B$1*12-Calculations!$A308))</f>
        <v>16962336.58240848</v>
      </c>
      <c r="Z308" s="5">
        <f t="shared" si="138"/>
        <v>16426343666.247375</v>
      </c>
      <c r="AA308" s="5">
        <f t="shared" si="124"/>
        <v>43987849.541549303</v>
      </c>
      <c r="AB308" s="5">
        <f t="shared" si="139"/>
        <v>264158355748.81552</v>
      </c>
      <c r="AC308" s="5">
        <f>AA308/((1+'How much will I make'!$C$4/12)^(Calculations!$B$1*12-Calculations!$A308))</f>
        <v>27155626.75190891</v>
      </c>
      <c r="AD308" s="5">
        <f t="shared" si="140"/>
        <v>62165091518.437141</v>
      </c>
      <c r="AE308" s="5">
        <f t="shared" si="125"/>
        <v>70287990.726126373</v>
      </c>
      <c r="AF308" s="5">
        <f t="shared" si="141"/>
        <v>1142019119444.0732</v>
      </c>
      <c r="AG308" s="5">
        <f>AE308/((1+'How much will I make'!$C$4/12)^(Calculations!$B$1*12-Calculations!$A308))</f>
        <v>43391856.187409692</v>
      </c>
      <c r="AH308" s="5">
        <f t="shared" si="142"/>
        <v>253332036928.97757</v>
      </c>
    </row>
    <row r="309" spans="1:34" x14ac:dyDescent="0.3">
      <c r="A309">
        <f t="shared" si="126"/>
        <v>305</v>
      </c>
      <c r="B309">
        <f t="shared" ref="B309:B316" si="146">B308</f>
        <v>1566715.6849515731</v>
      </c>
      <c r="C309" s="5">
        <f t="shared" si="118"/>
        <v>2527302.8702937006</v>
      </c>
      <c r="D309" s="5">
        <f t="shared" si="127"/>
        <v>245004429.61448875</v>
      </c>
      <c r="E309" s="5">
        <f>$C309/((1+'How much will I make'!$C$4/12)^(Calculations!$B$1*12-Calculations!$A309))</f>
        <v>1566715.6849515729</v>
      </c>
      <c r="F309" s="5">
        <f t="shared" si="128"/>
        <v>110614624.08819619</v>
      </c>
      <c r="G309" s="5">
        <f t="shared" si="119"/>
        <v>4068782.5686048591</v>
      </c>
      <c r="H309" s="5">
        <f t="shared" si="129"/>
        <v>592359524.61890137</v>
      </c>
      <c r="I309" s="5">
        <f>G309/((1+'How much will I make'!$C$4/12)^(Calculations!$B$1*12-Calculations!$A309))</f>
        <v>2522303.7348705186</v>
      </c>
      <c r="J309" s="5">
        <f t="shared" si="130"/>
        <v>244157392.83001786</v>
      </c>
      <c r="K309" s="5">
        <f t="shared" si="120"/>
        <v>6537607.7275674213</v>
      </c>
      <c r="L309" s="5">
        <f t="shared" si="131"/>
        <v>1600464285.0436106</v>
      </c>
      <c r="M309" s="5">
        <f>K309/((1+'How much will I make'!$C$4/12)^(Calculations!$B$1*12-Calculations!$A309))</f>
        <v>4052768.1463243812</v>
      </c>
      <c r="N309" s="5">
        <f t="shared" si="132"/>
        <v>587783479.63922226</v>
      </c>
      <c r="O309" s="5">
        <f t="shared" si="121"/>
        <v>10484009.925767835</v>
      </c>
      <c r="P309" s="5">
        <f t="shared" si="133"/>
        <v>4896906985.6494789</v>
      </c>
      <c r="Q309" s="5">
        <f>O309/((1+'How much will I make'!$C$4/12)^(Calculations!$B$1*12-Calculations!$A309))</f>
        <v>6499206.3218681915</v>
      </c>
      <c r="R309" s="5">
        <f t="shared" si="134"/>
        <v>1579593003.6413605</v>
      </c>
      <c r="S309" s="5">
        <f t="shared" si="122"/>
        <v>16780198.594168752</v>
      </c>
      <c r="T309" s="5">
        <f t="shared" si="135"/>
        <v>16889349574.850634</v>
      </c>
      <c r="U309" s="5">
        <f>S309/((1+'How much will I make'!$C$4/12)^(Calculations!$B$1*12-Calculations!$A309))</f>
        <v>10402314.91171905</v>
      </c>
      <c r="V309" s="5">
        <f t="shared" si="136"/>
        <v>4801972688.1814127</v>
      </c>
      <c r="W309" s="5">
        <f t="shared" si="123"/>
        <v>26806166.537129782</v>
      </c>
      <c r="X309" s="5">
        <f t="shared" si="137"/>
        <v>64362663189.546051</v>
      </c>
      <c r="Y309" s="5">
        <f>W309/((1+'How much will I make'!$C$4/12)^(Calculations!$B$1*12-Calculations!$A309))</f>
        <v>16617573.643741651</v>
      </c>
      <c r="Z309" s="5">
        <f t="shared" si="138"/>
        <v>16442961239.891117</v>
      </c>
      <c r="AA309" s="5">
        <f t="shared" si="124"/>
        <v>42741230.323772609</v>
      </c>
      <c r="AB309" s="5">
        <f t="shared" si="139"/>
        <v>264201096979.13928</v>
      </c>
      <c r="AC309" s="5">
        <f>AA309/((1+'How much will I make'!$C$4/12)^(Calculations!$B$1*12-Calculations!$A309))</f>
        <v>26495975.899635829</v>
      </c>
      <c r="AD309" s="5">
        <f t="shared" si="140"/>
        <v>62191587494.336777</v>
      </c>
      <c r="AE309" s="5">
        <f t="shared" si="125"/>
        <v>68020636.186573908</v>
      </c>
      <c r="AF309" s="5">
        <f t="shared" si="141"/>
        <v>1142087140080.2598</v>
      </c>
      <c r="AG309" s="5">
        <f>AE309/((1+'How much will I make'!$C$4/12)^(Calculations!$B$1*12-Calculations!$A309))</f>
        <v>42167086.053087652</v>
      </c>
      <c r="AH309" s="5">
        <f t="shared" si="142"/>
        <v>253374204015.03067</v>
      </c>
    </row>
    <row r="310" spans="1:34" x14ac:dyDescent="0.3">
      <c r="A310">
        <f t="shared" si="126"/>
        <v>306</v>
      </c>
      <c r="B310">
        <f t="shared" si="146"/>
        <v>1566715.6849515731</v>
      </c>
      <c r="C310" s="5">
        <f t="shared" si="118"/>
        <v>2516816.1363920672</v>
      </c>
      <c r="D310" s="5">
        <f t="shared" si="127"/>
        <v>247521245.75088081</v>
      </c>
      <c r="E310" s="5">
        <f>$C310/((1+'How much will I make'!$C$4/12)^(Calculations!$B$1*12-Calculations!$A310))</f>
        <v>1566715.6849515731</v>
      </c>
      <c r="F310" s="5">
        <f t="shared" si="128"/>
        <v>112181339.77314776</v>
      </c>
      <c r="G310" s="5">
        <f t="shared" si="119"/>
        <v>4035156.2663849844</v>
      </c>
      <c r="H310" s="5">
        <f t="shared" si="129"/>
        <v>596394680.88528633</v>
      </c>
      <c r="I310" s="5">
        <f>G310/((1+'How much will I make'!$C$4/12)^(Calculations!$B$1*12-Calculations!$A310))</f>
        <v>2511880.9921644423</v>
      </c>
      <c r="J310" s="5">
        <f t="shared" si="130"/>
        <v>246669273.8221823</v>
      </c>
      <c r="K310" s="5">
        <f t="shared" si="120"/>
        <v>6456896.5210542446</v>
      </c>
      <c r="L310" s="5">
        <f t="shared" si="131"/>
        <v>1606921181.5646648</v>
      </c>
      <c r="M310" s="5">
        <f>K310/((1+'How much will I make'!$C$4/12)^(Calculations!$B$1*12-Calculations!$A310))</f>
        <v>4019412.0298937289</v>
      </c>
      <c r="N310" s="5">
        <f t="shared" si="132"/>
        <v>591802891.66911602</v>
      </c>
      <c r="O310" s="5">
        <f t="shared" si="121"/>
        <v>10312140.910591317</v>
      </c>
      <c r="P310" s="5">
        <f t="shared" si="133"/>
        <v>4907219126.56007</v>
      </c>
      <c r="Q310" s="5">
        <f>O310/((1+'How much will I make'!$C$4/12)^(Calculations!$B$1*12-Calculations!$A310))</f>
        <v>6419298.0474189948</v>
      </c>
      <c r="R310" s="5">
        <f t="shared" si="134"/>
        <v>1586012301.6887796</v>
      </c>
      <c r="S310" s="5">
        <f t="shared" si="122"/>
        <v>16437745.561634701</v>
      </c>
      <c r="T310" s="5">
        <f t="shared" si="135"/>
        <v>16905787320.412268</v>
      </c>
      <c r="U310" s="5">
        <f>S310/((1+'How much will I make'!$C$4/12)^(Calculations!$B$1*12-Calculations!$A310))</f>
        <v>10232481.198874662</v>
      </c>
      <c r="V310" s="5">
        <f t="shared" si="136"/>
        <v>4812205169.3802872</v>
      </c>
      <c r="W310" s="5">
        <f t="shared" si="123"/>
        <v>26152357.597199783</v>
      </c>
      <c r="X310" s="5">
        <f t="shared" si="137"/>
        <v>64388815547.14325</v>
      </c>
      <c r="Y310" s="5">
        <f>W310/((1+'How much will I make'!$C$4/12)^(Calculations!$B$1*12-Calculations!$A310))</f>
        <v>16279818.08187698</v>
      </c>
      <c r="Z310" s="5">
        <f t="shared" si="138"/>
        <v>16459241057.972994</v>
      </c>
      <c r="AA310" s="5">
        <f t="shared" si="124"/>
        <v>41529940.395568527</v>
      </c>
      <c r="AB310" s="5">
        <f t="shared" si="139"/>
        <v>264242626919.53485</v>
      </c>
      <c r="AC310" s="5">
        <f>AA310/((1+'How much will I make'!$C$4/12)^(Calculations!$B$1*12-Calculations!$A310))</f>
        <v>25852348.954705406</v>
      </c>
      <c r="AD310" s="5">
        <f t="shared" si="140"/>
        <v>62217439843.291481</v>
      </c>
      <c r="AE310" s="5">
        <f t="shared" si="125"/>
        <v>65826422.116039269</v>
      </c>
      <c r="AF310" s="5">
        <f t="shared" si="141"/>
        <v>1142152966502.3757</v>
      </c>
      <c r="AG310" s="5">
        <f>AE310/((1+'How much will I make'!$C$4/12)^(Calculations!$B$1*12-Calculations!$A310))</f>
        <v>40976886.043524697</v>
      </c>
      <c r="AH310" s="5">
        <f t="shared" si="142"/>
        <v>253415180901.07419</v>
      </c>
    </row>
    <row r="311" spans="1:34" x14ac:dyDescent="0.3">
      <c r="A311">
        <f t="shared" si="126"/>
        <v>307</v>
      </c>
      <c r="B311">
        <f t="shared" si="146"/>
        <v>1566715.6849515731</v>
      </c>
      <c r="C311" s="5">
        <f t="shared" si="118"/>
        <v>2506372.9159091124</v>
      </c>
      <c r="D311" s="5">
        <f t="shared" si="127"/>
        <v>250027618.66678992</v>
      </c>
      <c r="E311" s="5">
        <f>$C311/((1+'How much will I make'!$C$4/12)^(Calculations!$B$1*12-Calculations!$A311))</f>
        <v>1566715.6849515731</v>
      </c>
      <c r="F311" s="5">
        <f t="shared" si="128"/>
        <v>113748055.45809934</v>
      </c>
      <c r="G311" s="5">
        <f t="shared" si="119"/>
        <v>4001807.8674892401</v>
      </c>
      <c r="H311" s="5">
        <f t="shared" si="129"/>
        <v>600396488.75277555</v>
      </c>
      <c r="I311" s="5">
        <f>G311/((1+'How much will I make'!$C$4/12)^(Calculations!$B$1*12-Calculations!$A311))</f>
        <v>2501501.318643101</v>
      </c>
      <c r="J311" s="5">
        <f t="shared" si="130"/>
        <v>249170775.14082539</v>
      </c>
      <c r="K311" s="5">
        <f t="shared" si="120"/>
        <v>6377181.7491893759</v>
      </c>
      <c r="L311" s="5">
        <f t="shared" si="131"/>
        <v>1613298363.3138542</v>
      </c>
      <c r="M311" s="5">
        <f>K311/((1+'How much will I make'!$C$4/12)^(Calculations!$B$1*12-Calculations!$A311))</f>
        <v>3986330.4494007756</v>
      </c>
      <c r="N311" s="5">
        <f t="shared" si="132"/>
        <v>595789222.1185168</v>
      </c>
      <c r="O311" s="5">
        <f t="shared" si="121"/>
        <v>10143089.420253756</v>
      </c>
      <c r="P311" s="5">
        <f t="shared" si="133"/>
        <v>4917362215.9803238</v>
      </c>
      <c r="Q311" s="5">
        <f>O311/((1+'How much will I make'!$C$4/12)^(Calculations!$B$1*12-Calculations!$A311))</f>
        <v>6340372.2517540073</v>
      </c>
      <c r="R311" s="5">
        <f t="shared" si="134"/>
        <v>1592352673.9405336</v>
      </c>
      <c r="S311" s="5">
        <f t="shared" si="122"/>
        <v>16102281.366499299</v>
      </c>
      <c r="T311" s="5">
        <f t="shared" si="135"/>
        <v>16921889601.778767</v>
      </c>
      <c r="U311" s="5">
        <f>S311/((1+'How much will I make'!$C$4/12)^(Calculations!$B$1*12-Calculations!$A311))</f>
        <v>10065420.281342015</v>
      </c>
      <c r="V311" s="5">
        <f t="shared" si="136"/>
        <v>4822270589.6616287</v>
      </c>
      <c r="W311" s="5">
        <f t="shared" si="123"/>
        <v>25514495.216780275</v>
      </c>
      <c r="X311" s="5">
        <f t="shared" si="137"/>
        <v>64414330042.360031</v>
      </c>
      <c r="Y311" s="5">
        <f>W311/((1+'How much will I make'!$C$4/12)^(Calculations!$B$1*12-Calculations!$A311))</f>
        <v>15948927.470456716</v>
      </c>
      <c r="Z311" s="5">
        <f t="shared" si="138"/>
        <v>16475189985.443451</v>
      </c>
      <c r="AA311" s="5">
        <f t="shared" si="124"/>
        <v>40352978.522009909</v>
      </c>
      <c r="AB311" s="5">
        <f t="shared" si="139"/>
        <v>264282979898.05685</v>
      </c>
      <c r="AC311" s="5">
        <f>AA311/((1+'How much will I make'!$C$4/12)^(Calculations!$B$1*12-Calculations!$A311))</f>
        <v>25224356.67240487</v>
      </c>
      <c r="AD311" s="5">
        <f t="shared" si="140"/>
        <v>62242664199.963882</v>
      </c>
      <c r="AE311" s="5">
        <f t="shared" si="125"/>
        <v>63702989.144554123</v>
      </c>
      <c r="AF311" s="5">
        <f t="shared" si="141"/>
        <v>1142216669491.5203</v>
      </c>
      <c r="AG311" s="5">
        <f>AE311/((1+'How much will I make'!$C$4/12)^(Calculations!$B$1*12-Calculations!$A311))</f>
        <v>39820280.389070369</v>
      </c>
      <c r="AH311" s="5">
        <f t="shared" si="142"/>
        <v>253455001181.46326</v>
      </c>
    </row>
    <row r="312" spans="1:34" x14ac:dyDescent="0.3">
      <c r="A312">
        <f t="shared" si="126"/>
        <v>308</v>
      </c>
      <c r="B312">
        <f t="shared" si="146"/>
        <v>1566715.6849515731</v>
      </c>
      <c r="C312" s="5">
        <f t="shared" si="118"/>
        <v>2495973.0282912324</v>
      </c>
      <c r="D312" s="5">
        <f t="shared" si="127"/>
        <v>252523591.69508114</v>
      </c>
      <c r="E312" s="5">
        <f>$C312/((1+'How much will I make'!$C$4/12)^(Calculations!$B$1*12-Calculations!$A312))</f>
        <v>1566715.6849515729</v>
      </c>
      <c r="F312" s="5">
        <f t="shared" si="128"/>
        <v>115314771.14305091</v>
      </c>
      <c r="G312" s="5">
        <f t="shared" si="119"/>
        <v>3968735.0751959411</v>
      </c>
      <c r="H312" s="5">
        <f t="shared" si="129"/>
        <v>604365223.82797146</v>
      </c>
      <c r="I312" s="5">
        <f>G312/((1+'How much will I make'!$C$4/12)^(Calculations!$B$1*12-Calculations!$A312))</f>
        <v>2491164.5363346585</v>
      </c>
      <c r="J312" s="5">
        <f t="shared" si="130"/>
        <v>251661939.67716005</v>
      </c>
      <c r="K312" s="5">
        <f t="shared" si="120"/>
        <v>6298451.1103104949</v>
      </c>
      <c r="L312" s="5">
        <f t="shared" si="131"/>
        <v>1619596814.4241648</v>
      </c>
      <c r="M312" s="5">
        <f>K312/((1+'How much will I make'!$C$4/12)^(Calculations!$B$1*12-Calculations!$A312))</f>
        <v>3953521.1452904809</v>
      </c>
      <c r="N312" s="5">
        <f t="shared" si="132"/>
        <v>599742743.2638073</v>
      </c>
      <c r="O312" s="5">
        <f t="shared" si="121"/>
        <v>9976809.2658233643</v>
      </c>
      <c r="P312" s="5">
        <f t="shared" si="133"/>
        <v>4927339025.2461472</v>
      </c>
      <c r="Q312" s="5">
        <f>O312/((1+'How much will I make'!$C$4/12)^(Calculations!$B$1*12-Calculations!$A312))</f>
        <v>6262416.8552160468</v>
      </c>
      <c r="R312" s="5">
        <f t="shared" si="134"/>
        <v>1598615090.7957497</v>
      </c>
      <c r="S312" s="5">
        <f t="shared" si="122"/>
        <v>15773663.379427887</v>
      </c>
      <c r="T312" s="5">
        <f t="shared" si="135"/>
        <v>16937663265.158194</v>
      </c>
      <c r="U312" s="5">
        <f>S312/((1+'How much will I make'!$C$4/12)^(Calculations!$B$1*12-Calculations!$A312))</f>
        <v>9901086.8889935743</v>
      </c>
      <c r="V312" s="5">
        <f t="shared" si="136"/>
        <v>4832171676.550622</v>
      </c>
      <c r="W312" s="5">
        <f t="shared" si="123"/>
        <v>24892190.455395393</v>
      </c>
      <c r="X312" s="5">
        <f t="shared" si="137"/>
        <v>64439222232.81543</v>
      </c>
      <c r="Y312" s="5">
        <f>W312/((1+'How much will I make'!$C$4/12)^(Calculations!$B$1*12-Calculations!$A312))</f>
        <v>15624762.277967758</v>
      </c>
      <c r="Z312" s="5">
        <f t="shared" si="138"/>
        <v>16490814747.721418</v>
      </c>
      <c r="AA312" s="5">
        <f t="shared" si="124"/>
        <v>39209371.843248501</v>
      </c>
      <c r="AB312" s="5">
        <f t="shared" si="139"/>
        <v>264322189269.90012</v>
      </c>
      <c r="AC312" s="5">
        <f>AA312/((1+'How much will I make'!$C$4/12)^(Calculations!$B$1*12-Calculations!$A312))</f>
        <v>24611619.2633586</v>
      </c>
      <c r="AD312" s="5">
        <f t="shared" si="140"/>
        <v>62267275819.227242</v>
      </c>
      <c r="AE312" s="5">
        <f t="shared" si="125"/>
        <v>61648054.010858811</v>
      </c>
      <c r="AF312" s="5">
        <f t="shared" si="141"/>
        <v>1142278317545.531</v>
      </c>
      <c r="AG312" s="5">
        <f>AE312/((1+'How much will I make'!$C$4/12)^(Calculations!$B$1*12-Calculations!$A312))</f>
        <v>38696320.861959495</v>
      </c>
      <c r="AH312" s="5">
        <f t="shared" si="142"/>
        <v>253493697502.32523</v>
      </c>
    </row>
    <row r="313" spans="1:34" x14ac:dyDescent="0.3">
      <c r="A313">
        <f t="shared" si="126"/>
        <v>309</v>
      </c>
      <c r="B313">
        <f t="shared" si="146"/>
        <v>1566715.6849515731</v>
      </c>
      <c r="C313" s="5">
        <f t="shared" si="118"/>
        <v>2485616.2937340075</v>
      </c>
      <c r="D313" s="5">
        <f t="shared" si="127"/>
        <v>255009207.98881516</v>
      </c>
      <c r="E313" s="5">
        <f>$C313/((1+'How much will I make'!$C$4/12)^(Calculations!$B$1*12-Calculations!$A313))</f>
        <v>1566715.6849515729</v>
      </c>
      <c r="F313" s="5">
        <f t="shared" si="128"/>
        <v>116881486.82800248</v>
      </c>
      <c r="G313" s="5">
        <f t="shared" si="119"/>
        <v>3935935.6117645693</v>
      </c>
      <c r="H313" s="5">
        <f t="shared" si="129"/>
        <v>608301159.43973601</v>
      </c>
      <c r="I313" s="5">
        <f>G313/((1+'How much will I make'!$C$4/12)^(Calculations!$B$1*12-Calculations!$A313))</f>
        <v>2480870.4680026965</v>
      </c>
      <c r="J313" s="5">
        <f t="shared" si="130"/>
        <v>254142810.14516276</v>
      </c>
      <c r="K313" s="5">
        <f t="shared" si="120"/>
        <v>6220692.4546276489</v>
      </c>
      <c r="L313" s="5">
        <f t="shared" si="131"/>
        <v>1625817506.8787925</v>
      </c>
      <c r="M313" s="5">
        <f>K313/((1+'How much will I make'!$C$4/12)^(Calculations!$B$1*12-Calculations!$A313))</f>
        <v>3920981.8766049617</v>
      </c>
      <c r="N313" s="5">
        <f t="shared" si="132"/>
        <v>603663725.14041221</v>
      </c>
      <c r="O313" s="5">
        <f t="shared" si="121"/>
        <v>9813255.0155639648</v>
      </c>
      <c r="P313" s="5">
        <f t="shared" si="133"/>
        <v>4937152280.2617111</v>
      </c>
      <c r="Q313" s="5">
        <f>O313/((1+'How much will I make'!$C$4/12)^(Calculations!$B$1*12-Calculations!$A313))</f>
        <v>6185419.9266683077</v>
      </c>
      <c r="R313" s="5">
        <f t="shared" si="134"/>
        <v>1604800510.7224181</v>
      </c>
      <c r="S313" s="5">
        <f t="shared" si="122"/>
        <v>15451751.881888542</v>
      </c>
      <c r="T313" s="5">
        <f t="shared" si="135"/>
        <v>16953115017.040083</v>
      </c>
      <c r="U313" s="5">
        <f>S313/((1+'How much will I make'!$C$4/12)^(Calculations!$B$1*12-Calculations!$A313))</f>
        <v>9739436.4908059221</v>
      </c>
      <c r="V313" s="5">
        <f t="shared" si="136"/>
        <v>4841911113.0414276</v>
      </c>
      <c r="W313" s="5">
        <f t="shared" si="123"/>
        <v>24285063.85892234</v>
      </c>
      <c r="X313" s="5">
        <f t="shared" si="137"/>
        <v>64463507296.674355</v>
      </c>
      <c r="Y313" s="5">
        <f>W313/((1+'How much will I make'!$C$4/12)^(Calculations!$B$1*12-Calculations!$A313))</f>
        <v>15307185.808903376</v>
      </c>
      <c r="Z313" s="5">
        <f t="shared" si="138"/>
        <v>16506121933.530321</v>
      </c>
      <c r="AA313" s="5">
        <f t="shared" si="124"/>
        <v>38098175.070362926</v>
      </c>
      <c r="AB313" s="5">
        <f t="shared" si="139"/>
        <v>264360287444.97049</v>
      </c>
      <c r="AC313" s="5">
        <f>AA313/((1+'How much will I make'!$C$4/12)^(Calculations!$B$1*12-Calculations!$A313))</f>
        <v>24013766.163843822</v>
      </c>
      <c r="AD313" s="5">
        <f t="shared" si="140"/>
        <v>62291289585.391083</v>
      </c>
      <c r="AE313" s="5">
        <f t="shared" si="125"/>
        <v>59659407.107282713</v>
      </c>
      <c r="AF313" s="5">
        <f t="shared" si="141"/>
        <v>1142337976952.6382</v>
      </c>
      <c r="AG313" s="5">
        <f>AE313/((1+'How much will I make'!$C$4/12)^(Calculations!$B$1*12-Calculations!$A313))</f>
        <v>37604085.998920307</v>
      </c>
      <c r="AH313" s="5">
        <f t="shared" si="142"/>
        <v>253531301588.32416</v>
      </c>
    </row>
    <row r="314" spans="1:34" x14ac:dyDescent="0.3">
      <c r="A314">
        <f t="shared" si="126"/>
        <v>310</v>
      </c>
      <c r="B314">
        <f t="shared" si="146"/>
        <v>1566715.6849515731</v>
      </c>
      <c r="C314" s="5">
        <f t="shared" si="118"/>
        <v>2475302.5331790941</v>
      </c>
      <c r="D314" s="5">
        <f t="shared" si="127"/>
        <v>257484510.52199426</v>
      </c>
      <c r="E314" s="5">
        <f>$C314/((1+'How much will I make'!$C$4/12)^(Calculations!$B$1*12-Calculations!$A314))</f>
        <v>1566715.6849515731</v>
      </c>
      <c r="F314" s="5">
        <f t="shared" si="128"/>
        <v>118448202.51295406</v>
      </c>
      <c r="G314" s="5">
        <f t="shared" si="119"/>
        <v>3903407.2182789124</v>
      </c>
      <c r="H314" s="5">
        <f t="shared" si="129"/>
        <v>612204566.65801489</v>
      </c>
      <c r="I314" s="5">
        <f>G314/((1+'How much will I make'!$C$4/12)^(Calculations!$B$1*12-Calculations!$A314))</f>
        <v>2470618.9371431824</v>
      </c>
      <c r="J314" s="5">
        <f t="shared" si="130"/>
        <v>256613429.08230594</v>
      </c>
      <c r="K314" s="5">
        <f t="shared" si="120"/>
        <v>6143893.7823482957</v>
      </c>
      <c r="L314" s="5">
        <f t="shared" si="131"/>
        <v>1631961400.6611409</v>
      </c>
      <c r="M314" s="5">
        <f>K314/((1+'How much will I make'!$C$4/12)^(Calculations!$B$1*12-Calculations!$A314))</f>
        <v>3888710.4208304365</v>
      </c>
      <c r="N314" s="5">
        <f t="shared" si="132"/>
        <v>607552435.5612427</v>
      </c>
      <c r="O314" s="5">
        <f t="shared" si="121"/>
        <v>9652381.9825219382</v>
      </c>
      <c r="P314" s="5">
        <f t="shared" si="133"/>
        <v>4946804662.2442331</v>
      </c>
      <c r="Q314" s="5">
        <f>O314/((1+'How much will I make'!$C$4/12)^(Calculations!$B$1*12-Calculations!$A314))</f>
        <v>6109369.6816682927</v>
      </c>
      <c r="R314" s="5">
        <f t="shared" si="134"/>
        <v>1610909880.4040864</v>
      </c>
      <c r="S314" s="5">
        <f t="shared" si="122"/>
        <v>15136410.006747963</v>
      </c>
      <c r="T314" s="5">
        <f t="shared" si="135"/>
        <v>16968251427.046831</v>
      </c>
      <c r="U314" s="5">
        <f>S314/((1+'How much will I make'!$C$4/12)^(Calculations!$B$1*12-Calculations!$A314))</f>
        <v>9580425.2827927694</v>
      </c>
      <c r="V314" s="5">
        <f t="shared" si="136"/>
        <v>4851491538.3242207</v>
      </c>
      <c r="W314" s="5">
        <f t="shared" si="123"/>
        <v>23692745.228216913</v>
      </c>
      <c r="X314" s="5">
        <f t="shared" si="137"/>
        <v>64487200041.902573</v>
      </c>
      <c r="Y314" s="5">
        <f>W314/((1+'How much will I make'!$C$4/12)^(Calculations!$B$1*12-Calculations!$A314))</f>
        <v>14996064.146120789</v>
      </c>
      <c r="Z314" s="5">
        <f t="shared" si="138"/>
        <v>16521117997.676441</v>
      </c>
      <c r="AA314" s="5">
        <f t="shared" si="124"/>
        <v>37018469.703996368</v>
      </c>
      <c r="AB314" s="5">
        <f t="shared" si="139"/>
        <v>264397305914.6745</v>
      </c>
      <c r="AC314" s="5">
        <f>AA314/((1+'How much will I make'!$C$4/12)^(Calculations!$B$1*12-Calculations!$A314))</f>
        <v>23430435.811685678</v>
      </c>
      <c r="AD314" s="5">
        <f t="shared" si="140"/>
        <v>62314720021.202766</v>
      </c>
      <c r="AE314" s="5">
        <f t="shared" si="125"/>
        <v>57734910.103821978</v>
      </c>
      <c r="AF314" s="5">
        <f t="shared" si="141"/>
        <v>1142395711862.7419</v>
      </c>
      <c r="AG314" s="5">
        <f>AE314/((1+'How much will I make'!$C$4/12)^(Calculations!$B$1*12-Calculations!$A314))</f>
        <v>36542680.345724985</v>
      </c>
      <c r="AH314" s="5">
        <f t="shared" si="142"/>
        <v>253567844268.66989</v>
      </c>
    </row>
    <row r="315" spans="1:34" x14ac:dyDescent="0.3">
      <c r="A315">
        <f t="shared" si="126"/>
        <v>311</v>
      </c>
      <c r="B315">
        <f t="shared" si="146"/>
        <v>1566715.6849515731</v>
      </c>
      <c r="C315" s="5">
        <f t="shared" si="118"/>
        <v>2465031.5683111311</v>
      </c>
      <c r="D315" s="5">
        <f t="shared" si="127"/>
        <v>259949542.09030539</v>
      </c>
      <c r="E315" s="5">
        <f>$C315/((1+'How much will I make'!$C$4/12)^(Calculations!$B$1*12-Calculations!$A315))</f>
        <v>1566715.6849515731</v>
      </c>
      <c r="F315" s="5">
        <f t="shared" si="128"/>
        <v>120014918.19790563</v>
      </c>
      <c r="G315" s="5">
        <f t="shared" si="119"/>
        <v>3871147.6544914823</v>
      </c>
      <c r="H315" s="5">
        <f t="shared" si="129"/>
        <v>616075714.31250632</v>
      </c>
      <c r="I315" s="5">
        <f>G315/((1+'How much will I make'!$C$4/12)^(Calculations!$B$1*12-Calculations!$A315))</f>
        <v>2460409.7679814333</v>
      </c>
      <c r="J315" s="5">
        <f t="shared" si="130"/>
        <v>259073838.85028738</v>
      </c>
      <c r="K315" s="5">
        <f t="shared" si="120"/>
        <v>6068043.2418254772</v>
      </c>
      <c r="L315" s="5">
        <f t="shared" si="131"/>
        <v>1638029443.9029665</v>
      </c>
      <c r="M315" s="5">
        <f>K315/((1+'How much will I make'!$C$4/12)^(Calculations!$B$1*12-Calculations!$A315))</f>
        <v>3856704.5737454128</v>
      </c>
      <c r="N315" s="5">
        <f t="shared" si="132"/>
        <v>611409140.13498807</v>
      </c>
      <c r="O315" s="5">
        <f t="shared" si="121"/>
        <v>9494146.2123166602</v>
      </c>
      <c r="P315" s="5">
        <f t="shared" si="133"/>
        <v>4956298808.4565496</v>
      </c>
      <c r="Q315" s="5">
        <f>O315/((1+'How much will I make'!$C$4/12)^(Calculations!$B$1*12-Calculations!$A315))</f>
        <v>6034254.480664175</v>
      </c>
      <c r="R315" s="5">
        <f t="shared" si="134"/>
        <v>1616944134.8847506</v>
      </c>
      <c r="S315" s="5">
        <f t="shared" si="122"/>
        <v>14827503.680079643</v>
      </c>
      <c r="T315" s="5">
        <f t="shared" si="135"/>
        <v>16983078930.726912</v>
      </c>
      <c r="U315" s="5">
        <f>S315/((1+'How much will I make'!$C$4/12)^(Calculations!$B$1*12-Calculations!$A315))</f>
        <v>9424010.1761349309</v>
      </c>
      <c r="V315" s="5">
        <f t="shared" si="136"/>
        <v>4860915548.5003557</v>
      </c>
      <c r="W315" s="5">
        <f t="shared" si="123"/>
        <v>23114873.393382359</v>
      </c>
      <c r="X315" s="5">
        <f t="shared" si="137"/>
        <v>64510314915.295952</v>
      </c>
      <c r="Y315" s="5">
        <f>W315/((1+'How much will I make'!$C$4/12)^(Calculations!$B$1*12-Calculations!$A315))</f>
        <v>14691266.094370369</v>
      </c>
      <c r="Z315" s="5">
        <f t="shared" si="138"/>
        <v>16535809263.770811</v>
      </c>
      <c r="AA315" s="5">
        <f t="shared" si="124"/>
        <v>35969363.275138162</v>
      </c>
      <c r="AB315" s="5">
        <f t="shared" si="139"/>
        <v>264433275277.94965</v>
      </c>
      <c r="AC315" s="5">
        <f>AA315/((1+'How much will I make'!$C$4/12)^(Calculations!$B$1*12-Calculations!$A315))</f>
        <v>22861275.427596144</v>
      </c>
      <c r="AD315" s="5">
        <f t="shared" si="140"/>
        <v>62337581296.630363</v>
      </c>
      <c r="AE315" s="5">
        <f t="shared" si="125"/>
        <v>55872493.648859978</v>
      </c>
      <c r="AF315" s="5">
        <f t="shared" si="141"/>
        <v>1142451584356.3909</v>
      </c>
      <c r="AG315" s="5">
        <f>AE315/((1+'How much will I make'!$C$4/12)^(Calculations!$B$1*12-Calculations!$A315))</f>
        <v>35511233.723063394</v>
      </c>
      <c r="AH315" s="5">
        <f t="shared" si="142"/>
        <v>253603355502.39294</v>
      </c>
    </row>
    <row r="316" spans="1:34" x14ac:dyDescent="0.3">
      <c r="A316">
        <f t="shared" si="126"/>
        <v>312</v>
      </c>
      <c r="B316">
        <f t="shared" si="146"/>
        <v>1566715.6849515731</v>
      </c>
      <c r="C316" s="5">
        <f t="shared" si="118"/>
        <v>2454803.2215546537</v>
      </c>
      <c r="D316" s="5">
        <f t="shared" si="127"/>
        <v>262404345.31186005</v>
      </c>
      <c r="E316" s="5">
        <f>$C316/((1+'How much will I make'!$C$4/12)^(Calculations!$B$1*12-Calculations!$A316))</f>
        <v>1566715.6849515734</v>
      </c>
      <c r="F316" s="5">
        <f t="shared" si="128"/>
        <v>121581633.8828572</v>
      </c>
      <c r="G316" s="5">
        <f t="shared" si="119"/>
        <v>3839154.6986692403</v>
      </c>
      <c r="H316" s="5">
        <f t="shared" si="129"/>
        <v>619914869.01117551</v>
      </c>
      <c r="I316" s="5">
        <f>G316/((1+'How much will I make'!$C$4/12)^(Calculations!$B$1*12-Calculations!$A316))</f>
        <v>2450242.7854691143</v>
      </c>
      <c r="J316" s="5">
        <f t="shared" si="130"/>
        <v>261524081.63575649</v>
      </c>
      <c r="K316" s="5">
        <f t="shared" si="120"/>
        <v>5993129.1277288664</v>
      </c>
      <c r="L316" s="5">
        <f t="shared" si="131"/>
        <v>1644022573.0306954</v>
      </c>
      <c r="M316" s="5">
        <f>K316/((1+'How much will I make'!$C$4/12)^(Calculations!$B$1*12-Calculations!$A316))</f>
        <v>3824962.1492701415</v>
      </c>
      <c r="N316" s="5">
        <f t="shared" si="132"/>
        <v>615234102.28425825</v>
      </c>
      <c r="O316" s="5">
        <f t="shared" si="121"/>
        <v>9338504.4711311404</v>
      </c>
      <c r="P316" s="5">
        <f t="shared" si="133"/>
        <v>4965637312.927681</v>
      </c>
      <c r="Q316" s="5">
        <f>O316/((1+'How much will I make'!$C$4/12)^(Calculations!$B$1*12-Calculations!$A316))</f>
        <v>5960062.8272133842</v>
      </c>
      <c r="R316" s="5">
        <f t="shared" si="134"/>
        <v>1622904197.7119639</v>
      </c>
      <c r="S316" s="5">
        <f t="shared" si="122"/>
        <v>14524901.564159647</v>
      </c>
      <c r="T316" s="5">
        <f t="shared" si="135"/>
        <v>16997603832.291071</v>
      </c>
      <c r="U316" s="5">
        <f>S316/((1+'How much will I make'!$C$4/12)^(Calculations!$B$1*12-Calculations!$A316))</f>
        <v>9270148.7855041549</v>
      </c>
      <c r="V316" s="5">
        <f t="shared" si="136"/>
        <v>4870185697.2858601</v>
      </c>
      <c r="W316" s="5">
        <f t="shared" si="123"/>
        <v>22551095.993543763</v>
      </c>
      <c r="X316" s="5">
        <f t="shared" si="137"/>
        <v>64532866011.289497</v>
      </c>
      <c r="Y316" s="5">
        <f>W316/((1+'How much will I make'!$C$4/12)^(Calculations!$B$1*12-Calculations!$A316))</f>
        <v>14392663.124972595</v>
      </c>
      <c r="Z316" s="5">
        <f t="shared" si="138"/>
        <v>16550201926.895784</v>
      </c>
      <c r="AA316" s="5">
        <f t="shared" si="124"/>
        <v>34949988.607421711</v>
      </c>
      <c r="AB316" s="5">
        <f t="shared" si="139"/>
        <v>264468225266.55707</v>
      </c>
      <c r="AC316" s="5">
        <f>AA316/((1+'How much will I make'!$C$4/12)^(Calculations!$B$1*12-Calculations!$A316))</f>
        <v>22305940.801824585</v>
      </c>
      <c r="AD316" s="5">
        <f t="shared" si="140"/>
        <v>62359887237.43219</v>
      </c>
      <c r="AE316" s="5">
        <f t="shared" si="125"/>
        <v>54070155.144058041</v>
      </c>
      <c r="AF316" s="5">
        <f t="shared" si="141"/>
        <v>1142505654511.5349</v>
      </c>
      <c r="AG316" s="5">
        <f>AE316/((1+'How much will I make'!$C$4/12)^(Calculations!$B$1*12-Calculations!$A316))</f>
        <v>34508900.513138212</v>
      </c>
      <c r="AH316" s="5">
        <f t="shared" si="142"/>
        <v>253637864402.9061</v>
      </c>
    </row>
    <row r="317" spans="1:34" x14ac:dyDescent="0.3">
      <c r="A317">
        <f t="shared" si="126"/>
        <v>313</v>
      </c>
      <c r="B317">
        <f>B316*(1+'How much will I make'!$C$3)</f>
        <v>1848724.5082428562</v>
      </c>
      <c r="C317" s="5">
        <f t="shared" si="118"/>
        <v>2884648.4329638085</v>
      </c>
      <c r="D317" s="5">
        <f t="shared" si="127"/>
        <v>265288993.74482387</v>
      </c>
      <c r="E317" s="5">
        <f>$C317/((1+'How much will I make'!$C$4/12)^(Calculations!$B$1*12-Calculations!$A317))</f>
        <v>1848724.5082428562</v>
      </c>
      <c r="F317" s="5">
        <f t="shared" si="128"/>
        <v>123430358.39110006</v>
      </c>
      <c r="G317" s="5">
        <f t="shared" si="119"/>
        <v>4492762.8539798697</v>
      </c>
      <c r="H317" s="5">
        <f t="shared" si="129"/>
        <v>624407631.86515534</v>
      </c>
      <c r="I317" s="5">
        <f>G317/((1+'How much will I make'!$C$4/12)^(Calculations!$B$1*12-Calculations!$A317))</f>
        <v>2879339.0220318451</v>
      </c>
      <c r="J317" s="5">
        <f t="shared" si="130"/>
        <v>264403420.65778834</v>
      </c>
      <c r="K317" s="5">
        <f t="shared" si="120"/>
        <v>6984585.0575012956</v>
      </c>
      <c r="L317" s="5">
        <f t="shared" si="131"/>
        <v>1651007158.0881968</v>
      </c>
      <c r="M317" s="5">
        <f>K317/((1+'How much will I make'!$C$4/12)^(Calculations!$B$1*12-Calculations!$A317))</f>
        <v>4476307.5555944145</v>
      </c>
      <c r="N317" s="5">
        <f t="shared" si="132"/>
        <v>619710409.83985269</v>
      </c>
      <c r="O317" s="5">
        <f t="shared" si="121"/>
        <v>10838788.796001386</v>
      </c>
      <c r="P317" s="5">
        <f t="shared" si="133"/>
        <v>4976476101.7236824</v>
      </c>
      <c r="Q317" s="5">
        <f>O317/((1+'How much will I make'!$C$4/12)^(Calculations!$B$1*12-Calculations!$A317))</f>
        <v>6946404.3721432043</v>
      </c>
      <c r="R317" s="5">
        <f t="shared" si="134"/>
        <v>1629850602.0841072</v>
      </c>
      <c r="S317" s="5">
        <f t="shared" si="122"/>
        <v>16789600.50191842</v>
      </c>
      <c r="T317" s="5">
        <f t="shared" si="135"/>
        <v>17014393432.79299</v>
      </c>
      <c r="U317" s="5">
        <f>S317/((1+'How much will I make'!$C$4/12)^(Calculations!$B$1*12-Calculations!$A317))</f>
        <v>10760183.312741518</v>
      </c>
      <c r="V317" s="5">
        <f t="shared" si="136"/>
        <v>4880945880.5986013</v>
      </c>
      <c r="W317" s="5">
        <f t="shared" si="123"/>
        <v>25961261.729152825</v>
      </c>
      <c r="X317" s="5">
        <f t="shared" si="137"/>
        <v>64558827273.018654</v>
      </c>
      <c r="Y317" s="5">
        <f>W317/((1+'How much will I make'!$C$4/12)^(Calculations!$B$1*12-Calculations!$A317))</f>
        <v>16638152.599511005</v>
      </c>
      <c r="Z317" s="5">
        <f t="shared" si="138"/>
        <v>16566840079.495295</v>
      </c>
      <c r="AA317" s="5">
        <f t="shared" si="124"/>
        <v>40072213.658387981</v>
      </c>
      <c r="AB317" s="5">
        <f t="shared" si="139"/>
        <v>264508297480.21545</v>
      </c>
      <c r="AC317" s="5">
        <f>AA317/((1+'How much will I make'!$C$4/12)^(Calculations!$B$1*12-Calculations!$A317))</f>
        <v>25681633.381469142</v>
      </c>
      <c r="AD317" s="5">
        <f t="shared" si="140"/>
        <v>62385568870.81366</v>
      </c>
      <c r="AE317" s="5">
        <f t="shared" si="125"/>
        <v>61744628.777408198</v>
      </c>
      <c r="AF317" s="5">
        <f t="shared" si="141"/>
        <v>1142567399140.3123</v>
      </c>
      <c r="AG317" s="5">
        <f>AE317/((1+'How much will I make'!$C$4/12)^(Calculations!$B$1*12-Calculations!$A317))</f>
        <v>39571133.580347754</v>
      </c>
      <c r="AH317" s="5">
        <f t="shared" si="142"/>
        <v>253677435536.48645</v>
      </c>
    </row>
    <row r="318" spans="1:34" x14ac:dyDescent="0.3">
      <c r="A318">
        <f t="shared" si="126"/>
        <v>314</v>
      </c>
      <c r="B318">
        <f>B317</f>
        <v>1848724.5082428562</v>
      </c>
      <c r="C318" s="5">
        <f t="shared" si="118"/>
        <v>2872678.9373913454</v>
      </c>
      <c r="D318" s="5">
        <f t="shared" si="127"/>
        <v>268161672.68221521</v>
      </c>
      <c r="E318" s="5">
        <f>$C318/((1+'How much will I make'!$C$4/12)^(Calculations!$B$1*12-Calculations!$A318))</f>
        <v>1848724.5082428565</v>
      </c>
      <c r="F318" s="5">
        <f t="shared" si="128"/>
        <v>125279082.89934292</v>
      </c>
      <c r="G318" s="5">
        <f t="shared" si="119"/>
        <v>4455632.5824593762</v>
      </c>
      <c r="H318" s="5">
        <f t="shared" si="129"/>
        <v>628863264.44761467</v>
      </c>
      <c r="I318" s="5">
        <f>G318/((1+'How much will I make'!$C$4/12)^(Calculations!$B$1*12-Calculations!$A318))</f>
        <v>2867440.926899482</v>
      </c>
      <c r="J318" s="5">
        <f t="shared" si="130"/>
        <v>267270861.58468783</v>
      </c>
      <c r="K318" s="5">
        <f t="shared" si="120"/>
        <v>6898355.6123469602</v>
      </c>
      <c r="L318" s="5">
        <f t="shared" si="131"/>
        <v>1657905513.7005436</v>
      </c>
      <c r="M318" s="5">
        <f>K318/((1+'How much will I make'!$C$4/12)^(Calculations!$B$1*12-Calculations!$A318))</f>
        <v>4439465.5180998109</v>
      </c>
      <c r="N318" s="5">
        <f t="shared" si="132"/>
        <v>624149875.35795248</v>
      </c>
      <c r="O318" s="5">
        <f t="shared" si="121"/>
        <v>10661103.733771857</v>
      </c>
      <c r="P318" s="5">
        <f t="shared" si="133"/>
        <v>4987137205.4574547</v>
      </c>
      <c r="Q318" s="5">
        <f>O318/((1+'How much will I make'!$C$4/12)^(Calculations!$B$1*12-Calculations!$A318))</f>
        <v>6860997.7610102957</v>
      </c>
      <c r="R318" s="5">
        <f t="shared" si="134"/>
        <v>1636711599.8451176</v>
      </c>
      <c r="S318" s="5">
        <f t="shared" si="122"/>
        <v>16446955.593716007</v>
      </c>
      <c r="T318" s="5">
        <f t="shared" si="135"/>
        <v>17030840388.386705</v>
      </c>
      <c r="U318" s="5">
        <f>S318/((1+'How much will I make'!$C$4/12)^(Calculations!$B$1*12-Calculations!$A318))</f>
        <v>10584506.850492677</v>
      </c>
      <c r="V318" s="5">
        <f t="shared" si="136"/>
        <v>4891530387.4490938</v>
      </c>
      <c r="W318" s="5">
        <f t="shared" si="123"/>
        <v>25328060.223563727</v>
      </c>
      <c r="X318" s="5">
        <f t="shared" si="137"/>
        <v>64584155333.242218</v>
      </c>
      <c r="Y318" s="5">
        <f>W318/((1+'How much will I make'!$C$4/12)^(Calculations!$B$1*12-Calculations!$A318))</f>
        <v>16299978.766187605</v>
      </c>
      <c r="Z318" s="5">
        <f t="shared" si="138"/>
        <v>16583140058.261482</v>
      </c>
      <c r="AA318" s="5">
        <f t="shared" si="124"/>
        <v>38936563.878595605</v>
      </c>
      <c r="AB318" s="5">
        <f t="shared" si="139"/>
        <v>264547234044.09406</v>
      </c>
      <c r="AC318" s="5">
        <f>AA318/((1+'How much will I make'!$C$4/12)^(Calculations!$B$1*12-Calculations!$A318))</f>
        <v>25057788.036170285</v>
      </c>
      <c r="AD318" s="5">
        <f t="shared" si="140"/>
        <v>62410626658.849831</v>
      </c>
      <c r="AE318" s="5">
        <f t="shared" si="125"/>
        <v>59752866.558782116</v>
      </c>
      <c r="AF318" s="5">
        <f t="shared" si="141"/>
        <v>1142627152006.8711</v>
      </c>
      <c r="AG318" s="5">
        <f>AE318/((1+'How much will I make'!$C$4/12)^(Calculations!$B$1*12-Calculations!$A318))</f>
        <v>38454206.42283792</v>
      </c>
      <c r="AH318" s="5">
        <f t="shared" si="142"/>
        <v>253715889742.9093</v>
      </c>
    </row>
    <row r="319" spans="1:34" x14ac:dyDescent="0.3">
      <c r="A319">
        <f t="shared" si="126"/>
        <v>315</v>
      </c>
      <c r="B319">
        <f>B318</f>
        <v>1848724.5082428562</v>
      </c>
      <c r="C319" s="5">
        <f t="shared" si="118"/>
        <v>2860759.1077756123</v>
      </c>
      <c r="D319" s="5">
        <f t="shared" si="127"/>
        <v>271022431.78999084</v>
      </c>
      <c r="E319" s="5">
        <f>$C319/((1+'How much will I make'!$C$4/12)^(Calculations!$B$1*12-Calculations!$A319))</f>
        <v>1848724.5082428562</v>
      </c>
      <c r="F319" s="5">
        <f t="shared" si="128"/>
        <v>127127807.40758578</v>
      </c>
      <c r="G319" s="5">
        <f t="shared" si="119"/>
        <v>4418809.1726869848</v>
      </c>
      <c r="H319" s="5">
        <f t="shared" si="129"/>
        <v>633282073.6203016</v>
      </c>
      <c r="I319" s="5">
        <f>G319/((1+'How much will I make'!$C$4/12)^(Calculations!$B$1*12-Calculations!$A319))</f>
        <v>2855591.9974494851</v>
      </c>
      <c r="J319" s="5">
        <f t="shared" si="130"/>
        <v>270126453.58213729</v>
      </c>
      <c r="K319" s="5">
        <f t="shared" si="120"/>
        <v>6813190.7282439116</v>
      </c>
      <c r="L319" s="5">
        <f t="shared" si="131"/>
        <v>1664718704.4287875</v>
      </c>
      <c r="M319" s="5">
        <f>K319/((1+'How much will I make'!$C$4/12)^(Calculations!$B$1*12-Calculations!$A319))</f>
        <v>4402926.7072512545</v>
      </c>
      <c r="N319" s="5">
        <f t="shared" si="132"/>
        <v>628552802.06520379</v>
      </c>
      <c r="O319" s="5">
        <f t="shared" si="121"/>
        <v>10486331.541414943</v>
      </c>
      <c r="P319" s="5">
        <f t="shared" si="133"/>
        <v>4997623536.9988699</v>
      </c>
      <c r="Q319" s="5">
        <f>O319/((1+'How much will I make'!$C$4/12)^(Calculations!$B$1*12-Calculations!$A319))</f>
        <v>6776641.2311618123</v>
      </c>
      <c r="R319" s="5">
        <f t="shared" si="134"/>
        <v>1643488241.0762794</v>
      </c>
      <c r="S319" s="5">
        <f t="shared" si="122"/>
        <v>16111303.438742209</v>
      </c>
      <c r="T319" s="5">
        <f t="shared" si="135"/>
        <v>17046951691.825447</v>
      </c>
      <c r="U319" s="5">
        <f>S319/((1+'How much will I make'!$C$4/12)^(Calculations!$B$1*12-Calculations!$A319))</f>
        <v>10411698.575382596</v>
      </c>
      <c r="V319" s="5">
        <f t="shared" si="136"/>
        <v>4901942086.0244761</v>
      </c>
      <c r="W319" s="5">
        <f t="shared" si="123"/>
        <v>24710302.657135345</v>
      </c>
      <c r="X319" s="5">
        <f t="shared" si="137"/>
        <v>64608865635.899353</v>
      </c>
      <c r="Y319" s="5">
        <f>W319/((1+'How much will I make'!$C$4/12)^(Calculations!$B$1*12-Calculations!$A319))</f>
        <v>15968678.384761035</v>
      </c>
      <c r="Z319" s="5">
        <f t="shared" si="138"/>
        <v>16599108736.646244</v>
      </c>
      <c r="AA319" s="5">
        <f t="shared" si="124"/>
        <v>37833098.505518004</v>
      </c>
      <c r="AB319" s="5">
        <f t="shared" si="139"/>
        <v>264585067142.59958</v>
      </c>
      <c r="AC319" s="5">
        <f>AA319/((1+'How much will I make'!$C$4/12)^(Calculations!$B$1*12-Calculations!$A319))</f>
        <v>24449096.828813937</v>
      </c>
      <c r="AD319" s="5">
        <f t="shared" si="140"/>
        <v>62435075755.678642</v>
      </c>
      <c r="AE319" s="5">
        <f t="shared" si="125"/>
        <v>57825354.734305277</v>
      </c>
      <c r="AF319" s="5">
        <f t="shared" si="141"/>
        <v>1142684977361.6055</v>
      </c>
      <c r="AG319" s="5">
        <f>AE319/((1+'How much will I make'!$C$4/12)^(Calculations!$B$1*12-Calculations!$A319))</f>
        <v>37368805.435096547</v>
      </c>
      <c r="AH319" s="5">
        <f t="shared" si="142"/>
        <v>253753258548.34439</v>
      </c>
    </row>
    <row r="320" spans="1:34" x14ac:dyDescent="0.3">
      <c r="A320">
        <f t="shared" si="126"/>
        <v>316</v>
      </c>
      <c r="B320">
        <f>B319</f>
        <v>1848724.5082428562</v>
      </c>
      <c r="C320" s="5">
        <f t="shared" si="118"/>
        <v>2848888.738033805</v>
      </c>
      <c r="D320" s="5">
        <f t="shared" si="127"/>
        <v>273871320.52802467</v>
      </c>
      <c r="E320" s="5">
        <f>$C320/((1+'How much will I make'!$C$4/12)^(Calculations!$B$1*12-Calculations!$A320))</f>
        <v>1848724.5082428562</v>
      </c>
      <c r="F320" s="5">
        <f t="shared" si="128"/>
        <v>128976531.91582865</v>
      </c>
      <c r="G320" s="5">
        <f t="shared" si="119"/>
        <v>4382290.0886151912</v>
      </c>
      <c r="H320" s="5">
        <f t="shared" si="129"/>
        <v>637664363.70891678</v>
      </c>
      <c r="I320" s="5">
        <f>G320/((1+'How much will I make'!$C$4/12)^(Calculations!$B$1*12-Calculations!$A320))</f>
        <v>2843792.0305178752</v>
      </c>
      <c r="J320" s="5">
        <f t="shared" si="130"/>
        <v>272970245.61265516</v>
      </c>
      <c r="K320" s="5">
        <f t="shared" si="120"/>
        <v>6729077.2624631217</v>
      </c>
      <c r="L320" s="5">
        <f t="shared" si="131"/>
        <v>1671447781.6912506</v>
      </c>
      <c r="M320" s="5">
        <f>K320/((1+'How much will I make'!$C$4/12)^(Calculations!$B$1*12-Calculations!$A320))</f>
        <v>4366688.6273561809</v>
      </c>
      <c r="N320" s="5">
        <f t="shared" si="132"/>
        <v>632919490.69255996</v>
      </c>
      <c r="O320" s="5">
        <f t="shared" si="121"/>
        <v>10314424.466965517</v>
      </c>
      <c r="P320" s="5">
        <f t="shared" si="133"/>
        <v>5007937961.4658356</v>
      </c>
      <c r="Q320" s="5">
        <f>O320/((1+'How much will I make'!$C$4/12)^(Calculations!$B$1*12-Calculations!$A320))</f>
        <v>6693321.8717622804</v>
      </c>
      <c r="R320" s="5">
        <f t="shared" si="134"/>
        <v>1650181562.9480417</v>
      </c>
      <c r="S320" s="5">
        <f t="shared" si="122"/>
        <v>15782501.327747472</v>
      </c>
      <c r="T320" s="5">
        <f t="shared" si="135"/>
        <v>17062734193.153194</v>
      </c>
      <c r="U320" s="5">
        <f>S320/((1+'How much will I make'!$C$4/12)^(Calculations!$B$1*12-Calculations!$A320))</f>
        <v>10241711.659866145</v>
      </c>
      <c r="V320" s="5">
        <f t="shared" si="136"/>
        <v>4912183797.6843424</v>
      </c>
      <c r="W320" s="5">
        <f t="shared" si="123"/>
        <v>24107612.348424729</v>
      </c>
      <c r="X320" s="5">
        <f t="shared" si="137"/>
        <v>64632973248.24778</v>
      </c>
      <c r="Y320" s="5">
        <f>W320/((1+'How much will I make'!$C$4/12)^(Calculations!$B$1*12-Calculations!$A320))</f>
        <v>15644111.750924427</v>
      </c>
      <c r="Z320" s="5">
        <f t="shared" si="138"/>
        <v>16614752848.397169</v>
      </c>
      <c r="AA320" s="5">
        <f t="shared" si="124"/>
        <v>36760905.430462837</v>
      </c>
      <c r="AB320" s="5">
        <f t="shared" si="139"/>
        <v>264621828048.03003</v>
      </c>
      <c r="AC320" s="5">
        <f>AA320/((1+'How much will I make'!$C$4/12)^(Calculations!$B$1*12-Calculations!$A320))</f>
        <v>23855191.6426889</v>
      </c>
      <c r="AD320" s="5">
        <f t="shared" si="140"/>
        <v>62458930947.321335</v>
      </c>
      <c r="AE320" s="5">
        <f t="shared" si="125"/>
        <v>55960020.710618004</v>
      </c>
      <c r="AF320" s="5">
        <f t="shared" si="141"/>
        <v>1142740937382.3162</v>
      </c>
      <c r="AG320" s="5">
        <f>AE320/((1+'How much will I make'!$C$4/12)^(Calculations!$B$1*12-Calculations!$A320))</f>
        <v>36314040.76555752</v>
      </c>
      <c r="AH320" s="5">
        <f t="shared" si="142"/>
        <v>253789572589.10995</v>
      </c>
    </row>
    <row r="321" spans="1:34" x14ac:dyDescent="0.3">
      <c r="A321">
        <f t="shared" si="126"/>
        <v>317</v>
      </c>
      <c r="B321">
        <f t="shared" ref="B321:B328" si="147">B320</f>
        <v>1848724.5082428562</v>
      </c>
      <c r="C321" s="5">
        <f t="shared" si="118"/>
        <v>2837067.6229382297</v>
      </c>
      <c r="D321" s="5">
        <f t="shared" si="127"/>
        <v>276708388.15096289</v>
      </c>
      <c r="E321" s="5">
        <f>$C321/((1+'How much will I make'!$C$4/12)^(Calculations!$B$1*12-Calculations!$A321))</f>
        <v>1848724.5082428562</v>
      </c>
      <c r="F321" s="5">
        <f t="shared" si="128"/>
        <v>130825256.42407151</v>
      </c>
      <c r="G321" s="5">
        <f t="shared" si="119"/>
        <v>4346072.8151555611</v>
      </c>
      <c r="H321" s="5">
        <f t="shared" si="129"/>
        <v>642010436.52407229</v>
      </c>
      <c r="I321" s="5">
        <f>G321/((1+'How much will I make'!$C$4/12)^(Calculations!$B$1*12-Calculations!$A321))</f>
        <v>2832040.8237801977</v>
      </c>
      <c r="J321" s="5">
        <f t="shared" si="130"/>
        <v>275802286.43643534</v>
      </c>
      <c r="K321" s="5">
        <f t="shared" si="120"/>
        <v>6646002.234531478</v>
      </c>
      <c r="L321" s="5">
        <f t="shared" si="131"/>
        <v>1678093783.925782</v>
      </c>
      <c r="M321" s="5">
        <f>K321/((1+'How much will I make'!$C$4/12)^(Calculations!$B$1*12-Calculations!$A321))</f>
        <v>4330748.8032627143</v>
      </c>
      <c r="N321" s="5">
        <f t="shared" si="132"/>
        <v>637250239.49582267</v>
      </c>
      <c r="O321" s="5">
        <f t="shared" si="121"/>
        <v>10145335.541277559</v>
      </c>
      <c r="P321" s="5">
        <f t="shared" si="133"/>
        <v>5018083297.0071135</v>
      </c>
      <c r="Q321" s="5">
        <f>O321/((1+'How much will I make'!$C$4/12)^(Calculations!$B$1*12-Calculations!$A321))</f>
        <v>6611026.9307160228</v>
      </c>
      <c r="R321" s="5">
        <f t="shared" si="134"/>
        <v>1656792589.8787577</v>
      </c>
      <c r="S321" s="5">
        <f t="shared" si="122"/>
        <v>15460409.463915892</v>
      </c>
      <c r="T321" s="5">
        <f t="shared" si="135"/>
        <v>17078194602.617111</v>
      </c>
      <c r="U321" s="5">
        <f>S321/((1+'How much will I make'!$C$4/12)^(Calculations!$B$1*12-Calculations!$A321))</f>
        <v>10074500.040929554</v>
      </c>
      <c r="V321" s="5">
        <f t="shared" si="136"/>
        <v>4922258297.7252722</v>
      </c>
      <c r="W321" s="5">
        <f t="shared" si="123"/>
        <v>23519621.803341202</v>
      </c>
      <c r="X321" s="5">
        <f t="shared" si="137"/>
        <v>64656492870.051125</v>
      </c>
      <c r="Y321" s="5">
        <f>W321/((1+'How much will I make'!$C$4/12)^(Calculations!$B$1*12-Calculations!$A321))</f>
        <v>15326141.999889379</v>
      </c>
      <c r="Z321" s="5">
        <f t="shared" si="138"/>
        <v>16630078990.397058</v>
      </c>
      <c r="AA321" s="5">
        <f t="shared" si="124"/>
        <v>35719098.393972002</v>
      </c>
      <c r="AB321" s="5">
        <f t="shared" si="139"/>
        <v>264657547146.42401</v>
      </c>
      <c r="AC321" s="5">
        <f>AA321/((1+'How much will I make'!$C$4/12)^(Calculations!$B$1*12-Calculations!$A321))</f>
        <v>23275713.303190388</v>
      </c>
      <c r="AD321" s="5">
        <f t="shared" si="140"/>
        <v>62482206660.624527</v>
      </c>
      <c r="AE321" s="5">
        <f t="shared" si="125"/>
        <v>54154858.75221096</v>
      </c>
      <c r="AF321" s="5">
        <f t="shared" si="141"/>
        <v>1142795092241.0684</v>
      </c>
      <c r="AG321" s="5">
        <f>AE321/((1+'How much will I make'!$C$4/12)^(Calculations!$B$1*12-Calculations!$A321))</f>
        <v>35289047.679432899</v>
      </c>
      <c r="AH321" s="5">
        <f t="shared" si="142"/>
        <v>253824861636.7894</v>
      </c>
    </row>
    <row r="322" spans="1:34" x14ac:dyDescent="0.3">
      <c r="A322">
        <f t="shared" si="126"/>
        <v>318</v>
      </c>
      <c r="B322">
        <f t="shared" si="147"/>
        <v>1848724.5082428562</v>
      </c>
      <c r="C322" s="5">
        <f t="shared" si="118"/>
        <v>2825295.5581127591</v>
      </c>
      <c r="D322" s="5">
        <f t="shared" si="127"/>
        <v>279533683.70907563</v>
      </c>
      <c r="E322" s="5">
        <f>$C322/((1+'How much will I make'!$C$4/12)^(Calculations!$B$1*12-Calculations!$A322))</f>
        <v>1848724.508242856</v>
      </c>
      <c r="F322" s="5">
        <f t="shared" si="128"/>
        <v>132673980.93231437</v>
      </c>
      <c r="G322" s="5">
        <f t="shared" si="119"/>
        <v>4310154.8580055162</v>
      </c>
      <c r="H322" s="5">
        <f t="shared" si="129"/>
        <v>646320591.38207781</v>
      </c>
      <c r="I322" s="5">
        <f>G322/((1+'How much will I make'!$C$4/12)^(Calculations!$B$1*12-Calculations!$A322))</f>
        <v>2820338.1757480493</v>
      </c>
      <c r="J322" s="5">
        <f t="shared" si="130"/>
        <v>278622624.61218339</v>
      </c>
      <c r="K322" s="5">
        <f t="shared" si="120"/>
        <v>6563952.8242286211</v>
      </c>
      <c r="L322" s="5">
        <f t="shared" si="131"/>
        <v>1684657736.7500105</v>
      </c>
      <c r="M322" s="5">
        <f>K322/((1+'How much will I make'!$C$4/12)^(Calculations!$B$1*12-Calculations!$A322))</f>
        <v>4295104.7801905936</v>
      </c>
      <c r="N322" s="5">
        <f t="shared" si="132"/>
        <v>641545344.27601326</v>
      </c>
      <c r="O322" s="5">
        <f t="shared" si="121"/>
        <v>9979018.5651910435</v>
      </c>
      <c r="P322" s="5">
        <f t="shared" si="133"/>
        <v>5028062315.5723047</v>
      </c>
      <c r="Q322" s="5">
        <f>O322/((1+'How much will I make'!$C$4/12)^(Calculations!$B$1*12-Calculations!$A322))</f>
        <v>6529743.8127154186</v>
      </c>
      <c r="R322" s="5">
        <f t="shared" si="134"/>
        <v>1663322333.6914732</v>
      </c>
      <c r="S322" s="5">
        <f t="shared" si="122"/>
        <v>15144890.903427819</v>
      </c>
      <c r="T322" s="5">
        <f t="shared" si="135"/>
        <v>17093339493.520538</v>
      </c>
      <c r="U322" s="5">
        <f>S322/((1+'How much will I make'!$C$4/12)^(Calculations!$B$1*12-Calculations!$A322))</f>
        <v>9910018.4076082613</v>
      </c>
      <c r="V322" s="5">
        <f t="shared" si="136"/>
        <v>4932168316.1328802</v>
      </c>
      <c r="W322" s="5">
        <f t="shared" si="123"/>
        <v>22945972.491064582</v>
      </c>
      <c r="X322" s="5">
        <f t="shared" si="137"/>
        <v>64679438842.542191</v>
      </c>
      <c r="Y322" s="5">
        <f>W322/((1+'How much will I make'!$C$4/12)^(Calculations!$B$1*12-Calculations!$A322))</f>
        <v>15014635.048672114</v>
      </c>
      <c r="Z322" s="5">
        <f t="shared" si="138"/>
        <v>16645093625.44573</v>
      </c>
      <c r="AA322" s="5">
        <f t="shared" si="124"/>
        <v>34706816.253252141</v>
      </c>
      <c r="AB322" s="5">
        <f t="shared" si="139"/>
        <v>264692253962.67728</v>
      </c>
      <c r="AC322" s="5">
        <f>AA322/((1+'How much will I make'!$C$4/12)^(Calculations!$B$1*12-Calculations!$A322))</f>
        <v>22710311.360602766</v>
      </c>
      <c r="AD322" s="5">
        <f t="shared" si="140"/>
        <v>62504916971.98513</v>
      </c>
      <c r="AE322" s="5">
        <f t="shared" si="125"/>
        <v>52407927.824720286</v>
      </c>
      <c r="AF322" s="5">
        <f t="shared" si="141"/>
        <v>1142847500168.8931</v>
      </c>
      <c r="AG322" s="5">
        <f>AE322/((1+'How much will I make'!$C$4/12)^(Calculations!$B$1*12-Calculations!$A322))</f>
        <v>34292985.849771492</v>
      </c>
      <c r="AH322" s="5">
        <f t="shared" si="142"/>
        <v>253859154622.63916</v>
      </c>
    </row>
    <row r="323" spans="1:34" x14ac:dyDescent="0.3">
      <c r="A323">
        <f t="shared" si="126"/>
        <v>319</v>
      </c>
      <c r="B323">
        <f t="shared" si="147"/>
        <v>1848724.5082428562</v>
      </c>
      <c r="C323" s="5">
        <f t="shared" si="118"/>
        <v>2813572.3400293035</v>
      </c>
      <c r="D323" s="5">
        <f t="shared" si="127"/>
        <v>282347256.04910493</v>
      </c>
      <c r="E323" s="5">
        <f>$C323/((1+'How much will I make'!$C$4/12)^(Calculations!$B$1*12-Calculations!$A323))</f>
        <v>1848724.5082428562</v>
      </c>
      <c r="F323" s="5">
        <f t="shared" si="128"/>
        <v>134522705.44055721</v>
      </c>
      <c r="G323" s="5">
        <f t="shared" si="119"/>
        <v>4274533.7434765454</v>
      </c>
      <c r="H323" s="5">
        <f t="shared" si="129"/>
        <v>650595125.12555432</v>
      </c>
      <c r="I323" s="5">
        <f>G323/((1+'How much will I make'!$C$4/12)^(Calculations!$B$1*12-Calculations!$A323))</f>
        <v>2808683.8857656196</v>
      </c>
      <c r="J323" s="5">
        <f t="shared" si="130"/>
        <v>281431308.497949</v>
      </c>
      <c r="K323" s="5">
        <f t="shared" si="120"/>
        <v>6482916.369608514</v>
      </c>
      <c r="L323" s="5">
        <f t="shared" si="131"/>
        <v>1691140653.1196189</v>
      </c>
      <c r="M323" s="5">
        <f>K323/((1+'How much will I make'!$C$4/12)^(Calculations!$B$1*12-Calculations!$A323))</f>
        <v>4259754.1235635113</v>
      </c>
      <c r="N323" s="5">
        <f t="shared" si="132"/>
        <v>645805098.39957678</v>
      </c>
      <c r="O323" s="5">
        <f t="shared" si="121"/>
        <v>9815428.0969092231</v>
      </c>
      <c r="P323" s="5">
        <f t="shared" si="133"/>
        <v>5037877743.6692142</v>
      </c>
      <c r="Q323" s="5">
        <f>O323/((1+'How much will I make'!$C$4/12)^(Calculations!$B$1*12-Calculations!$A323))</f>
        <v>6449460.0773131801</v>
      </c>
      <c r="R323" s="5">
        <f t="shared" si="134"/>
        <v>1669771793.7687864</v>
      </c>
      <c r="S323" s="5">
        <f t="shared" si="122"/>
        <v>14835811.497235416</v>
      </c>
      <c r="T323" s="5">
        <f t="shared" si="135"/>
        <v>17108175305.017775</v>
      </c>
      <c r="U323" s="5">
        <f>S323/((1+'How much will I make'!$C$4/12)^(Calculations!$B$1*12-Calculations!$A323))</f>
        <v>9748222.1887085363</v>
      </c>
      <c r="V323" s="5">
        <f t="shared" si="136"/>
        <v>4941916538.3215885</v>
      </c>
      <c r="W323" s="5">
        <f t="shared" si="123"/>
        <v>22386314.62542887</v>
      </c>
      <c r="X323" s="5">
        <f t="shared" si="137"/>
        <v>64701825157.167618</v>
      </c>
      <c r="Y323" s="5">
        <f>W323/((1+'How much will I make'!$C$4/12)^(Calculations!$B$1*12-Calculations!$A323))</f>
        <v>14709459.539552771</v>
      </c>
      <c r="Z323" s="5">
        <f t="shared" si="138"/>
        <v>16659803084.985283</v>
      </c>
      <c r="AA323" s="5">
        <f t="shared" si="124"/>
        <v>33723222.27036646</v>
      </c>
      <c r="AB323" s="5">
        <f t="shared" si="139"/>
        <v>264725977184.94763</v>
      </c>
      <c r="AC323" s="5">
        <f>AA323/((1+'How much will I make'!$C$4/12)^(Calculations!$B$1*12-Calculations!$A323))</f>
        <v>22158643.878158983</v>
      </c>
      <c r="AD323" s="5">
        <f t="shared" si="140"/>
        <v>62527075615.863289</v>
      </c>
      <c r="AE323" s="5">
        <f t="shared" si="125"/>
        <v>50717349.507793821</v>
      </c>
      <c r="AF323" s="5">
        <f t="shared" si="141"/>
        <v>1142898217518.4009</v>
      </c>
      <c r="AG323" s="5">
        <f>AE323/((1+'How much will I make'!$C$4/12)^(Calculations!$B$1*12-Calculations!$A323))</f>
        <v>33325038.668527946</v>
      </c>
      <c r="AH323" s="5">
        <f t="shared" si="142"/>
        <v>253892479661.30768</v>
      </c>
    </row>
    <row r="324" spans="1:34" x14ac:dyDescent="0.3">
      <c r="A324">
        <f t="shared" si="126"/>
        <v>320</v>
      </c>
      <c r="B324">
        <f t="shared" si="147"/>
        <v>1848724.5082428562</v>
      </c>
      <c r="C324" s="5">
        <f t="shared" si="118"/>
        <v>2801897.7660042858</v>
      </c>
      <c r="D324" s="5">
        <f t="shared" si="127"/>
        <v>285149153.81510919</v>
      </c>
      <c r="E324" s="5">
        <f>$C324/((1+'How much will I make'!$C$4/12)^(Calculations!$B$1*12-Calculations!$A324))</f>
        <v>1848724.5082428562</v>
      </c>
      <c r="F324" s="5">
        <f t="shared" si="128"/>
        <v>136371429.94880006</v>
      </c>
      <c r="G324" s="5">
        <f t="shared" si="119"/>
        <v>4239207.0183238462</v>
      </c>
      <c r="H324" s="5">
        <f t="shared" si="129"/>
        <v>654834332.14387822</v>
      </c>
      <c r="I324" s="5">
        <f>G324/((1+'How much will I make'!$C$4/12)^(Calculations!$B$1*12-Calculations!$A324))</f>
        <v>2797077.7540062573</v>
      </c>
      <c r="J324" s="5">
        <f t="shared" si="130"/>
        <v>284228386.25195527</v>
      </c>
      <c r="K324" s="5">
        <f t="shared" si="120"/>
        <v>6402880.3650454469</v>
      </c>
      <c r="L324" s="5">
        <f t="shared" si="131"/>
        <v>1697543533.4846644</v>
      </c>
      <c r="M324" s="5">
        <f>K324/((1+'How much will I make'!$C$4/12)^(Calculations!$B$1*12-Calculations!$A324))</f>
        <v>4224694.4188428242</v>
      </c>
      <c r="N324" s="5">
        <f t="shared" si="132"/>
        <v>650029792.81841958</v>
      </c>
      <c r="O324" s="5">
        <f t="shared" si="121"/>
        <v>9654519.4395828415</v>
      </c>
      <c r="P324" s="5">
        <f t="shared" si="133"/>
        <v>5047532263.1087971</v>
      </c>
      <c r="Q324" s="5">
        <f>O324/((1+'How much will I make'!$C$4/12)^(Calculations!$B$1*12-Calculations!$A324))</f>
        <v>6370163.4370183451</v>
      </c>
      <c r="R324" s="5">
        <f t="shared" si="134"/>
        <v>1676141957.2058048</v>
      </c>
      <c r="S324" s="5">
        <f t="shared" si="122"/>
        <v>14533039.83402653</v>
      </c>
      <c r="T324" s="5">
        <f t="shared" si="135"/>
        <v>17122708344.851801</v>
      </c>
      <c r="U324" s="5">
        <f>S324/((1+'How much will I make'!$C$4/12)^(Calculations!$B$1*12-Calculations!$A324))</f>
        <v>9589067.5407296214</v>
      </c>
      <c r="V324" s="5">
        <f t="shared" si="136"/>
        <v>4951505605.862318</v>
      </c>
      <c r="W324" s="5">
        <f t="shared" si="123"/>
        <v>21840306.951637924</v>
      </c>
      <c r="X324" s="5">
        <f t="shared" si="137"/>
        <v>64723665464.119255</v>
      </c>
      <c r="Y324" s="5">
        <f>W324/((1+'How much will I make'!$C$4/12)^(Calculations!$B$1*12-Calculations!$A324))</f>
        <v>14410486.784683812</v>
      </c>
      <c r="Z324" s="5">
        <f t="shared" si="138"/>
        <v>16674213571.769966</v>
      </c>
      <c r="AA324" s="5">
        <f t="shared" si="124"/>
        <v>32767503.420598999</v>
      </c>
      <c r="AB324" s="5">
        <f t="shared" si="139"/>
        <v>264758744688.36823</v>
      </c>
      <c r="AC324" s="5">
        <f>AA324/((1+'How much will I make'!$C$4/12)^(Calculations!$B$1*12-Calculations!$A324))</f>
        <v>21620377.225248244</v>
      </c>
      <c r="AD324" s="5">
        <f t="shared" si="140"/>
        <v>62548695993.088539</v>
      </c>
      <c r="AE324" s="5">
        <f t="shared" si="125"/>
        <v>49081305.975284338</v>
      </c>
      <c r="AF324" s="5">
        <f t="shared" si="141"/>
        <v>1142947298824.3762</v>
      </c>
      <c r="AG324" s="5">
        <f>AE324/((1+'How much will I make'!$C$4/12)^(Calculations!$B$1*12-Calculations!$A324))</f>
        <v>32384412.577077556</v>
      </c>
      <c r="AH324" s="5">
        <f t="shared" si="142"/>
        <v>253924864073.88477</v>
      </c>
    </row>
    <row r="325" spans="1:34" x14ac:dyDescent="0.3">
      <c r="A325">
        <f t="shared" si="126"/>
        <v>321</v>
      </c>
      <c r="B325">
        <f t="shared" si="147"/>
        <v>1848724.5082428562</v>
      </c>
      <c r="C325" s="5">
        <f t="shared" si="118"/>
        <v>2790271.6341951401</v>
      </c>
      <c r="D325" s="5">
        <f t="shared" si="127"/>
        <v>287939425.44930434</v>
      </c>
      <c r="E325" s="5">
        <f>$C325/((1+'How much will I make'!$C$4/12)^(Calculations!$B$1*12-Calculations!$A325))</f>
        <v>1848724.5082428562</v>
      </c>
      <c r="F325" s="5">
        <f t="shared" si="128"/>
        <v>138220154.4570429</v>
      </c>
      <c r="G325" s="5">
        <f t="shared" si="119"/>
        <v>4204172.2495773686</v>
      </c>
      <c r="H325" s="5">
        <f t="shared" si="129"/>
        <v>659038504.39345562</v>
      </c>
      <c r="I325" s="5">
        <f>G325/((1+'How much will I make'!$C$4/12)^(Calculations!$B$1*12-Calculations!$A325))</f>
        <v>2785519.5814690408</v>
      </c>
      <c r="J325" s="5">
        <f t="shared" si="130"/>
        <v>287013905.83342433</v>
      </c>
      <c r="K325" s="5">
        <f t="shared" si="120"/>
        <v>6323832.4593041446</v>
      </c>
      <c r="L325" s="5">
        <f t="shared" si="131"/>
        <v>1703867365.9439685</v>
      </c>
      <c r="M325" s="5">
        <f>K325/((1+'How much will I make'!$C$4/12)^(Calculations!$B$1*12-Calculations!$A325))</f>
        <v>4189923.2713626353</v>
      </c>
      <c r="N325" s="5">
        <f t="shared" si="132"/>
        <v>654219716.08978224</v>
      </c>
      <c r="O325" s="5">
        <f t="shared" si="121"/>
        <v>9496248.6290978771</v>
      </c>
      <c r="P325" s="5">
        <f t="shared" si="133"/>
        <v>5057028511.737895</v>
      </c>
      <c r="Q325" s="5">
        <f>O325/((1+'How much will I make'!$C$4/12)^(Calculations!$B$1*12-Calculations!$A325))</f>
        <v>6291841.7554156594</v>
      </c>
      <c r="R325" s="5">
        <f t="shared" si="134"/>
        <v>1682433798.9612205</v>
      </c>
      <c r="S325" s="5">
        <f t="shared" si="122"/>
        <v>14236447.184352519</v>
      </c>
      <c r="T325" s="5">
        <f t="shared" si="135"/>
        <v>17136944792.036154</v>
      </c>
      <c r="U325" s="5">
        <f>S325/((1+'How much will I make'!$C$4/12)^(Calculations!$B$1*12-Calculations!$A325))</f>
        <v>9432511.3359830137</v>
      </c>
      <c r="V325" s="5">
        <f t="shared" si="136"/>
        <v>4960938117.1983013</v>
      </c>
      <c r="W325" s="5">
        <f t="shared" si="123"/>
        <v>21307616.538183339</v>
      </c>
      <c r="X325" s="5">
        <f t="shared" si="137"/>
        <v>64744973080.65744</v>
      </c>
      <c r="Y325" s="5">
        <f>W325/((1+'How much will I make'!$C$4/12)^(Calculations!$B$1*12-Calculations!$A325))</f>
        <v>14117590.71182438</v>
      </c>
      <c r="Z325" s="5">
        <f t="shared" si="138"/>
        <v>16688331162.481791</v>
      </c>
      <c r="AA325" s="5">
        <f t="shared" si="124"/>
        <v>31838869.720420085</v>
      </c>
      <c r="AB325" s="5">
        <f t="shared" si="139"/>
        <v>264790583558.08865</v>
      </c>
      <c r="AC325" s="5">
        <f>AA325/((1+'How much will I make'!$C$4/12)^(Calculations!$B$1*12-Calculations!$A325))</f>
        <v>21095185.875647072</v>
      </c>
      <c r="AD325" s="5">
        <f t="shared" si="140"/>
        <v>62569791178.964188</v>
      </c>
      <c r="AE325" s="5">
        <f t="shared" si="125"/>
        <v>47498038.040597737</v>
      </c>
      <c r="AF325" s="5">
        <f t="shared" si="141"/>
        <v>1142994796862.4167</v>
      </c>
      <c r="AG325" s="5">
        <f>AE325/((1+'How much will I make'!$C$4/12)^(Calculations!$B$1*12-Calculations!$A325))</f>
        <v>31470336.415627774</v>
      </c>
      <c r="AH325" s="5">
        <f t="shared" si="142"/>
        <v>253956334410.30038</v>
      </c>
    </row>
    <row r="326" spans="1:34" x14ac:dyDescent="0.3">
      <c r="A326">
        <f t="shared" si="126"/>
        <v>322</v>
      </c>
      <c r="B326">
        <f t="shared" si="147"/>
        <v>1848724.5082428562</v>
      </c>
      <c r="C326" s="5">
        <f t="shared" ref="C326:C389" si="148">$B326*(1+$C$3/12)^($B$1*12-$A326)</f>
        <v>2778693.7435968192</v>
      </c>
      <c r="D326" s="5">
        <f t="shared" si="127"/>
        <v>290718119.19290113</v>
      </c>
      <c r="E326" s="5">
        <f>$C326/((1+'How much will I make'!$C$4/12)^(Calculations!$B$1*12-Calculations!$A326))</f>
        <v>1848724.5082428562</v>
      </c>
      <c r="F326" s="5">
        <f t="shared" si="128"/>
        <v>140068878.96528575</v>
      </c>
      <c r="G326" s="5">
        <f t="shared" ref="G326:G389" si="149">$B326*(1+G$3/12)^($B$1*12-$A326)</f>
        <v>4169427.0243742508</v>
      </c>
      <c r="H326" s="5">
        <f t="shared" si="129"/>
        <v>663207931.41782987</v>
      </c>
      <c r="I326" s="5">
        <f>G326/((1+'How much will I make'!$C$4/12)^(Calculations!$B$1*12-Calculations!$A326))</f>
        <v>2774009.1699753683</v>
      </c>
      <c r="J326" s="5">
        <f t="shared" si="130"/>
        <v>289787915.00339967</v>
      </c>
      <c r="K326" s="5">
        <f t="shared" ref="K326:K389" si="150">$B326*(1+K$3/12)^($B$1*12-$A326)</f>
        <v>6245760.4536337238</v>
      </c>
      <c r="L326" s="5">
        <f t="shared" si="131"/>
        <v>1710113126.3976023</v>
      </c>
      <c r="M326" s="5">
        <f>K326/((1+'How much will I make'!$C$4/12)^(Calculations!$B$1*12-Calculations!$A326))</f>
        <v>4155438.3061662363</v>
      </c>
      <c r="N326" s="5">
        <f t="shared" si="132"/>
        <v>658375154.39594853</v>
      </c>
      <c r="O326" s="5">
        <f t="shared" ref="O326:O389" si="151">$B326*(1+O$3/12)^($B$1*12-$A326)</f>
        <v>9340572.4220634867</v>
      </c>
      <c r="P326" s="5">
        <f t="shared" si="133"/>
        <v>5066369084.1599588</v>
      </c>
      <c r="Q326" s="5">
        <f>O326/((1+'How much will I make'!$C$4/12)^(Calculations!$B$1*12-Calculations!$A326))</f>
        <v>6214483.0453080917</v>
      </c>
      <c r="R326" s="5">
        <f t="shared" si="134"/>
        <v>1688648282.0065286</v>
      </c>
      <c r="S326" s="5">
        <f t="shared" ref="S326:S389" si="152">$B326*(1+S$3/12)^($B$1*12-$A326)</f>
        <v>13945907.445896348</v>
      </c>
      <c r="T326" s="5">
        <f t="shared" si="135"/>
        <v>17150890699.48205</v>
      </c>
      <c r="U326" s="5">
        <f>S326/((1+'How much will I make'!$C$4/12)^(Calculations!$B$1*12-Calculations!$A326))</f>
        <v>9278511.1509057432</v>
      </c>
      <c r="V326" s="5">
        <f t="shared" si="136"/>
        <v>4970216628.3492069</v>
      </c>
      <c r="W326" s="5">
        <f t="shared" ref="W326:W389" si="153">$B326*(1+W$3/12)^($B$1*12-$A326)</f>
        <v>20787918.573837407</v>
      </c>
      <c r="X326" s="5">
        <f t="shared" si="137"/>
        <v>64765760999.231277</v>
      </c>
      <c r="Y326" s="5">
        <f>W326/((1+'How much will I make'!$C$4/12)^(Calculations!$B$1*12-Calculations!$A326))</f>
        <v>13830647.811177548</v>
      </c>
      <c r="Z326" s="5">
        <f t="shared" si="138"/>
        <v>16702161810.292969</v>
      </c>
      <c r="AA326" s="5">
        <f t="shared" ref="AA326:AA389" si="154">$B326*(1+AA$3/12)^($B$1*12-$A326)</f>
        <v>30936553.574497249</v>
      </c>
      <c r="AB326" s="5">
        <f t="shared" si="139"/>
        <v>264821520111.66315</v>
      </c>
      <c r="AC326" s="5">
        <f>AA326/((1+'How much will I make'!$C$4/12)^(Calculations!$B$1*12-Calculations!$A326))</f>
        <v>20582752.210651599</v>
      </c>
      <c r="AD326" s="5">
        <f t="shared" si="140"/>
        <v>62590373931.174843</v>
      </c>
      <c r="AE326" s="5">
        <f t="shared" ref="AE326:AE389" si="155">$B326*(1+AE$3/12)^($B$1*12-$A326)</f>
        <v>45965843.265094586</v>
      </c>
      <c r="AF326" s="5">
        <f t="shared" si="141"/>
        <v>1143040762705.6819</v>
      </c>
      <c r="AG326" s="5">
        <f>AE326/((1+'How much will I make'!$C$4/12)^(Calculations!$B$1*12-Calculations!$A326))</f>
        <v>30582060.790993124</v>
      </c>
      <c r="AH326" s="5">
        <f t="shared" si="142"/>
        <v>253986916471.09137</v>
      </c>
    </row>
    <row r="327" spans="1:34" x14ac:dyDescent="0.3">
      <c r="A327">
        <f t="shared" ref="A327:A390" si="156">A326+1</f>
        <v>323</v>
      </c>
      <c r="B327">
        <f t="shared" si="147"/>
        <v>1848724.5082428562</v>
      </c>
      <c r="C327" s="5">
        <f t="shared" si="148"/>
        <v>2767163.8940383266</v>
      </c>
      <c r="D327" s="5">
        <f t="shared" ref="D327:D390" si="157">C327+D326</f>
        <v>293485283.08693945</v>
      </c>
      <c r="E327" s="5">
        <f>$C327/((1+'How much will I make'!$C$4/12)^(Calculations!$B$1*12-Calculations!$A327))</f>
        <v>1848724.5082428562</v>
      </c>
      <c r="F327" s="5">
        <f t="shared" ref="F327:F390" si="158">E327+F326</f>
        <v>141917603.47352859</v>
      </c>
      <c r="G327" s="5">
        <f t="shared" si="149"/>
        <v>4134968.9497926449</v>
      </c>
      <c r="H327" s="5">
        <f t="shared" ref="H327:H390" si="159">G327+H326</f>
        <v>667342900.36762249</v>
      </c>
      <c r="I327" s="5">
        <f>G327/((1+'How much will I make'!$C$4/12)^(Calculations!$B$1*12-Calculations!$A327))</f>
        <v>2762546.3221655525</v>
      </c>
      <c r="J327" s="5">
        <f t="shared" ref="J327:J390" si="160">I327+J326</f>
        <v>292550461.32556522</v>
      </c>
      <c r="K327" s="5">
        <f t="shared" si="150"/>
        <v>6168652.2998851584</v>
      </c>
      <c r="L327" s="5">
        <f t="shared" ref="L327:L390" si="161">K327+L326</f>
        <v>1716281778.6974876</v>
      </c>
      <c r="M327" s="5">
        <f>K327/((1+'How much will I make'!$C$4/12)^(Calculations!$B$1*12-Calculations!$A327))</f>
        <v>4121237.1678438797</v>
      </c>
      <c r="N327" s="5">
        <f t="shared" ref="N327:N390" si="162">M327+N326</f>
        <v>662496391.56379247</v>
      </c>
      <c r="O327" s="5">
        <f t="shared" si="151"/>
        <v>9187448.2839968707</v>
      </c>
      <c r="P327" s="5">
        <f t="shared" ref="P327:P390" si="163">O327+P326</f>
        <v>5075556532.4439554</v>
      </c>
      <c r="Q327" s="5">
        <f>O327/((1+'How much will I make'!$C$4/12)^(Calculations!$B$1*12-Calculations!$A327))</f>
        <v>6138075.4668821711</v>
      </c>
      <c r="R327" s="5">
        <f t="shared" ref="R327:R390" si="164">Q327+R326</f>
        <v>1694786357.4734108</v>
      </c>
      <c r="S327" s="5">
        <f t="shared" si="152"/>
        <v>13661297.089857647</v>
      </c>
      <c r="T327" s="5">
        <f t="shared" ref="T327:T390" si="165">S327+T326</f>
        <v>17164551996.571907</v>
      </c>
      <c r="U327" s="5">
        <f>S327/((1+'How much will I make'!$C$4/12)^(Calculations!$B$1*12-Calculations!$A327))</f>
        <v>9127025.254564425</v>
      </c>
      <c r="V327" s="5">
        <f t="shared" ref="V327:V390" si="166">U327+V326</f>
        <v>4979343653.6037712</v>
      </c>
      <c r="W327" s="5">
        <f t="shared" si="153"/>
        <v>20280896.169597469</v>
      </c>
      <c r="X327" s="5">
        <f t="shared" ref="X327:X390" si="167">W327+X326</f>
        <v>64786041895.400871</v>
      </c>
      <c r="Y327" s="5">
        <f>W327/((1+'How much will I make'!$C$4/12)^(Calculations!$B$1*12-Calculations!$A327))</f>
        <v>13549537.083308084</v>
      </c>
      <c r="Z327" s="5">
        <f t="shared" ref="Z327:Z390" si="168">Y327+Z326</f>
        <v>16715711347.376276</v>
      </c>
      <c r="AA327" s="5">
        <f t="shared" si="154"/>
        <v>30059809.141211901</v>
      </c>
      <c r="AB327" s="5">
        <f t="shared" ref="AB327:AB390" si="169">AA327+AB326</f>
        <v>264851579920.80435</v>
      </c>
      <c r="AC327" s="5">
        <f>AA327/((1+'How much will I make'!$C$4/12)^(Calculations!$B$1*12-Calculations!$A327))</f>
        <v>20082766.326992046</v>
      </c>
      <c r="AD327" s="5">
        <f t="shared" ref="AD327:AD390" si="170">AC327+AD326</f>
        <v>62610456697.501839</v>
      </c>
      <c r="AE327" s="5">
        <f t="shared" si="155"/>
        <v>44483074.12751089</v>
      </c>
      <c r="AF327" s="5">
        <f t="shared" ref="AF327:AF390" si="171">AE327+AF326</f>
        <v>1143085245779.8093</v>
      </c>
      <c r="AG327" s="5">
        <f>AE327/((1+'How much will I make'!$C$4/12)^(Calculations!$B$1*12-Calculations!$A327))</f>
        <v>29718857.462215092</v>
      </c>
      <c r="AH327" s="5">
        <f t="shared" ref="AH327:AH390" si="172">AG327+AH326</f>
        <v>254016635328.55359</v>
      </c>
    </row>
    <row r="328" spans="1:34" x14ac:dyDescent="0.3">
      <c r="A328">
        <f t="shared" si="156"/>
        <v>324</v>
      </c>
      <c r="B328">
        <f t="shared" si="147"/>
        <v>1848724.5082428562</v>
      </c>
      <c r="C328" s="5">
        <f t="shared" si="148"/>
        <v>2755681.886179246</v>
      </c>
      <c r="D328" s="5">
        <f t="shared" si="157"/>
        <v>296240964.97311872</v>
      </c>
      <c r="E328" s="5">
        <f>$C328/((1+'How much will I make'!$C$4/12)^(Calculations!$B$1*12-Calculations!$A328))</f>
        <v>1848724.5082428562</v>
      </c>
      <c r="F328" s="5">
        <f t="shared" si="158"/>
        <v>143766327.98177144</v>
      </c>
      <c r="G328" s="5">
        <f t="shared" si="149"/>
        <v>4100795.6526869214</v>
      </c>
      <c r="H328" s="5">
        <f t="shared" si="159"/>
        <v>671443696.02030945</v>
      </c>
      <c r="I328" s="5">
        <f>G328/((1+'How much will I make'!$C$4/12)^(Calculations!$B$1*12-Calculations!$A328))</f>
        <v>2751130.8414954478</v>
      </c>
      <c r="J328" s="5">
        <f t="shared" si="160"/>
        <v>295301592.16706067</v>
      </c>
      <c r="K328" s="5">
        <f t="shared" si="150"/>
        <v>6092496.0986520089</v>
      </c>
      <c r="L328" s="5">
        <f t="shared" si="161"/>
        <v>1722374274.7961397</v>
      </c>
      <c r="M328" s="5">
        <f>K328/((1+'How much will I make'!$C$4/12)^(Calculations!$B$1*12-Calculations!$A328))</f>
        <v>4087317.5203719144</v>
      </c>
      <c r="N328" s="5">
        <f t="shared" si="162"/>
        <v>666583709.08416438</v>
      </c>
      <c r="O328" s="5">
        <f t="shared" si="151"/>
        <v>9036834.3777018413</v>
      </c>
      <c r="P328" s="5">
        <f t="shared" si="163"/>
        <v>5084593366.8216572</v>
      </c>
      <c r="Q328" s="5">
        <f>O328/((1+'How much will I make'!$C$4/12)^(Calculations!$B$1*12-Calculations!$A328))</f>
        <v>6062607.3258959167</v>
      </c>
      <c r="R328" s="5">
        <f t="shared" si="164"/>
        <v>1700848964.7993069</v>
      </c>
      <c r="S328" s="5">
        <f t="shared" si="152"/>
        <v>13382495.108431982</v>
      </c>
      <c r="T328" s="5">
        <f t="shared" si="165"/>
        <v>17177934491.68034</v>
      </c>
      <c r="U328" s="5">
        <f>S328/((1+'How much will I make'!$C$4/12)^(Calculations!$B$1*12-Calculations!$A328))</f>
        <v>8978012.5973470472</v>
      </c>
      <c r="V328" s="5">
        <f t="shared" si="166"/>
        <v>4988321666.2011185</v>
      </c>
      <c r="W328" s="5">
        <f t="shared" si="153"/>
        <v>19786240.165460948</v>
      </c>
      <c r="X328" s="5">
        <f t="shared" si="167"/>
        <v>64805828135.56633</v>
      </c>
      <c r="Y328" s="5">
        <f>W328/((1+'How much will I make'!$C$4/12)^(Calculations!$B$1*12-Calculations!$A328))</f>
        <v>13274139.988118898</v>
      </c>
      <c r="Z328" s="5">
        <f t="shared" si="168"/>
        <v>16728985487.364395</v>
      </c>
      <c r="AA328" s="5">
        <f t="shared" si="154"/>
        <v>29207911.716157313</v>
      </c>
      <c r="AB328" s="5">
        <f t="shared" si="169"/>
        <v>264880787832.52051</v>
      </c>
      <c r="AC328" s="5">
        <f>AA328/((1+'How much will I make'!$C$4/12)^(Calculations!$B$1*12-Calculations!$A328))</f>
        <v>19594925.849413294</v>
      </c>
      <c r="AD328" s="5">
        <f t="shared" si="170"/>
        <v>62630051623.35125</v>
      </c>
      <c r="AE328" s="5">
        <f t="shared" si="155"/>
        <v>43048136.25242988</v>
      </c>
      <c r="AF328" s="5">
        <f t="shared" si="171"/>
        <v>1143128293916.0618</v>
      </c>
      <c r="AG328" s="5">
        <f>AE328/((1+'How much will I make'!$C$4/12)^(Calculations!$B$1*12-Calculations!$A328))</f>
        <v>28880018.743523531</v>
      </c>
      <c r="AH328" s="5">
        <f t="shared" si="172"/>
        <v>254045515347.29712</v>
      </c>
    </row>
    <row r="329" spans="1:34" x14ac:dyDescent="0.3">
      <c r="A329">
        <f t="shared" si="156"/>
        <v>325</v>
      </c>
      <c r="B329">
        <f>B328*(1+'How much will I make'!$C$3)</f>
        <v>2181494.9197265701</v>
      </c>
      <c r="C329" s="5">
        <f t="shared" si="148"/>
        <v>3238212.0753774387</v>
      </c>
      <c r="D329" s="5">
        <f t="shared" si="157"/>
        <v>299479177.04849619</v>
      </c>
      <c r="E329" s="5">
        <f>$C329/((1+'How much will I make'!$C$4/12)^(Calculations!$B$1*12-Calculations!$A329))</f>
        <v>2181494.9197265701</v>
      </c>
      <c r="F329" s="5">
        <f t="shared" si="158"/>
        <v>145947822.90149802</v>
      </c>
      <c r="G329" s="5">
        <f t="shared" si="149"/>
        <v>4798947.6398385782</v>
      </c>
      <c r="H329" s="5">
        <f t="shared" si="159"/>
        <v>676242643.66014802</v>
      </c>
      <c r="I329" s="5">
        <f>G329/((1+'How much will I make'!$C$4/12)^(Calculations!$B$1*12-Calculations!$A329))</f>
        <v>3232919.7880350207</v>
      </c>
      <c r="J329" s="5">
        <f t="shared" si="160"/>
        <v>298534511.95509571</v>
      </c>
      <c r="K329" s="5">
        <f t="shared" si="150"/>
        <v>7100390.5149722155</v>
      </c>
      <c r="L329" s="5">
        <f t="shared" si="161"/>
        <v>1729474665.3111119</v>
      </c>
      <c r="M329" s="5">
        <f>K329/((1+'How much will I make'!$C$4/12)^(Calculations!$B$1*12-Calculations!$A329))</f>
        <v>4783338.915404791</v>
      </c>
      <c r="N329" s="5">
        <f t="shared" si="162"/>
        <v>671367047.99956918</v>
      </c>
      <c r="O329" s="5">
        <f t="shared" si="151"/>
        <v>10488653.671168694</v>
      </c>
      <c r="P329" s="5">
        <f t="shared" si="163"/>
        <v>5095082020.4928255</v>
      </c>
      <c r="Q329" s="5">
        <f>O329/((1+'How much will I make'!$C$4/12)^(Calculations!$B$1*12-Calculations!$A329))</f>
        <v>7065919.1448290171</v>
      </c>
      <c r="R329" s="5">
        <f t="shared" si="164"/>
        <v>1707914883.9441359</v>
      </c>
      <c r="S329" s="5">
        <f t="shared" si="152"/>
        <v>15469071.896767095</v>
      </c>
      <c r="T329" s="5">
        <f t="shared" si="165"/>
        <v>17193403563.577106</v>
      </c>
      <c r="U329" s="5">
        <f>S329/((1+'How much will I make'!$C$4/12)^(Calculations!$B$1*12-Calculations!$A329))</f>
        <v>10421090.703810422</v>
      </c>
      <c r="V329" s="5">
        <f t="shared" si="166"/>
        <v>4998742756.9049292</v>
      </c>
      <c r="W329" s="5">
        <f t="shared" si="153"/>
        <v>22778305.751457483</v>
      </c>
      <c r="X329" s="5">
        <f t="shared" si="167"/>
        <v>64828606441.317787</v>
      </c>
      <c r="Y329" s="5">
        <f>W329/((1+'How much will I make'!$C$4/12)^(Calculations!$B$1*12-Calculations!$A329))</f>
        <v>15345121.665940046</v>
      </c>
      <c r="Z329" s="5">
        <f t="shared" si="168"/>
        <v>16744330609.030334</v>
      </c>
      <c r="AA329" s="5">
        <f t="shared" si="154"/>
        <v>33488585.417067822</v>
      </c>
      <c r="AB329" s="5">
        <f t="shared" si="169"/>
        <v>264914276417.93756</v>
      </c>
      <c r="AC329" s="5">
        <f>AA329/((1+'How much will I make'!$C$4/12)^(Calculations!$B$1*12-Calculations!$A329))</f>
        <v>22560344.182413567</v>
      </c>
      <c r="AD329" s="5">
        <f t="shared" si="170"/>
        <v>62652611967.533661</v>
      </c>
      <c r="AE329" s="5">
        <f t="shared" si="155"/>
        <v>49158194.301161855</v>
      </c>
      <c r="AF329" s="5">
        <f t="shared" si="171"/>
        <v>1143177452110.363</v>
      </c>
      <c r="AG329" s="5">
        <f>AE329/((1+'How much will I make'!$C$4/12)^(Calculations!$B$1*12-Calculations!$A329))</f>
        <v>33116531.170496844</v>
      </c>
      <c r="AH329" s="5">
        <f t="shared" si="172"/>
        <v>254078631878.46762</v>
      </c>
    </row>
    <row r="330" spans="1:34" x14ac:dyDescent="0.3">
      <c r="A330">
        <f t="shared" si="156"/>
        <v>326</v>
      </c>
      <c r="B330">
        <f>B329</f>
        <v>2181494.9197265701</v>
      </c>
      <c r="C330" s="5">
        <f t="shared" si="148"/>
        <v>3224775.5107493144</v>
      </c>
      <c r="D330" s="5">
        <f t="shared" si="157"/>
        <v>302703952.55924553</v>
      </c>
      <c r="E330" s="5">
        <f>$C330/((1+'How much will I make'!$C$4/12)^(Calculations!$B$1*12-Calculations!$A330))</f>
        <v>2181494.9197265701</v>
      </c>
      <c r="F330" s="5">
        <f t="shared" si="158"/>
        <v>148129317.8212246</v>
      </c>
      <c r="G330" s="5">
        <f t="shared" si="149"/>
        <v>4759286.9155423911</v>
      </c>
      <c r="H330" s="5">
        <f t="shared" si="159"/>
        <v>681001930.57569039</v>
      </c>
      <c r="I330" s="5">
        <f>G330/((1+'How much will I make'!$C$4/12)^(Calculations!$B$1*12-Calculations!$A330))</f>
        <v>3219560.6153571913</v>
      </c>
      <c r="J330" s="5">
        <f t="shared" si="160"/>
        <v>301754072.57045293</v>
      </c>
      <c r="K330" s="5">
        <f t="shared" si="150"/>
        <v>7012731.3728120672</v>
      </c>
      <c r="L330" s="5">
        <f t="shared" si="161"/>
        <v>1736487396.683924</v>
      </c>
      <c r="M330" s="5">
        <f>K330/((1+'How much will I make'!$C$4/12)^(Calculations!$B$1*12-Calculations!$A330))</f>
        <v>4743969.8708335627</v>
      </c>
      <c r="N330" s="5">
        <f t="shared" si="162"/>
        <v>676111017.87040269</v>
      </c>
      <c r="O330" s="5">
        <f t="shared" si="151"/>
        <v>10316708.529018391</v>
      </c>
      <c r="P330" s="5">
        <f t="shared" si="163"/>
        <v>5105398729.0218439</v>
      </c>
      <c r="Q330" s="5">
        <f>O330/((1+'How much will I make'!$C$4/12)^(Calculations!$B$1*12-Calculations!$A330))</f>
        <v>6979043.0897696503</v>
      </c>
      <c r="R330" s="5">
        <f t="shared" si="164"/>
        <v>1714893927.0339055</v>
      </c>
      <c r="S330" s="5">
        <f t="shared" si="152"/>
        <v>15153376.551935114</v>
      </c>
      <c r="T330" s="5">
        <f t="shared" si="165"/>
        <v>17208556940.12904</v>
      </c>
      <c r="U330" s="5">
        <f>S330/((1+'How much will I make'!$C$4/12)^(Calculations!$B$1*12-Calculations!$A330))</f>
        <v>10250950.447421687</v>
      </c>
      <c r="V330" s="5">
        <f t="shared" si="166"/>
        <v>5008993707.3523512</v>
      </c>
      <c r="W330" s="5">
        <f t="shared" si="153"/>
        <v>22222737.318495102</v>
      </c>
      <c r="X330" s="5">
        <f t="shared" si="167"/>
        <v>64850829178.636284</v>
      </c>
      <c r="Y330" s="5">
        <f>W330/((1+'How much will I make'!$C$4/12)^(Calculations!$B$1*12-Calculations!$A330))</f>
        <v>15033228.949152654</v>
      </c>
      <c r="Z330" s="5">
        <f t="shared" si="168"/>
        <v>16759363837.979486</v>
      </c>
      <c r="AA330" s="5">
        <f t="shared" si="154"/>
        <v>32539516.194721781</v>
      </c>
      <c r="AB330" s="5">
        <f t="shared" si="169"/>
        <v>264946815934.13229</v>
      </c>
      <c r="AC330" s="5">
        <f>AA330/((1+'How much will I make'!$C$4/12)^(Calculations!$B$1*12-Calculations!$A330))</f>
        <v>22012319.6273752</v>
      </c>
      <c r="AD330" s="5">
        <f t="shared" si="170"/>
        <v>62674624287.161034</v>
      </c>
      <c r="AE330" s="5">
        <f t="shared" si="155"/>
        <v>47572446.097898565</v>
      </c>
      <c r="AF330" s="5">
        <f t="shared" si="171"/>
        <v>1143225024556.4609</v>
      </c>
      <c r="AG330" s="5">
        <f>AE330/((1+'How much will I make'!$C$4/12)^(Calculations!$B$1*12-Calculations!$A330))</f>
        <v>32181790.371329609</v>
      </c>
      <c r="AH330" s="5">
        <f t="shared" si="172"/>
        <v>254110813668.83896</v>
      </c>
    </row>
    <row r="331" spans="1:34" x14ac:dyDescent="0.3">
      <c r="A331">
        <f t="shared" si="156"/>
        <v>327</v>
      </c>
      <c r="B331">
        <f>B330</f>
        <v>2181494.9197265701</v>
      </c>
      <c r="C331" s="5">
        <f t="shared" si="148"/>
        <v>3211394.6995013924</v>
      </c>
      <c r="D331" s="5">
        <f t="shared" si="157"/>
        <v>305915347.25874692</v>
      </c>
      <c r="E331" s="5">
        <f>$C331/((1+'How much will I make'!$C$4/12)^(Calculations!$B$1*12-Calculations!$A331))</f>
        <v>2181494.9197265701</v>
      </c>
      <c r="F331" s="5">
        <f t="shared" si="158"/>
        <v>150310812.74095118</v>
      </c>
      <c r="G331" s="5">
        <f t="shared" si="149"/>
        <v>4719953.9658271652</v>
      </c>
      <c r="H331" s="5">
        <f t="shared" si="159"/>
        <v>685721884.5415175</v>
      </c>
      <c r="I331" s="5">
        <f>G331/((1+'How much will I make'!$C$4/12)^(Calculations!$B$1*12-Calculations!$A331))</f>
        <v>3206256.6458722441</v>
      </c>
      <c r="J331" s="5">
        <f t="shared" si="160"/>
        <v>304960329.21632516</v>
      </c>
      <c r="K331" s="5">
        <f t="shared" si="150"/>
        <v>6926154.4422835214</v>
      </c>
      <c r="L331" s="5">
        <f t="shared" si="161"/>
        <v>1743413551.1262076</v>
      </c>
      <c r="M331" s="5">
        <f>K331/((1+'How much will I make'!$C$4/12)^(Calculations!$B$1*12-Calculations!$A331))</f>
        <v>4704924.8513205275</v>
      </c>
      <c r="N331" s="5">
        <f t="shared" si="162"/>
        <v>680815942.7217232</v>
      </c>
      <c r="O331" s="5">
        <f t="shared" si="151"/>
        <v>10147582.159690222</v>
      </c>
      <c r="P331" s="5">
        <f t="shared" si="163"/>
        <v>5115546311.1815338</v>
      </c>
      <c r="Q331" s="5">
        <f>O331/((1+'How much will I make'!$C$4/12)^(Calculations!$B$1*12-Calculations!$A331))</f>
        <v>6893235.1829282194</v>
      </c>
      <c r="R331" s="5">
        <f t="shared" si="164"/>
        <v>1721787162.2168338</v>
      </c>
      <c r="S331" s="5">
        <f t="shared" si="152"/>
        <v>14844123.969242563</v>
      </c>
      <c r="T331" s="5">
        <f t="shared" si="165"/>
        <v>17223401064.098282</v>
      </c>
      <c r="U331" s="5">
        <f>S331/((1+'How much will I make'!$C$4/12)^(Calculations!$B$1*12-Calculations!$A331))</f>
        <v>10083587.991137251</v>
      </c>
      <c r="V331" s="5">
        <f t="shared" si="166"/>
        <v>5019077295.3434887</v>
      </c>
      <c r="W331" s="5">
        <f t="shared" si="153"/>
        <v>21680719.335117176</v>
      </c>
      <c r="X331" s="5">
        <f t="shared" si="167"/>
        <v>64872509897.971397</v>
      </c>
      <c r="Y331" s="5">
        <f>W331/((1+'How much will I make'!$C$4/12)^(Calculations!$B$1*12-Calculations!$A331))</f>
        <v>14727675.515226787</v>
      </c>
      <c r="Z331" s="5">
        <f t="shared" si="168"/>
        <v>16774091513.494713</v>
      </c>
      <c r="AA331" s="5">
        <f t="shared" si="154"/>
        <v>31617343.670984723</v>
      </c>
      <c r="AB331" s="5">
        <f t="shared" si="169"/>
        <v>264978433277.80328</v>
      </c>
      <c r="AC331" s="5">
        <f>AA331/((1+'How much will I make'!$C$4/12)^(Calculations!$B$1*12-Calculations!$A331))</f>
        <v>21477607.40970616</v>
      </c>
      <c r="AD331" s="5">
        <f t="shared" si="170"/>
        <v>62696101894.57074</v>
      </c>
      <c r="AE331" s="5">
        <f t="shared" si="155"/>
        <v>46037851.062482484</v>
      </c>
      <c r="AF331" s="5">
        <f t="shared" si="171"/>
        <v>1143271062407.5234</v>
      </c>
      <c r="AG331" s="5">
        <f>AE331/((1+'How much will I make'!$C$4/12)^(Calculations!$B$1*12-Calculations!$A331))</f>
        <v>31273433.385042079</v>
      </c>
      <c r="AH331" s="5">
        <f t="shared" si="172"/>
        <v>254142087102.224</v>
      </c>
    </row>
    <row r="332" spans="1:34" x14ac:dyDescent="0.3">
      <c r="A332">
        <f t="shared" si="156"/>
        <v>328</v>
      </c>
      <c r="B332">
        <f>B331</f>
        <v>2181494.9197265701</v>
      </c>
      <c r="C332" s="5">
        <f t="shared" si="148"/>
        <v>3198069.4102918431</v>
      </c>
      <c r="D332" s="5">
        <f t="shared" si="157"/>
        <v>309113416.66903877</v>
      </c>
      <c r="E332" s="5">
        <f>$C332/((1+'How much will I make'!$C$4/12)^(Calculations!$B$1*12-Calculations!$A332))</f>
        <v>2181494.9197265701</v>
      </c>
      <c r="F332" s="5">
        <f t="shared" si="158"/>
        <v>152492307.66067776</v>
      </c>
      <c r="G332" s="5">
        <f t="shared" si="149"/>
        <v>4680946.081812066</v>
      </c>
      <c r="H332" s="5">
        <f t="shared" si="159"/>
        <v>690402830.62332952</v>
      </c>
      <c r="I332" s="5">
        <f>G332/((1+'How much will I make'!$C$4/12)^(Calculations!$B$1*12-Calculations!$A332))</f>
        <v>3193007.6514678146</v>
      </c>
      <c r="J332" s="5">
        <f t="shared" si="160"/>
        <v>308153336.86779296</v>
      </c>
      <c r="K332" s="5">
        <f t="shared" si="150"/>
        <v>6840646.3627491584</v>
      </c>
      <c r="L332" s="5">
        <f t="shared" si="161"/>
        <v>1750254197.4889567</v>
      </c>
      <c r="M332" s="5">
        <f>K332/((1+'How much will I make'!$C$4/12)^(Calculations!$B$1*12-Calculations!$A332))</f>
        <v>4666201.1899927873</v>
      </c>
      <c r="N332" s="5">
        <f t="shared" si="162"/>
        <v>685482143.91171598</v>
      </c>
      <c r="O332" s="5">
        <f t="shared" si="151"/>
        <v>9981228.3537936602</v>
      </c>
      <c r="P332" s="5">
        <f t="shared" si="163"/>
        <v>5125527539.5353279</v>
      </c>
      <c r="Q332" s="5">
        <f>O332/((1+'How much will I make'!$C$4/12)^(Calculations!$B$1*12-Calculations!$A332))</f>
        <v>6808482.2913348395</v>
      </c>
      <c r="R332" s="5">
        <f t="shared" si="164"/>
        <v>1728595644.5081687</v>
      </c>
      <c r="S332" s="5">
        <f t="shared" si="152"/>
        <v>14541182.663747817</v>
      </c>
      <c r="T332" s="5">
        <f t="shared" si="165"/>
        <v>17237942246.762032</v>
      </c>
      <c r="U332" s="5">
        <f>S332/((1+'How much will I make'!$C$4/12)^(Calculations!$B$1*12-Calculations!$A332))</f>
        <v>9918957.983118685</v>
      </c>
      <c r="V332" s="5">
        <f t="shared" si="166"/>
        <v>5028996253.3266077</v>
      </c>
      <c r="W332" s="5">
        <f t="shared" si="153"/>
        <v>21151921.302553337</v>
      </c>
      <c r="X332" s="5">
        <f t="shared" si="167"/>
        <v>64893661819.273949</v>
      </c>
      <c r="Y332" s="5">
        <f>W332/((1+'How much will I make'!$C$4/12)^(Calculations!$B$1*12-Calculations!$A332))</f>
        <v>14428332.516949816</v>
      </c>
      <c r="Z332" s="5">
        <f t="shared" si="168"/>
        <v>16788519846.011663</v>
      </c>
      <c r="AA332" s="5">
        <f t="shared" si="154"/>
        <v>30721305.59124022</v>
      </c>
      <c r="AB332" s="5">
        <f t="shared" si="169"/>
        <v>265009154583.39453</v>
      </c>
      <c r="AC332" s="5">
        <f>AA332/((1+'How much will I make'!$C$4/12)^(Calculations!$B$1*12-Calculations!$A332))</f>
        <v>20955884.152790226</v>
      </c>
      <c r="AD332" s="5">
        <f t="shared" si="170"/>
        <v>62717057778.723534</v>
      </c>
      <c r="AE332" s="5">
        <f t="shared" si="155"/>
        <v>44552759.092724979</v>
      </c>
      <c r="AF332" s="5">
        <f t="shared" si="171"/>
        <v>1143315615166.6162</v>
      </c>
      <c r="AG332" s="5">
        <f>AE332/((1+'How much will I make'!$C$4/12)^(Calculations!$B$1*12-Calculations!$A332))</f>
        <v>30390715.50723847</v>
      </c>
      <c r="AH332" s="5">
        <f t="shared" si="172"/>
        <v>254172477817.73123</v>
      </c>
    </row>
    <row r="333" spans="1:34" x14ac:dyDescent="0.3">
      <c r="A333">
        <f t="shared" si="156"/>
        <v>329</v>
      </c>
      <c r="B333">
        <f t="shared" ref="B333:B340" si="173">B332</f>
        <v>2181494.9197265701</v>
      </c>
      <c r="C333" s="5">
        <f t="shared" si="148"/>
        <v>3184799.4127387647</v>
      </c>
      <c r="D333" s="5">
        <f t="shared" si="157"/>
        <v>312298216.08177751</v>
      </c>
      <c r="E333" s="5">
        <f>$C333/((1+'How much will I make'!$C$4/12)^(Calculations!$B$1*12-Calculations!$A333))</f>
        <v>2181494.9197265701</v>
      </c>
      <c r="F333" s="5">
        <f t="shared" si="158"/>
        <v>154673802.58040434</v>
      </c>
      <c r="G333" s="5">
        <f t="shared" si="149"/>
        <v>4642260.5770037007</v>
      </c>
      <c r="H333" s="5">
        <f t="shared" si="159"/>
        <v>695045091.20033324</v>
      </c>
      <c r="I333" s="5">
        <f>G333/((1+'How much will I make'!$C$4/12)^(Calculations!$B$1*12-Calculations!$A333))</f>
        <v>3179813.4049741453</v>
      </c>
      <c r="J333" s="5">
        <f t="shared" si="160"/>
        <v>311333150.27276713</v>
      </c>
      <c r="K333" s="5">
        <f t="shared" si="150"/>
        <v>6756193.938517686</v>
      </c>
      <c r="L333" s="5">
        <f t="shared" si="161"/>
        <v>1757010391.4274743</v>
      </c>
      <c r="M333" s="5">
        <f>K333/((1+'How much will I make'!$C$4/12)^(Calculations!$B$1*12-Calculations!$A333))</f>
        <v>4627796.2419270026</v>
      </c>
      <c r="N333" s="5">
        <f t="shared" si="162"/>
        <v>690109940.15364301</v>
      </c>
      <c r="O333" s="5">
        <f t="shared" si="151"/>
        <v>9817601.6594691724</v>
      </c>
      <c r="P333" s="5">
        <f t="shared" si="163"/>
        <v>5135345141.1947975</v>
      </c>
      <c r="Q333" s="5">
        <f>O333/((1+'How much will I make'!$C$4/12)^(Calculations!$B$1*12-Calculations!$A333))</f>
        <v>6724771.4434905583</v>
      </c>
      <c r="R333" s="5">
        <f t="shared" si="164"/>
        <v>1735320415.9516592</v>
      </c>
      <c r="S333" s="5">
        <f t="shared" si="152"/>
        <v>14244423.833875414</v>
      </c>
      <c r="T333" s="5">
        <f t="shared" si="165"/>
        <v>17252186670.595905</v>
      </c>
      <c r="U333" s="5">
        <f>S333/((1+'How much will I make'!$C$4/12)^(Calculations!$B$1*12-Calculations!$A333))</f>
        <v>9757015.8119657263</v>
      </c>
      <c r="V333" s="5">
        <f t="shared" si="166"/>
        <v>5038753269.1385736</v>
      </c>
      <c r="W333" s="5">
        <f t="shared" si="153"/>
        <v>20636020.78297887</v>
      </c>
      <c r="X333" s="5">
        <f t="shared" si="167"/>
        <v>64914297840.056931</v>
      </c>
      <c r="Y333" s="5">
        <f>W333/((1+'How much will I make'!$C$4/12)^(Calculations!$B$1*12-Calculations!$A333))</f>
        <v>14135073.725954905</v>
      </c>
      <c r="Z333" s="5">
        <f t="shared" si="168"/>
        <v>16802654919.737617</v>
      </c>
      <c r="AA333" s="5">
        <f t="shared" si="154"/>
        <v>29850661.303229377</v>
      </c>
      <c r="AB333" s="5">
        <f t="shared" si="169"/>
        <v>265039005244.69775</v>
      </c>
      <c r="AC333" s="5">
        <f>AA333/((1+'How much will I make'!$C$4/12)^(Calculations!$B$1*12-Calculations!$A333))</f>
        <v>20446834.335313551</v>
      </c>
      <c r="AD333" s="5">
        <f t="shared" si="170"/>
        <v>62737504613.058846</v>
      </c>
      <c r="AE333" s="5">
        <f t="shared" si="155"/>
        <v>43115573.315540284</v>
      </c>
      <c r="AF333" s="5">
        <f t="shared" si="171"/>
        <v>1143358730739.9316</v>
      </c>
      <c r="AG333" s="5">
        <f>AE333/((1+'How much will I make'!$C$4/12)^(Calculations!$B$1*12-Calculations!$A333))</f>
        <v>29532913.053405114</v>
      </c>
      <c r="AH333" s="5">
        <f t="shared" si="172"/>
        <v>254202010730.78464</v>
      </c>
    </row>
    <row r="334" spans="1:34" x14ac:dyDescent="0.3">
      <c r="A334">
        <f t="shared" si="156"/>
        <v>330</v>
      </c>
      <c r="B334">
        <f t="shared" si="173"/>
        <v>2181494.9197265701</v>
      </c>
      <c r="C334" s="5">
        <f t="shared" si="148"/>
        <v>3171584.4774161978</v>
      </c>
      <c r="D334" s="5">
        <f t="shared" si="157"/>
        <v>315469800.55919373</v>
      </c>
      <c r="E334" s="5">
        <f>$C334/((1+'How much will I make'!$C$4/12)^(Calculations!$B$1*12-Calculations!$A334))</f>
        <v>2181494.9197265701</v>
      </c>
      <c r="F334" s="5">
        <f t="shared" si="158"/>
        <v>156855297.50013092</v>
      </c>
      <c r="G334" s="5">
        <f t="shared" si="149"/>
        <v>4603894.7871111082</v>
      </c>
      <c r="H334" s="5">
        <f t="shared" si="159"/>
        <v>699648985.9874444</v>
      </c>
      <c r="I334" s="5">
        <f>G334/((1+'How much will I make'!$C$4/12)^(Calculations!$B$1*12-Calculations!$A334))</f>
        <v>3166673.6801602016</v>
      </c>
      <c r="J334" s="5">
        <f t="shared" si="160"/>
        <v>314499823.95292735</v>
      </c>
      <c r="K334" s="5">
        <f t="shared" si="150"/>
        <v>6672784.1368075926</v>
      </c>
      <c r="L334" s="5">
        <f t="shared" si="161"/>
        <v>1763683175.5642819</v>
      </c>
      <c r="M334" s="5">
        <f>K334/((1+'How much will I make'!$C$4/12)^(Calculations!$B$1*12-Calculations!$A334))</f>
        <v>4589707.3839687556</v>
      </c>
      <c r="N334" s="5">
        <f t="shared" si="162"/>
        <v>694699647.53761172</v>
      </c>
      <c r="O334" s="5">
        <f t="shared" si="151"/>
        <v>9656657.369969679</v>
      </c>
      <c r="P334" s="5">
        <f t="shared" si="163"/>
        <v>5145001798.5647669</v>
      </c>
      <c r="Q334" s="5">
        <f>O334/((1+'How much will I make'!$C$4/12)^(Calculations!$B$1*12-Calculations!$A334))</f>
        <v>6642089.8273820672</v>
      </c>
      <c r="R334" s="5">
        <f t="shared" si="164"/>
        <v>1741962505.7790413</v>
      </c>
      <c r="S334" s="5">
        <f t="shared" si="152"/>
        <v>13953721.30665347</v>
      </c>
      <c r="T334" s="5">
        <f t="shared" si="165"/>
        <v>17266140391.902557</v>
      </c>
      <c r="U334" s="5">
        <f>S334/((1+'How much will I make'!$C$4/12)^(Calculations!$B$1*12-Calculations!$A334))</f>
        <v>9597717.5946275108</v>
      </c>
      <c r="V334" s="5">
        <f t="shared" si="166"/>
        <v>5048350986.733201</v>
      </c>
      <c r="W334" s="5">
        <f t="shared" si="153"/>
        <v>20132703.202906214</v>
      </c>
      <c r="X334" s="5">
        <f t="shared" si="167"/>
        <v>64934430543.259834</v>
      </c>
      <c r="Y334" s="5">
        <f>W334/((1+'How much will I make'!$C$4/12)^(Calculations!$B$1*12-Calculations!$A334))</f>
        <v>13847775.479492404</v>
      </c>
      <c r="Z334" s="5">
        <f t="shared" si="168"/>
        <v>16816502695.21711</v>
      </c>
      <c r="AA334" s="5">
        <f t="shared" si="154"/>
        <v>29004691.144838259</v>
      </c>
      <c r="AB334" s="5">
        <f t="shared" si="169"/>
        <v>265068009935.84259</v>
      </c>
      <c r="AC334" s="5">
        <f>AA334/((1+'How much will I make'!$C$4/12)^(Calculations!$B$1*12-Calculations!$A334))</f>
        <v>19950150.100447629</v>
      </c>
      <c r="AD334" s="5">
        <f t="shared" si="170"/>
        <v>62757454763.159294</v>
      </c>
      <c r="AE334" s="5">
        <f t="shared" si="155"/>
        <v>41724748.369877696</v>
      </c>
      <c r="AF334" s="5">
        <f t="shared" si="171"/>
        <v>1143400455488.3015</v>
      </c>
      <c r="AG334" s="5">
        <f>AE334/((1+'How much will I make'!$C$4/12)^(Calculations!$B$1*12-Calculations!$A334))</f>
        <v>28699322.765607383</v>
      </c>
      <c r="AH334" s="5">
        <f t="shared" si="172"/>
        <v>254230710053.55023</v>
      </c>
    </row>
    <row r="335" spans="1:34" x14ac:dyDescent="0.3">
      <c r="A335">
        <f t="shared" si="156"/>
        <v>331</v>
      </c>
      <c r="B335">
        <f t="shared" si="173"/>
        <v>2181494.9197265701</v>
      </c>
      <c r="C335" s="5">
        <f t="shared" si="148"/>
        <v>3158424.375850155</v>
      </c>
      <c r="D335" s="5">
        <f t="shared" si="157"/>
        <v>318628224.93504387</v>
      </c>
      <c r="E335" s="5">
        <f>$C335/((1+'How much will I make'!$C$4/12)^(Calculations!$B$1*12-Calculations!$A335))</f>
        <v>2181494.9197265701</v>
      </c>
      <c r="F335" s="5">
        <f t="shared" si="158"/>
        <v>159036792.4198575</v>
      </c>
      <c r="G335" s="5">
        <f t="shared" si="149"/>
        <v>4565846.0698622558</v>
      </c>
      <c r="H335" s="5">
        <f t="shared" si="159"/>
        <v>704214832.05730665</v>
      </c>
      <c r="I335" s="5">
        <f>G335/((1+'How much will I make'!$C$4/12)^(Calculations!$B$1*12-Calculations!$A335))</f>
        <v>3153588.2517297883</v>
      </c>
      <c r="J335" s="5">
        <f t="shared" si="160"/>
        <v>317653412.20465714</v>
      </c>
      <c r="K335" s="5">
        <f t="shared" si="150"/>
        <v>6590404.0857358938</v>
      </c>
      <c r="L335" s="5">
        <f t="shared" si="161"/>
        <v>1770273579.6500177</v>
      </c>
      <c r="M335" s="5">
        <f>K335/((1+'How much will I make'!$C$4/12)^(Calculations!$B$1*12-Calculations!$A335))</f>
        <v>4551932.0145533755</v>
      </c>
      <c r="N335" s="5">
        <f t="shared" si="162"/>
        <v>699251579.55216515</v>
      </c>
      <c r="O335" s="5">
        <f t="shared" si="151"/>
        <v>9498351.5114455856</v>
      </c>
      <c r="P335" s="5">
        <f t="shared" si="163"/>
        <v>5154500150.0762129</v>
      </c>
      <c r="Q335" s="5">
        <f>O335/((1+'How much will I make'!$C$4/12)^(Calculations!$B$1*12-Calculations!$A335))</f>
        <v>6560424.788520813</v>
      </c>
      <c r="R335" s="5">
        <f t="shared" si="164"/>
        <v>1748522930.5675621</v>
      </c>
      <c r="S335" s="5">
        <f t="shared" si="152"/>
        <v>13668951.484068708</v>
      </c>
      <c r="T335" s="5">
        <f t="shared" si="165"/>
        <v>17279809343.386627</v>
      </c>
      <c r="U335" s="5">
        <f>S335/((1+'How much will I make'!$C$4/12)^(Calculations!$B$1*12-Calculations!$A335))</f>
        <v>9441020.1645111479</v>
      </c>
      <c r="V335" s="5">
        <f t="shared" si="166"/>
        <v>5057792006.8977118</v>
      </c>
      <c r="W335" s="5">
        <f t="shared" si="153"/>
        <v>19641661.661371917</v>
      </c>
      <c r="X335" s="5">
        <f t="shared" si="167"/>
        <v>64954072204.921204</v>
      </c>
      <c r="Y335" s="5">
        <f>W335/((1+'How much will I make'!$C$4/12)^(Calculations!$B$1*12-Calculations!$A335))</f>
        <v>13566316.628283212</v>
      </c>
      <c r="Z335" s="5">
        <f t="shared" si="168"/>
        <v>16830069011.845392</v>
      </c>
      <c r="AA335" s="5">
        <f t="shared" si="154"/>
        <v>28182695.849235561</v>
      </c>
      <c r="AB335" s="5">
        <f t="shared" si="169"/>
        <v>265096192631.69183</v>
      </c>
      <c r="AC335" s="5">
        <f>AA335/((1+'How much will I make'!$C$4/12)^(Calculations!$B$1*12-Calculations!$A335))</f>
        <v>19465531.069667533</v>
      </c>
      <c r="AD335" s="5">
        <f t="shared" si="170"/>
        <v>62776920294.228958</v>
      </c>
      <c r="AE335" s="5">
        <f t="shared" si="155"/>
        <v>40378788.745042935</v>
      </c>
      <c r="AF335" s="5">
        <f t="shared" si="171"/>
        <v>1143440834277.0466</v>
      </c>
      <c r="AG335" s="5">
        <f>AE335/((1+'How much will I make'!$C$4/12)^(Calculations!$B$1*12-Calculations!$A335))</f>
        <v>27889261.235932991</v>
      </c>
      <c r="AH335" s="5">
        <f t="shared" si="172"/>
        <v>254258599314.78616</v>
      </c>
    </row>
    <row r="336" spans="1:34" x14ac:dyDescent="0.3">
      <c r="A336">
        <f t="shared" si="156"/>
        <v>332</v>
      </c>
      <c r="B336">
        <f t="shared" si="173"/>
        <v>2181494.9197265701</v>
      </c>
      <c r="C336" s="5">
        <f t="shared" si="148"/>
        <v>3145318.8805146776</v>
      </c>
      <c r="D336" s="5">
        <f t="shared" si="157"/>
        <v>321773543.81555855</v>
      </c>
      <c r="E336" s="5">
        <f>$C336/((1+'How much will I make'!$C$4/12)^(Calculations!$B$1*12-Calculations!$A336))</f>
        <v>2181494.9197265701</v>
      </c>
      <c r="F336" s="5">
        <f t="shared" si="158"/>
        <v>161218287.33958408</v>
      </c>
      <c r="G336" s="5">
        <f t="shared" si="149"/>
        <v>4528111.8048220724</v>
      </c>
      <c r="H336" s="5">
        <f t="shared" si="159"/>
        <v>708742943.86212873</v>
      </c>
      <c r="I336" s="5">
        <f>G336/((1+'How much will I make'!$C$4/12)^(Calculations!$B$1*12-Calculations!$A336))</f>
        <v>3140556.8953176816</v>
      </c>
      <c r="J336" s="5">
        <f t="shared" si="160"/>
        <v>320793969.09997481</v>
      </c>
      <c r="K336" s="5">
        <f t="shared" si="150"/>
        <v>6509041.072331747</v>
      </c>
      <c r="L336" s="5">
        <f t="shared" si="161"/>
        <v>1776782620.7223494</v>
      </c>
      <c r="M336" s="5">
        <f>K336/((1+'How much will I make'!$C$4/12)^(Calculations!$B$1*12-Calculations!$A336))</f>
        <v>4514467.5535282446</v>
      </c>
      <c r="N336" s="5">
        <f t="shared" si="162"/>
        <v>703766047.10569334</v>
      </c>
      <c r="O336" s="5">
        <f t="shared" si="151"/>
        <v>9342640.8309300859</v>
      </c>
      <c r="P336" s="5">
        <f t="shared" si="163"/>
        <v>5163842790.9071426</v>
      </c>
      <c r="Q336" s="5">
        <f>O336/((1+'How much will I make'!$C$4/12)^(Calculations!$B$1*12-Calculations!$A336))</f>
        <v>6479763.8280062135</v>
      </c>
      <c r="R336" s="5">
        <f t="shared" si="164"/>
        <v>1755002694.3955684</v>
      </c>
      <c r="S336" s="5">
        <f t="shared" si="152"/>
        <v>13389993.290516283</v>
      </c>
      <c r="T336" s="5">
        <f t="shared" si="165"/>
        <v>17293199336.677143</v>
      </c>
      <c r="U336" s="5">
        <f>S336/((1+'How much will I make'!$C$4/12)^(Calculations!$B$1*12-Calculations!$A336))</f>
        <v>9286881.0597844329</v>
      </c>
      <c r="V336" s="5">
        <f t="shared" si="166"/>
        <v>5067078887.9574966</v>
      </c>
      <c r="W336" s="5">
        <f t="shared" si="153"/>
        <v>19162596.742801875</v>
      </c>
      <c r="X336" s="5">
        <f t="shared" si="167"/>
        <v>64973234801.664009</v>
      </c>
      <c r="Y336" s="5">
        <f>W336/((1+'How much will I make'!$C$4/12)^(Calculations!$B$1*12-Calculations!$A336))</f>
        <v>13290578.485431928</v>
      </c>
      <c r="Z336" s="5">
        <f t="shared" si="168"/>
        <v>16843359590.330824</v>
      </c>
      <c r="AA336" s="5">
        <f t="shared" si="154"/>
        <v>27383995.966868561</v>
      </c>
      <c r="AB336" s="5">
        <f t="shared" si="169"/>
        <v>265123576627.65869</v>
      </c>
      <c r="AC336" s="5">
        <f>AA336/((1+'How much will I make'!$C$4/12)^(Calculations!$B$1*12-Calculations!$A336))</f>
        <v>18992684.161092609</v>
      </c>
      <c r="AD336" s="5">
        <f t="shared" si="170"/>
        <v>62795912978.390053</v>
      </c>
      <c r="AE336" s="5">
        <f t="shared" si="155"/>
        <v>39076247.172622189</v>
      </c>
      <c r="AF336" s="5">
        <f t="shared" si="171"/>
        <v>1143479910524.2192</v>
      </c>
      <c r="AG336" s="5">
        <f>AE336/((1+'How much will I make'!$C$4/12)^(Calculations!$B$1*12-Calculations!$A336))</f>
        <v>27102064.346209064</v>
      </c>
      <c r="AH336" s="5">
        <f t="shared" si="172"/>
        <v>254285701379.13239</v>
      </c>
    </row>
    <row r="337" spans="1:34" x14ac:dyDescent="0.3">
      <c r="A337">
        <f t="shared" si="156"/>
        <v>333</v>
      </c>
      <c r="B337">
        <f t="shared" si="173"/>
        <v>2181494.9197265701</v>
      </c>
      <c r="C337" s="5">
        <f t="shared" si="148"/>
        <v>3132267.764827895</v>
      </c>
      <c r="D337" s="5">
        <f t="shared" si="157"/>
        <v>324905811.58038646</v>
      </c>
      <c r="E337" s="5">
        <f>$C337/((1+'How much will I make'!$C$4/12)^(Calculations!$B$1*12-Calculations!$A337))</f>
        <v>2181494.9197265701</v>
      </c>
      <c r="F337" s="5">
        <f t="shared" si="158"/>
        <v>163399782.25931066</v>
      </c>
      <c r="G337" s="5">
        <f t="shared" si="149"/>
        <v>4490689.3932119729</v>
      </c>
      <c r="H337" s="5">
        <f t="shared" si="159"/>
        <v>713233633.2553407</v>
      </c>
      <c r="I337" s="5">
        <f>G337/((1+'How much will I make'!$C$4/12)^(Calculations!$B$1*12-Calculations!$A337))</f>
        <v>3127579.3874857901</v>
      </c>
      <c r="J337" s="5">
        <f t="shared" si="160"/>
        <v>323921548.48746061</v>
      </c>
      <c r="K337" s="5">
        <f t="shared" si="150"/>
        <v>6428682.5405745637</v>
      </c>
      <c r="L337" s="5">
        <f t="shared" si="161"/>
        <v>1783211303.262924</v>
      </c>
      <c r="M337" s="5">
        <f>K337/((1+'How much will I make'!$C$4/12)^(Calculations!$B$1*12-Calculations!$A337))</f>
        <v>4477311.4419765696</v>
      </c>
      <c r="N337" s="5">
        <f t="shared" si="162"/>
        <v>708243358.54766989</v>
      </c>
      <c r="O337" s="5">
        <f t="shared" si="151"/>
        <v>9189482.7845213953</v>
      </c>
      <c r="P337" s="5">
        <f t="shared" si="163"/>
        <v>5173032273.6916637</v>
      </c>
      <c r="Q337" s="5">
        <f>O337/((1+'How much will I make'!$C$4/12)^(Calculations!$B$1*12-Calculations!$A337))</f>
        <v>6400094.6006126925</v>
      </c>
      <c r="R337" s="5">
        <f t="shared" si="164"/>
        <v>1761402788.996181</v>
      </c>
      <c r="S337" s="5">
        <f t="shared" si="152"/>
        <v>13116728.121322075</v>
      </c>
      <c r="T337" s="5">
        <f t="shared" si="165"/>
        <v>17306316064.798466</v>
      </c>
      <c r="U337" s="5">
        <f>S337/((1+'How much will I make'!$C$4/12)^(Calculations!$B$1*12-Calculations!$A337))</f>
        <v>9135258.5118695833</v>
      </c>
      <c r="V337" s="5">
        <f t="shared" si="166"/>
        <v>5076214146.4693661</v>
      </c>
      <c r="W337" s="5">
        <f t="shared" si="153"/>
        <v>18695216.334440853</v>
      </c>
      <c r="X337" s="5">
        <f t="shared" si="167"/>
        <v>64991930017.998451</v>
      </c>
      <c r="Y337" s="5">
        <f>W337/((1+'How much will I make'!$C$4/12)^(Calculations!$B$1*12-Calculations!$A337))</f>
        <v>13020444.77637843</v>
      </c>
      <c r="Z337" s="5">
        <f t="shared" si="168"/>
        <v>16856380035.107203</v>
      </c>
      <c r="AA337" s="5">
        <f t="shared" si="154"/>
        <v>26607931.303839903</v>
      </c>
      <c r="AB337" s="5">
        <f t="shared" si="169"/>
        <v>265150184558.96252</v>
      </c>
      <c r="AC337" s="5">
        <f>AA337/((1+'How much will I make'!$C$4/12)^(Calculations!$B$1*12-Calculations!$A337))</f>
        <v>18531323.412240159</v>
      </c>
      <c r="AD337" s="5">
        <f t="shared" si="170"/>
        <v>62814444301.802292</v>
      </c>
      <c r="AE337" s="5">
        <f t="shared" si="155"/>
        <v>37815723.070279531</v>
      </c>
      <c r="AF337" s="5">
        <f t="shared" si="171"/>
        <v>1143517726247.2896</v>
      </c>
      <c r="AG337" s="5">
        <f>AE337/((1+'How much will I make'!$C$4/12)^(Calculations!$B$1*12-Calculations!$A337))</f>
        <v>26337086.723533802</v>
      </c>
      <c r="AH337" s="5">
        <f t="shared" si="172"/>
        <v>254312038465.85593</v>
      </c>
    </row>
    <row r="338" spans="1:34" x14ac:dyDescent="0.3">
      <c r="A338">
        <f t="shared" si="156"/>
        <v>334</v>
      </c>
      <c r="B338">
        <f t="shared" si="173"/>
        <v>2181494.9197265701</v>
      </c>
      <c r="C338" s="5">
        <f t="shared" si="148"/>
        <v>3119270.8031481099</v>
      </c>
      <c r="D338" s="5">
        <f t="shared" si="157"/>
        <v>328025082.38353455</v>
      </c>
      <c r="E338" s="5">
        <f>$C338/((1+'How much will I make'!$C$4/12)^(Calculations!$B$1*12-Calculations!$A338))</f>
        <v>2181494.9197265701</v>
      </c>
      <c r="F338" s="5">
        <f t="shared" si="158"/>
        <v>165581277.17903724</v>
      </c>
      <c r="G338" s="5">
        <f t="shared" si="149"/>
        <v>4453576.2577308835</v>
      </c>
      <c r="H338" s="5">
        <f t="shared" si="159"/>
        <v>717687209.51307154</v>
      </c>
      <c r="I338" s="5">
        <f>G338/((1+'How much will I make'!$C$4/12)^(Calculations!$B$1*12-Calculations!$A338))</f>
        <v>3114655.5057193218</v>
      </c>
      <c r="J338" s="5">
        <f t="shared" si="160"/>
        <v>327036203.99317992</v>
      </c>
      <c r="K338" s="5">
        <f t="shared" si="150"/>
        <v>6349316.0894563599</v>
      </c>
      <c r="L338" s="5">
        <f t="shared" si="161"/>
        <v>1789560619.3523803</v>
      </c>
      <c r="M338" s="5">
        <f>K338/((1+'How much will I make'!$C$4/12)^(Calculations!$B$1*12-Calculations!$A338))</f>
        <v>4440461.1420426089</v>
      </c>
      <c r="N338" s="5">
        <f t="shared" si="162"/>
        <v>712683819.68971252</v>
      </c>
      <c r="O338" s="5">
        <f t="shared" si="151"/>
        <v>9038835.5257587507</v>
      </c>
      <c r="P338" s="5">
        <f t="shared" si="163"/>
        <v>5182071109.2174225</v>
      </c>
      <c r="Q338" s="5">
        <f>O338/((1+'How much will I make'!$C$4/12)^(Calculations!$B$1*12-Calculations!$A338))</f>
        <v>6321404.9129002448</v>
      </c>
      <c r="R338" s="5">
        <f t="shared" si="164"/>
        <v>1767724193.9090812</v>
      </c>
      <c r="S338" s="5">
        <f t="shared" si="152"/>
        <v>12849039.792315505</v>
      </c>
      <c r="T338" s="5">
        <f t="shared" si="165"/>
        <v>17319165104.590782</v>
      </c>
      <c r="U338" s="5">
        <f>S338/((1+'How much will I make'!$C$4/12)^(Calculations!$B$1*12-Calculations!$A338))</f>
        <v>8986111.4341247808</v>
      </c>
      <c r="V338" s="5">
        <f t="shared" si="166"/>
        <v>5085200257.903491</v>
      </c>
      <c r="W338" s="5">
        <f t="shared" si="153"/>
        <v>18239235.448234979</v>
      </c>
      <c r="X338" s="5">
        <f t="shared" si="167"/>
        <v>65010169253.446686</v>
      </c>
      <c r="Y338" s="5">
        <f>W338/((1+'How much will I make'!$C$4/12)^(Calculations!$B$1*12-Calculations!$A338))</f>
        <v>12755801.589866679</v>
      </c>
      <c r="Z338" s="5">
        <f t="shared" si="168"/>
        <v>16869135836.697069</v>
      </c>
      <c r="AA338" s="5">
        <f t="shared" si="154"/>
        <v>25853860.376200717</v>
      </c>
      <c r="AB338" s="5">
        <f t="shared" si="169"/>
        <v>265176038419.33871</v>
      </c>
      <c r="AC338" s="5">
        <f>AA338/((1+'How much will I make'!$C$4/12)^(Calculations!$B$1*12-Calculations!$A338))</f>
        <v>18081169.807084534</v>
      </c>
      <c r="AD338" s="5">
        <f t="shared" si="170"/>
        <v>62832525471.609375</v>
      </c>
      <c r="AE338" s="5">
        <f t="shared" si="155"/>
        <v>36595861.035754383</v>
      </c>
      <c r="AF338" s="5">
        <f t="shared" si="171"/>
        <v>1143554322108.3252</v>
      </c>
      <c r="AG338" s="5">
        <f>AE338/((1+'How much will I make'!$C$4/12)^(Calculations!$B$1*12-Calculations!$A338))</f>
        <v>25593701.211176001</v>
      </c>
      <c r="AH338" s="5">
        <f t="shared" si="172"/>
        <v>254337632167.06711</v>
      </c>
    </row>
    <row r="339" spans="1:34" x14ac:dyDescent="0.3">
      <c r="A339">
        <f t="shared" si="156"/>
        <v>335</v>
      </c>
      <c r="B339">
        <f t="shared" si="173"/>
        <v>2181494.9197265701</v>
      </c>
      <c r="C339" s="5">
        <f t="shared" si="148"/>
        <v>3106327.770769903</v>
      </c>
      <c r="D339" s="5">
        <f t="shared" si="157"/>
        <v>331131410.15430444</v>
      </c>
      <c r="E339" s="5">
        <f>$C339/((1+'How much will I make'!$C$4/12)^(Calculations!$B$1*12-Calculations!$A339))</f>
        <v>2181494.9197265701</v>
      </c>
      <c r="F339" s="5">
        <f t="shared" si="158"/>
        <v>167762772.09876382</v>
      </c>
      <c r="G339" s="5">
        <f t="shared" si="149"/>
        <v>4416769.8423777353</v>
      </c>
      <c r="H339" s="5">
        <f t="shared" si="159"/>
        <v>722103979.35544932</v>
      </c>
      <c r="I339" s="5">
        <f>G339/((1+'How much will I make'!$C$4/12)^(Calculations!$B$1*12-Calculations!$A339))</f>
        <v>3101785.0284229601</v>
      </c>
      <c r="J339" s="5">
        <f t="shared" si="160"/>
        <v>330137989.02160287</v>
      </c>
      <c r="K339" s="5">
        <f t="shared" si="150"/>
        <v>6270929.4710680097</v>
      </c>
      <c r="L339" s="5">
        <f t="shared" si="161"/>
        <v>1795831548.8234482</v>
      </c>
      <c r="M339" s="5">
        <f>K339/((1+'How much will I make'!$C$4/12)^(Calculations!$B$1*12-Calculations!$A339))</f>
        <v>4403914.1367583061</v>
      </c>
      <c r="N339" s="5">
        <f t="shared" si="162"/>
        <v>717087733.82647085</v>
      </c>
      <c r="O339" s="5">
        <f t="shared" si="151"/>
        <v>8890657.8941889331</v>
      </c>
      <c r="P339" s="5">
        <f t="shared" si="163"/>
        <v>5190961767.1116114</v>
      </c>
      <c r="Q339" s="5">
        <f>O339/((1+'How much will I make'!$C$4/12)^(Calculations!$B$1*12-Calculations!$A339))</f>
        <v>6243682.7213481897</v>
      </c>
      <c r="R339" s="5">
        <f t="shared" si="164"/>
        <v>1773967876.6304295</v>
      </c>
      <c r="S339" s="5">
        <f t="shared" si="152"/>
        <v>12586814.490431515</v>
      </c>
      <c r="T339" s="5">
        <f t="shared" si="165"/>
        <v>17331751919.081215</v>
      </c>
      <c r="U339" s="5">
        <f>S339/((1+'How much will I make'!$C$4/12)^(Calculations!$B$1*12-Calculations!$A339))</f>
        <v>8839399.4107104968</v>
      </c>
      <c r="V339" s="5">
        <f t="shared" si="166"/>
        <v>5094039657.3142014</v>
      </c>
      <c r="W339" s="5">
        <f t="shared" si="153"/>
        <v>17794376.047058515</v>
      </c>
      <c r="X339" s="5">
        <f t="shared" si="167"/>
        <v>65027963629.493744</v>
      </c>
      <c r="Y339" s="5">
        <f>W339/((1+'How much will I make'!$C$4/12)^(Calculations!$B$1*12-Calculations!$A339))</f>
        <v>12496537.329910036</v>
      </c>
      <c r="Z339" s="5">
        <f t="shared" si="168"/>
        <v>16881632374.026979</v>
      </c>
      <c r="AA339" s="5">
        <f t="shared" si="154"/>
        <v>25121159.879709199</v>
      </c>
      <c r="AB339" s="5">
        <f t="shared" si="169"/>
        <v>265201159579.21841</v>
      </c>
      <c r="AC339" s="5">
        <f>AA339/((1+'How much will I make'!$C$4/12)^(Calculations!$B$1*12-Calculations!$A339))</f>
        <v>17641951.107317295</v>
      </c>
      <c r="AD339" s="5">
        <f t="shared" si="170"/>
        <v>62850167422.71669</v>
      </c>
      <c r="AE339" s="5">
        <f t="shared" si="155"/>
        <v>35415349.389439724</v>
      </c>
      <c r="AF339" s="5">
        <f t="shared" si="171"/>
        <v>1143589737457.7146</v>
      </c>
      <c r="AG339" s="5">
        <f>AE339/((1+'How much will I make'!$C$4/12)^(Calculations!$B$1*12-Calculations!$A339))</f>
        <v>24871298.354408931</v>
      </c>
      <c r="AH339" s="5">
        <f t="shared" si="172"/>
        <v>254362503465.42151</v>
      </c>
    </row>
    <row r="340" spans="1:34" x14ac:dyDescent="0.3">
      <c r="A340">
        <f t="shared" si="156"/>
        <v>336</v>
      </c>
      <c r="B340">
        <f t="shared" si="173"/>
        <v>2181494.9197265701</v>
      </c>
      <c r="C340" s="5">
        <f t="shared" si="148"/>
        <v>3093438.4439202347</v>
      </c>
      <c r="D340" s="5">
        <f t="shared" si="157"/>
        <v>334224848.5982247</v>
      </c>
      <c r="E340" s="5">
        <f>$C340/((1+'How much will I make'!$C$4/12)^(Calculations!$B$1*12-Calculations!$A340))</f>
        <v>2181494.9197265701</v>
      </c>
      <c r="F340" s="5">
        <f t="shared" si="158"/>
        <v>169944267.0184904</v>
      </c>
      <c r="G340" s="5">
        <f t="shared" si="149"/>
        <v>4380267.6122754393</v>
      </c>
      <c r="H340" s="5">
        <f t="shared" si="159"/>
        <v>726484246.9677248</v>
      </c>
      <c r="I340" s="5">
        <f>G340/((1+'How much will I make'!$C$4/12)^(Calculations!$B$1*12-Calculations!$A340))</f>
        <v>3088967.73491708</v>
      </c>
      <c r="J340" s="5">
        <f t="shared" si="160"/>
        <v>333226956.75651997</v>
      </c>
      <c r="K340" s="5">
        <f t="shared" si="150"/>
        <v>6193510.5887091458</v>
      </c>
      <c r="L340" s="5">
        <f t="shared" si="161"/>
        <v>1802025059.4121573</v>
      </c>
      <c r="M340" s="5">
        <f>K340/((1+'How much will I make'!$C$4/12)^(Calculations!$B$1*12-Calculations!$A340))</f>
        <v>4367667.9298714073</v>
      </c>
      <c r="N340" s="5">
        <f t="shared" si="162"/>
        <v>721455401.75634229</v>
      </c>
      <c r="O340" s="5">
        <f t="shared" si="151"/>
        <v>8744909.4041202646</v>
      </c>
      <c r="P340" s="5">
        <f t="shared" si="163"/>
        <v>5199706676.5157318</v>
      </c>
      <c r="Q340" s="5">
        <f>O340/((1+'How much will I make'!$C$4/12)^(Calculations!$B$1*12-Calculations!$A340))</f>
        <v>6166916.1305119442</v>
      </c>
      <c r="R340" s="5">
        <f t="shared" si="164"/>
        <v>1780134792.7609415</v>
      </c>
      <c r="S340" s="5">
        <f t="shared" si="152"/>
        <v>12329940.725320669</v>
      </c>
      <c r="T340" s="5">
        <f t="shared" si="165"/>
        <v>17344081859.806534</v>
      </c>
      <c r="U340" s="5">
        <f>S340/((1+'How much will I make'!$C$4/12)^(Calculations!$B$1*12-Calculations!$A340))</f>
        <v>8695082.6856376734</v>
      </c>
      <c r="V340" s="5">
        <f t="shared" si="166"/>
        <v>5102734739.9998388</v>
      </c>
      <c r="W340" s="5">
        <f t="shared" si="153"/>
        <v>17360366.875179041</v>
      </c>
      <c r="X340" s="5">
        <f t="shared" si="167"/>
        <v>65045323996.368919</v>
      </c>
      <c r="Y340" s="5">
        <f>W340/((1+'How much will I make'!$C$4/12)^(Calculations!$B$1*12-Calculations!$A340))</f>
        <v>12242542.668733006</v>
      </c>
      <c r="Z340" s="5">
        <f t="shared" si="168"/>
        <v>16893874916.695713</v>
      </c>
      <c r="AA340" s="5">
        <f t="shared" si="154"/>
        <v>24409224.174616229</v>
      </c>
      <c r="AB340" s="5">
        <f t="shared" si="169"/>
        <v>265225568803.39304</v>
      </c>
      <c r="AC340" s="5">
        <f>AA340/((1+'How much will I make'!$C$4/12)^(Calculations!$B$1*12-Calculations!$A340))</f>
        <v>17213401.687706351</v>
      </c>
      <c r="AD340" s="5">
        <f t="shared" si="170"/>
        <v>62867380824.404396</v>
      </c>
      <c r="AE340" s="5">
        <f t="shared" si="155"/>
        <v>34272918.763973922</v>
      </c>
      <c r="AF340" s="5">
        <f t="shared" si="171"/>
        <v>1143624010376.4785</v>
      </c>
      <c r="AG340" s="5">
        <f>AE340/((1+'How much will I make'!$C$4/12)^(Calculations!$B$1*12-Calculations!$A340))</f>
        <v>24169285.900857065</v>
      </c>
      <c r="AH340" s="5">
        <f t="shared" si="172"/>
        <v>254386672751.32236</v>
      </c>
    </row>
    <row r="341" spans="1:34" x14ac:dyDescent="0.3">
      <c r="A341">
        <f t="shared" si="156"/>
        <v>337</v>
      </c>
      <c r="B341">
        <f>B340*(1+'How much will I make'!$C$3)</f>
        <v>2574164.0052773524</v>
      </c>
      <c r="C341" s="5">
        <f t="shared" si="148"/>
        <v>3635111.0677104164</v>
      </c>
      <c r="D341" s="5">
        <f t="shared" si="157"/>
        <v>337859959.6659351</v>
      </c>
      <c r="E341" s="5">
        <f>$C341/((1+'How much will I make'!$C$4/12)^(Calculations!$B$1*12-Calculations!$A341))</f>
        <v>2574164.0052773524</v>
      </c>
      <c r="F341" s="5">
        <f t="shared" si="158"/>
        <v>172518431.02376777</v>
      </c>
      <c r="G341" s="5">
        <f t="shared" si="149"/>
        <v>5125999.1231256388</v>
      </c>
      <c r="H341" s="5">
        <f t="shared" si="159"/>
        <v>731610246.09085047</v>
      </c>
      <c r="I341" s="5">
        <f>G341/((1+'How much will I make'!$C$4/12)^(Calculations!$B$1*12-Calculations!$A341))</f>
        <v>3629920.0184120634</v>
      </c>
      <c r="J341" s="5">
        <f t="shared" si="160"/>
        <v>336856876.77493203</v>
      </c>
      <c r="K341" s="5">
        <f t="shared" si="150"/>
        <v>7218116.0441252263</v>
      </c>
      <c r="L341" s="5">
        <f t="shared" si="161"/>
        <v>1809243175.4562826</v>
      </c>
      <c r="M341" s="5">
        <f>K341/((1+'How much will I make'!$C$4/12)^(Calculations!$B$1*12-Calculations!$A341))</f>
        <v>5111429.6538964231</v>
      </c>
      <c r="N341" s="5">
        <f t="shared" si="162"/>
        <v>726566831.41023874</v>
      </c>
      <c r="O341" s="5">
        <f t="shared" si="151"/>
        <v>10149829.275601877</v>
      </c>
      <c r="P341" s="5">
        <f t="shared" si="163"/>
        <v>5209856505.7913342</v>
      </c>
      <c r="Q341" s="5">
        <f>O341/((1+'How much will I make'!$C$4/12)^(Calculations!$B$1*12-Calculations!$A341))</f>
        <v>7187490.2016187953</v>
      </c>
      <c r="R341" s="5">
        <f t="shared" si="164"/>
        <v>1787322282.9625604</v>
      </c>
      <c r="S341" s="5">
        <f t="shared" si="152"/>
        <v>14252404.952697197</v>
      </c>
      <c r="T341" s="5">
        <f t="shared" si="165"/>
        <v>17358334264.759232</v>
      </c>
      <c r="U341" s="5">
        <f>S341/((1+'How much will I make'!$C$4/12)^(Calculations!$B$1*12-Calculations!$A341))</f>
        <v>10092684.139353639</v>
      </c>
      <c r="V341" s="5">
        <f t="shared" si="166"/>
        <v>5112827424.1391926</v>
      </c>
      <c r="W341" s="5">
        <f t="shared" si="153"/>
        <v>19985593.085571971</v>
      </c>
      <c r="X341" s="5">
        <f t="shared" si="167"/>
        <v>65065309589.454491</v>
      </c>
      <c r="Y341" s="5">
        <f>W341/((1+'How much will I make'!$C$4/12)^(Calculations!$B$1*12-Calculations!$A341))</f>
        <v>14152578.390789807</v>
      </c>
      <c r="Z341" s="5">
        <f t="shared" si="168"/>
        <v>16908027495.086502</v>
      </c>
      <c r="AA341" s="5">
        <f t="shared" si="154"/>
        <v>27986608.446361605</v>
      </c>
      <c r="AB341" s="5">
        <f t="shared" si="169"/>
        <v>265253555411.83939</v>
      </c>
      <c r="AC341" s="5">
        <f>AA341/((1+'How much will I make'!$C$4/12)^(Calculations!$B$1*12-Calculations!$A341))</f>
        <v>19818409.603036165</v>
      </c>
      <c r="AD341" s="5">
        <f t="shared" si="170"/>
        <v>62887199234.007431</v>
      </c>
      <c r="AE341" s="5">
        <f t="shared" si="155"/>
        <v>39137462.072408915</v>
      </c>
      <c r="AF341" s="5">
        <f t="shared" si="171"/>
        <v>1143663147838.551</v>
      </c>
      <c r="AG341" s="5">
        <f>AE341/((1+'How much will I make'!$C$4/12)^(Calculations!$B$1*12-Calculations!$A341))</f>
        <v>27714764.211636007</v>
      </c>
      <c r="AH341" s="5">
        <f t="shared" si="172"/>
        <v>254414387515.534</v>
      </c>
    </row>
    <row r="342" spans="1:34" x14ac:dyDescent="0.3">
      <c r="A342">
        <f t="shared" si="156"/>
        <v>338</v>
      </c>
      <c r="B342">
        <f>B341</f>
        <v>2574164.0052773524</v>
      </c>
      <c r="C342" s="5">
        <f t="shared" si="148"/>
        <v>3620027.6192966797</v>
      </c>
      <c r="D342" s="5">
        <f t="shared" si="157"/>
        <v>341479987.28523177</v>
      </c>
      <c r="E342" s="5">
        <f>$C342/((1+'How much will I make'!$C$4/12)^(Calculations!$B$1*12-Calculations!$A342))</f>
        <v>2574164.0052773524</v>
      </c>
      <c r="F342" s="5">
        <f t="shared" si="158"/>
        <v>175092595.02904513</v>
      </c>
      <c r="G342" s="5">
        <f t="shared" si="149"/>
        <v>5083635.4940088987</v>
      </c>
      <c r="H342" s="5">
        <f t="shared" si="159"/>
        <v>736693881.58485937</v>
      </c>
      <c r="I342" s="5">
        <f>G342/((1+'How much will I make'!$C$4/12)^(Calculations!$B$1*12-Calculations!$A342))</f>
        <v>3614920.3489144938</v>
      </c>
      <c r="J342" s="5">
        <f t="shared" si="160"/>
        <v>340471797.12384653</v>
      </c>
      <c r="K342" s="5">
        <f t="shared" si="150"/>
        <v>7129003.5003705947</v>
      </c>
      <c r="L342" s="5">
        <f t="shared" si="161"/>
        <v>1816372178.9566531</v>
      </c>
      <c r="M342" s="5">
        <f>K342/((1+'How much will I make'!$C$4/12)^(Calculations!$B$1*12-Calculations!$A342))</f>
        <v>5069360.2740289643</v>
      </c>
      <c r="N342" s="5">
        <f t="shared" si="162"/>
        <v>731636191.68426776</v>
      </c>
      <c r="O342" s="5">
        <f t="shared" si="151"/>
        <v>9983438.6317395531</v>
      </c>
      <c r="P342" s="5">
        <f t="shared" si="163"/>
        <v>5219839944.4230738</v>
      </c>
      <c r="Q342" s="5">
        <f>O342/((1+'How much will I make'!$C$4/12)^(Calculations!$B$1*12-Calculations!$A342))</f>
        <v>7099119.4204513533</v>
      </c>
      <c r="R342" s="5">
        <f t="shared" si="164"/>
        <v>1794421402.3830118</v>
      </c>
      <c r="S342" s="5">
        <f t="shared" si="152"/>
        <v>13961539.545499297</v>
      </c>
      <c r="T342" s="5">
        <f t="shared" si="165"/>
        <v>17372295804.304729</v>
      </c>
      <c r="U342" s="5">
        <f>S342/((1+'How much will I make'!$C$4/12)^(Calculations!$B$1*12-Calculations!$A342))</f>
        <v>9927905.6227927655</v>
      </c>
      <c r="V342" s="5">
        <f t="shared" si="166"/>
        <v>5122755329.7619858</v>
      </c>
      <c r="W342" s="5">
        <f t="shared" si="153"/>
        <v>19498139.595679972</v>
      </c>
      <c r="X342" s="5">
        <f t="shared" si="167"/>
        <v>65084807729.050171</v>
      </c>
      <c r="Y342" s="5">
        <f>W342/((1+'How much will I make'!$C$4/12)^(Calculations!$B$1*12-Calculations!$A342))</f>
        <v>13864924.358456682</v>
      </c>
      <c r="Z342" s="5">
        <f t="shared" si="168"/>
        <v>16921892419.44496</v>
      </c>
      <c r="AA342" s="5">
        <f t="shared" si="154"/>
        <v>27193465.696869578</v>
      </c>
      <c r="AB342" s="5">
        <f t="shared" si="169"/>
        <v>265280748877.53625</v>
      </c>
      <c r="AC342" s="5">
        <f>AA342/((1+'How much will I make'!$C$4/12)^(Calculations!$B$1*12-Calculations!$A342))</f>
        <v>19336990.746282257</v>
      </c>
      <c r="AD342" s="5">
        <f t="shared" si="170"/>
        <v>62906536224.753716</v>
      </c>
      <c r="AE342" s="5">
        <f t="shared" si="155"/>
        <v>37874963.295879595</v>
      </c>
      <c r="AF342" s="5">
        <f t="shared" si="171"/>
        <v>1143701022801.8469</v>
      </c>
      <c r="AG342" s="5">
        <f>AE342/((1+'How much will I make'!$C$4/12)^(Calculations!$B$1*12-Calculations!$A342))</f>
        <v>26932492.641146284</v>
      </c>
      <c r="AH342" s="5">
        <f t="shared" si="172"/>
        <v>254441320008.17514</v>
      </c>
    </row>
    <row r="343" spans="1:34" x14ac:dyDescent="0.3">
      <c r="A343">
        <f t="shared" si="156"/>
        <v>339</v>
      </c>
      <c r="B343">
        <f>B342</f>
        <v>2574164.0052773524</v>
      </c>
      <c r="C343" s="5">
        <f t="shared" si="148"/>
        <v>3605006.7578058224</v>
      </c>
      <c r="D343" s="5">
        <f t="shared" si="157"/>
        <v>345084994.04303759</v>
      </c>
      <c r="E343" s="5">
        <f>$C343/((1+'How much will I make'!$C$4/12)^(Calculations!$B$1*12-Calculations!$A343))</f>
        <v>2574164.0052773524</v>
      </c>
      <c r="F343" s="5">
        <f t="shared" si="158"/>
        <v>177666759.0343225</v>
      </c>
      <c r="G343" s="5">
        <f t="shared" si="149"/>
        <v>5041621.9775294857</v>
      </c>
      <c r="H343" s="5">
        <f t="shared" si="159"/>
        <v>741735503.5623889</v>
      </c>
      <c r="I343" s="5">
        <f>G343/((1+'How much will I make'!$C$4/12)^(Calculations!$B$1*12-Calculations!$A343))</f>
        <v>3599982.6615222846</v>
      </c>
      <c r="J343" s="5">
        <f t="shared" si="160"/>
        <v>344071779.7853688</v>
      </c>
      <c r="K343" s="5">
        <f t="shared" si="150"/>
        <v>7040991.1114771301</v>
      </c>
      <c r="L343" s="5">
        <f t="shared" si="161"/>
        <v>1823413170.0681303</v>
      </c>
      <c r="M343" s="5">
        <f>K343/((1+'How much will I make'!$C$4/12)^(Calculations!$B$1*12-Calculations!$A343))</f>
        <v>5027637.1442015646</v>
      </c>
      <c r="N343" s="5">
        <f t="shared" si="162"/>
        <v>736663828.82846928</v>
      </c>
      <c r="O343" s="5">
        <f t="shared" si="151"/>
        <v>9819775.7033503801</v>
      </c>
      <c r="P343" s="5">
        <f t="shared" si="163"/>
        <v>5229659720.1264238</v>
      </c>
      <c r="Q343" s="5">
        <f>O343/((1+'How much will I make'!$C$4/12)^(Calculations!$B$1*12-Calculations!$A343))</f>
        <v>7011835.1652818695</v>
      </c>
      <c r="R343" s="5">
        <f t="shared" si="164"/>
        <v>1801433237.5482936</v>
      </c>
      <c r="S343" s="5">
        <f t="shared" si="152"/>
        <v>13676610.167019723</v>
      </c>
      <c r="T343" s="5">
        <f t="shared" si="165"/>
        <v>17385972414.471748</v>
      </c>
      <c r="U343" s="5">
        <f>S343/((1+'How much will I make'!$C$4/12)^(Calculations!$B$1*12-Calculations!$A343))</f>
        <v>9765817.3677267637</v>
      </c>
      <c r="V343" s="5">
        <f t="shared" si="166"/>
        <v>5132521147.1297121</v>
      </c>
      <c r="W343" s="5">
        <f t="shared" si="153"/>
        <v>19022575.215297531</v>
      </c>
      <c r="X343" s="5">
        <f t="shared" si="167"/>
        <v>65103830304.265465</v>
      </c>
      <c r="Y343" s="5">
        <f>W343/((1+'How much will I make'!$C$4/12)^(Calculations!$B$1*12-Calculations!$A343))</f>
        <v>13583116.952796992</v>
      </c>
      <c r="Z343" s="5">
        <f t="shared" si="168"/>
        <v>16935475536.397757</v>
      </c>
      <c r="AA343" s="5">
        <f t="shared" si="154"/>
        <v>26422800.677120239</v>
      </c>
      <c r="AB343" s="5">
        <f t="shared" si="169"/>
        <v>265307171678.21338</v>
      </c>
      <c r="AC343" s="5">
        <f>AA343/((1+'How much will I make'!$C$4/12)^(Calculations!$B$1*12-Calculations!$A343))</f>
        <v>18867266.274712645</v>
      </c>
      <c r="AD343" s="5">
        <f t="shared" si="170"/>
        <v>62925403491.028427</v>
      </c>
      <c r="AE343" s="5">
        <f t="shared" si="155"/>
        <v>36653190.286335088</v>
      </c>
      <c r="AF343" s="5">
        <f t="shared" si="171"/>
        <v>1143737675992.1333</v>
      </c>
      <c r="AG343" s="5">
        <f>AE343/((1+'How much will I make'!$C$4/12)^(Calculations!$B$1*12-Calculations!$A343))</f>
        <v>26172301.316597797</v>
      </c>
      <c r="AH343" s="5">
        <f t="shared" si="172"/>
        <v>254467492309.49173</v>
      </c>
    </row>
    <row r="344" spans="1:34" x14ac:dyDescent="0.3">
      <c r="A344">
        <f t="shared" si="156"/>
        <v>340</v>
      </c>
      <c r="B344">
        <f>B343</f>
        <v>2574164.0052773524</v>
      </c>
      <c r="C344" s="5">
        <f t="shared" si="148"/>
        <v>3590048.2235410684</v>
      </c>
      <c r="D344" s="5">
        <f t="shared" si="157"/>
        <v>348675042.26657867</v>
      </c>
      <c r="E344" s="5">
        <f>$C344/((1+'How much will I make'!$C$4/12)^(Calculations!$B$1*12-Calculations!$A344))</f>
        <v>2574164.0052773524</v>
      </c>
      <c r="F344" s="5">
        <f t="shared" si="158"/>
        <v>180240923.03959987</v>
      </c>
      <c r="G344" s="5">
        <f t="shared" si="149"/>
        <v>4999955.6801945316</v>
      </c>
      <c r="H344" s="5">
        <f t="shared" si="159"/>
        <v>746735459.24258339</v>
      </c>
      <c r="I344" s="5">
        <f>G344/((1+'How much will I make'!$C$4/12)^(Calculations!$B$1*12-Calculations!$A344))</f>
        <v>3585106.7001110357</v>
      </c>
      <c r="J344" s="5">
        <f t="shared" si="160"/>
        <v>347656886.48547983</v>
      </c>
      <c r="K344" s="5">
        <f t="shared" si="150"/>
        <v>6954065.2952860547</v>
      </c>
      <c r="L344" s="5">
        <f t="shared" si="161"/>
        <v>1830367235.3634162</v>
      </c>
      <c r="M344" s="5">
        <f>K344/((1+'How much will I make'!$C$4/12)^(Calculations!$B$1*12-Calculations!$A344))</f>
        <v>4986257.4146196581</v>
      </c>
      <c r="N344" s="5">
        <f t="shared" si="162"/>
        <v>741650086.24308896</v>
      </c>
      <c r="O344" s="5">
        <f t="shared" si="151"/>
        <v>9658795.7737872601</v>
      </c>
      <c r="P344" s="5">
        <f t="shared" si="163"/>
        <v>5239318515.9002113</v>
      </c>
      <c r="Q344" s="5">
        <f>O344/((1+'How much will I make'!$C$4/12)^(Calculations!$B$1*12-Calculations!$A344))</f>
        <v>6925624.0771841416</v>
      </c>
      <c r="R344" s="5">
        <f t="shared" si="164"/>
        <v>1808358861.6254778</v>
      </c>
      <c r="S344" s="5">
        <f t="shared" si="152"/>
        <v>13397495.673815239</v>
      </c>
      <c r="T344" s="5">
        <f t="shared" si="165"/>
        <v>17399369910.145565</v>
      </c>
      <c r="U344" s="5">
        <f>S344/((1+'How much will I make'!$C$4/12)^(Calculations!$B$1*12-Calculations!$A344))</f>
        <v>9606375.4515189789</v>
      </c>
      <c r="V344" s="5">
        <f t="shared" si="166"/>
        <v>5142127522.5812311</v>
      </c>
      <c r="W344" s="5">
        <f t="shared" si="153"/>
        <v>18558609.966143936</v>
      </c>
      <c r="X344" s="5">
        <f t="shared" si="167"/>
        <v>65122388914.231606</v>
      </c>
      <c r="Y344" s="5">
        <f>W344/((1+'How much will I make'!$C$4/12)^(Calculations!$B$1*12-Calculations!$A344))</f>
        <v>13307037.339935265</v>
      </c>
      <c r="Z344" s="5">
        <f t="shared" si="168"/>
        <v>16948782573.737692</v>
      </c>
      <c r="AA344" s="5">
        <f t="shared" si="154"/>
        <v>25673976.366432622</v>
      </c>
      <c r="AB344" s="5">
        <f t="shared" si="169"/>
        <v>265332845654.5798</v>
      </c>
      <c r="AC344" s="5">
        <f>AA344/((1+'How much will I make'!$C$4/12)^(Calculations!$B$1*12-Calculations!$A344))</f>
        <v>18408952.114193309</v>
      </c>
      <c r="AD344" s="5">
        <f t="shared" si="170"/>
        <v>62943812443.142624</v>
      </c>
      <c r="AE344" s="5">
        <f t="shared" si="155"/>
        <v>35470829.309356533</v>
      </c>
      <c r="AF344" s="5">
        <f t="shared" si="171"/>
        <v>1143773146821.4426</v>
      </c>
      <c r="AG344" s="5">
        <f>AE344/((1+'How much will I make'!$C$4/12)^(Calculations!$B$1*12-Calculations!$A344))</f>
        <v>25433567.00524221</v>
      </c>
      <c r="AH344" s="5">
        <f t="shared" si="172"/>
        <v>254492925876.49698</v>
      </c>
    </row>
    <row r="345" spans="1:34" x14ac:dyDescent="0.3">
      <c r="A345">
        <f t="shared" si="156"/>
        <v>341</v>
      </c>
      <c r="B345">
        <f t="shared" ref="B345:B352" si="174">B344</f>
        <v>2574164.0052773524</v>
      </c>
      <c r="C345" s="5">
        <f t="shared" si="148"/>
        <v>3575151.7578832218</v>
      </c>
      <c r="D345" s="5">
        <f t="shared" si="157"/>
        <v>352250194.02446193</v>
      </c>
      <c r="E345" s="5">
        <f>$C345/((1+'How much will I make'!$C$4/12)^(Calculations!$B$1*12-Calculations!$A345))</f>
        <v>2574164.0052773524</v>
      </c>
      <c r="F345" s="5">
        <f t="shared" si="158"/>
        <v>182815087.04487723</v>
      </c>
      <c r="G345" s="5">
        <f t="shared" si="149"/>
        <v>4958633.732424329</v>
      </c>
      <c r="H345" s="5">
        <f t="shared" si="159"/>
        <v>751694092.97500777</v>
      </c>
      <c r="I345" s="5">
        <f>G345/((1+'How much will I make'!$C$4/12)^(Calculations!$B$1*12-Calculations!$A345))</f>
        <v>3570292.209614709</v>
      </c>
      <c r="J345" s="5">
        <f t="shared" si="160"/>
        <v>351227178.69509453</v>
      </c>
      <c r="K345" s="5">
        <f t="shared" si="150"/>
        <v>6868212.6373195583</v>
      </c>
      <c r="L345" s="5">
        <f t="shared" si="161"/>
        <v>1837235448.0007358</v>
      </c>
      <c r="M345" s="5">
        <f>K345/((1+'How much will I make'!$C$4/12)^(Calculations!$B$1*12-Calculations!$A345))</f>
        <v>4945218.2589437747</v>
      </c>
      <c r="N345" s="5">
        <f t="shared" si="162"/>
        <v>746595304.50203276</v>
      </c>
      <c r="O345" s="5">
        <f t="shared" si="151"/>
        <v>9500454.8594628777</v>
      </c>
      <c r="P345" s="5">
        <f t="shared" si="163"/>
        <v>5248818970.7596741</v>
      </c>
      <c r="Q345" s="5">
        <f>O345/((1+'How much will I make'!$C$4/12)^(Calculations!$B$1*12-Calculations!$A345))</f>
        <v>6840472.9614810562</v>
      </c>
      <c r="R345" s="5">
        <f t="shared" si="164"/>
        <v>1815199334.5869589</v>
      </c>
      <c r="S345" s="5">
        <f t="shared" si="152"/>
        <v>13124077.394757787</v>
      </c>
      <c r="T345" s="5">
        <f t="shared" si="165"/>
        <v>17412493987.540321</v>
      </c>
      <c r="U345" s="5">
        <f>S345/((1+'How much will I make'!$C$4/12)^(Calculations!$B$1*12-Calculations!$A345))</f>
        <v>9449536.6686370373</v>
      </c>
      <c r="V345" s="5">
        <f t="shared" si="166"/>
        <v>5151577059.2498684</v>
      </c>
      <c r="W345" s="5">
        <f t="shared" si="153"/>
        <v>18105960.942579452</v>
      </c>
      <c r="X345" s="5">
        <f t="shared" si="167"/>
        <v>65140494875.174187</v>
      </c>
      <c r="Y345" s="5">
        <f>W345/((1+'How much will I make'!$C$4/12)^(Calculations!$B$1*12-Calculations!$A345))</f>
        <v>13036569.101318697</v>
      </c>
      <c r="Z345" s="5">
        <f t="shared" si="168"/>
        <v>16961819142.83901</v>
      </c>
      <c r="AA345" s="5">
        <f t="shared" si="154"/>
        <v>24946373.797343444</v>
      </c>
      <c r="AB345" s="5">
        <f t="shared" si="169"/>
        <v>265357792028.37714</v>
      </c>
      <c r="AC345" s="5">
        <f>AA345/((1+'How much will I make'!$C$4/12)^(Calculations!$B$1*12-Calculations!$A345))</f>
        <v>17961771.091176473</v>
      </c>
      <c r="AD345" s="5">
        <f t="shared" si="170"/>
        <v>62961774214.233803</v>
      </c>
      <c r="AE345" s="5">
        <f t="shared" si="155"/>
        <v>34326609.009054706</v>
      </c>
      <c r="AF345" s="5">
        <f t="shared" si="171"/>
        <v>1143807473430.4517</v>
      </c>
      <c r="AG345" s="5">
        <f>AE345/((1+'How much will I make'!$C$4/12)^(Calculations!$B$1*12-Calculations!$A345))</f>
        <v>24715684.065578111</v>
      </c>
      <c r="AH345" s="5">
        <f t="shared" si="172"/>
        <v>254517641560.56256</v>
      </c>
    </row>
    <row r="346" spans="1:34" x14ac:dyDescent="0.3">
      <c r="A346">
        <f t="shared" si="156"/>
        <v>342</v>
      </c>
      <c r="B346">
        <f t="shared" si="174"/>
        <v>2574164.0052773524</v>
      </c>
      <c r="C346" s="5">
        <f t="shared" si="148"/>
        <v>3560317.1032861951</v>
      </c>
      <c r="D346" s="5">
        <f t="shared" si="157"/>
        <v>355810511.12774813</v>
      </c>
      <c r="E346" s="5">
        <f>$C346/((1+'How much will I make'!$C$4/12)^(Calculations!$B$1*12-Calculations!$A346))</f>
        <v>2574164.0052773524</v>
      </c>
      <c r="F346" s="5">
        <f t="shared" si="158"/>
        <v>185389251.0501546</v>
      </c>
      <c r="G346" s="5">
        <f t="shared" si="149"/>
        <v>4917653.288354707</v>
      </c>
      <c r="H346" s="5">
        <f t="shared" si="159"/>
        <v>756611746.26336253</v>
      </c>
      <c r="I346" s="5">
        <f>G346/((1+'How much will I make'!$C$4/12)^(Calculations!$B$1*12-Calculations!$A346))</f>
        <v>3555538.9360212609</v>
      </c>
      <c r="J346" s="5">
        <f t="shared" si="160"/>
        <v>354782717.63111579</v>
      </c>
      <c r="K346" s="5">
        <f t="shared" si="150"/>
        <v>6783419.8887106767</v>
      </c>
      <c r="L346" s="5">
        <f t="shared" si="161"/>
        <v>1844018867.8894465</v>
      </c>
      <c r="M346" s="5">
        <f>K346/((1+'How much will I make'!$C$4/12)^(Calculations!$B$1*12-Calculations!$A346))</f>
        <v>4904516.8740965035</v>
      </c>
      <c r="N346" s="5">
        <f t="shared" si="162"/>
        <v>751499821.37612927</v>
      </c>
      <c r="O346" s="5">
        <f t="shared" si="151"/>
        <v>9344709.6978323422</v>
      </c>
      <c r="P346" s="5">
        <f t="shared" si="163"/>
        <v>5258163680.4575062</v>
      </c>
      <c r="Q346" s="5">
        <f>O346/((1+'How much will I make'!$C$4/12)^(Calculations!$B$1*12-Calculations!$A346))</f>
        <v>6756368.7857251465</v>
      </c>
      <c r="R346" s="5">
        <f t="shared" si="164"/>
        <v>1821955703.372684</v>
      </c>
      <c r="S346" s="5">
        <f t="shared" si="152"/>
        <v>12856239.080579057</v>
      </c>
      <c r="T346" s="5">
        <f t="shared" si="165"/>
        <v>17425350226.620899</v>
      </c>
      <c r="U346" s="5">
        <f>S346/((1+'How much will I make'!$C$4/12)^(Calculations!$B$1*12-Calculations!$A346))</f>
        <v>9295258.5189450067</v>
      </c>
      <c r="V346" s="5">
        <f t="shared" si="166"/>
        <v>5160872317.7688131</v>
      </c>
      <c r="W346" s="5">
        <f t="shared" si="153"/>
        <v>17664352.1391019</v>
      </c>
      <c r="X346" s="5">
        <f t="shared" si="167"/>
        <v>65158159227.313286</v>
      </c>
      <c r="Y346" s="5">
        <f>W346/((1+'How much will I make'!$C$4/12)^(Calculations!$B$1*12-Calculations!$A346))</f>
        <v>12771598.184625227</v>
      </c>
      <c r="Z346" s="5">
        <f t="shared" si="168"/>
        <v>16974590741.023636</v>
      </c>
      <c r="AA346" s="5">
        <f t="shared" si="154"/>
        <v>24239391.543977439</v>
      </c>
      <c r="AB346" s="5">
        <f t="shared" si="169"/>
        <v>265382031419.92111</v>
      </c>
      <c r="AC346" s="5">
        <f>AA346/((1+'How much will I make'!$C$4/12)^(Calculations!$B$1*12-Calculations!$A346))</f>
        <v>17525452.765075024</v>
      </c>
      <c r="AD346" s="5">
        <f t="shared" si="170"/>
        <v>62979299666.998878</v>
      </c>
      <c r="AE346" s="5">
        <f t="shared" si="155"/>
        <v>33219299.04102068</v>
      </c>
      <c r="AF346" s="5">
        <f t="shared" si="171"/>
        <v>1143840692729.4927</v>
      </c>
      <c r="AG346" s="5">
        <f>AE346/((1+'How much will I make'!$C$4/12)^(Calculations!$B$1*12-Calculations!$A346))</f>
        <v>24018063.950823892</v>
      </c>
      <c r="AH346" s="5">
        <f t="shared" si="172"/>
        <v>254541659624.5134</v>
      </c>
    </row>
    <row r="347" spans="1:34" x14ac:dyDescent="0.3">
      <c r="A347">
        <f t="shared" si="156"/>
        <v>343</v>
      </c>
      <c r="B347">
        <f t="shared" si="174"/>
        <v>2574164.0052773524</v>
      </c>
      <c r="C347" s="5">
        <f t="shared" si="148"/>
        <v>3545544.003272559</v>
      </c>
      <c r="D347" s="5">
        <f t="shared" si="157"/>
        <v>359356055.13102067</v>
      </c>
      <c r="E347" s="5">
        <f>$C347/((1+'How much will I make'!$C$4/12)^(Calculations!$B$1*12-Calculations!$A347))</f>
        <v>2574164.0052773524</v>
      </c>
      <c r="F347" s="5">
        <f t="shared" si="158"/>
        <v>187963415.05543196</v>
      </c>
      <c r="G347" s="5">
        <f t="shared" si="149"/>
        <v>4877011.5256410306</v>
      </c>
      <c r="H347" s="5">
        <f t="shared" si="159"/>
        <v>761488757.78900361</v>
      </c>
      <c r="I347" s="5">
        <f>G347/((1+'How much will I make'!$C$4/12)^(Calculations!$B$1*12-Calculations!$A347))</f>
        <v>3540846.62636828</v>
      </c>
      <c r="J347" s="5">
        <f t="shared" si="160"/>
        <v>358323564.25748408</v>
      </c>
      <c r="K347" s="5">
        <f t="shared" si="150"/>
        <v>6699673.9641586915</v>
      </c>
      <c r="L347" s="5">
        <f t="shared" si="161"/>
        <v>1850718541.8536053</v>
      </c>
      <c r="M347" s="5">
        <f>K347/((1+'How much will I make'!$C$4/12)^(Calculations!$B$1*12-Calculations!$A347))</f>
        <v>4864150.4800710175</v>
      </c>
      <c r="N347" s="5">
        <f t="shared" si="162"/>
        <v>756363971.85620034</v>
      </c>
      <c r="O347" s="5">
        <f t="shared" si="151"/>
        <v>9191517.7355727963</v>
      </c>
      <c r="P347" s="5">
        <f t="shared" si="163"/>
        <v>5267355198.193079</v>
      </c>
      <c r="Q347" s="5">
        <f>O347/((1+'How much will I make'!$C$4/12)^(Calculations!$B$1*12-Calculations!$A347))</f>
        <v>6673298.6777039366</v>
      </c>
      <c r="R347" s="5">
        <f t="shared" si="164"/>
        <v>1828629002.0503879</v>
      </c>
      <c r="S347" s="5">
        <f t="shared" si="152"/>
        <v>12593866.854444796</v>
      </c>
      <c r="T347" s="5">
        <f t="shared" si="165"/>
        <v>17437944093.475346</v>
      </c>
      <c r="U347" s="5">
        <f>S347/((1+'How much will I make'!$C$4/12)^(Calculations!$B$1*12-Calculations!$A347))</f>
        <v>9143499.1961867251</v>
      </c>
      <c r="V347" s="5">
        <f t="shared" si="166"/>
        <v>5170015816.9650002</v>
      </c>
      <c r="W347" s="5">
        <f t="shared" si="153"/>
        <v>17233514.282050636</v>
      </c>
      <c r="X347" s="5">
        <f t="shared" si="167"/>
        <v>65175392741.595337</v>
      </c>
      <c r="Y347" s="5">
        <f>W347/((1+'How much will I make'!$C$4/12)^(Calculations!$B$1*12-Calculations!$A347))</f>
        <v>12512012.855669431</v>
      </c>
      <c r="Z347" s="5">
        <f t="shared" si="168"/>
        <v>16987102753.879305</v>
      </c>
      <c r="AA347" s="5">
        <f t="shared" si="154"/>
        <v>23552445.224917348</v>
      </c>
      <c r="AB347" s="5">
        <f t="shared" si="169"/>
        <v>265405583865.14603</v>
      </c>
      <c r="AC347" s="5">
        <f>AA347/((1+'How much will I make'!$C$4/12)^(Calculations!$B$1*12-Calculations!$A347))</f>
        <v>17099733.264708832</v>
      </c>
      <c r="AD347" s="5">
        <f t="shared" si="170"/>
        <v>62996399400.263588</v>
      </c>
      <c r="AE347" s="5">
        <f t="shared" si="155"/>
        <v>32147708.749374848</v>
      </c>
      <c r="AF347" s="5">
        <f t="shared" si="171"/>
        <v>1143872840438.2419</v>
      </c>
      <c r="AG347" s="5">
        <f>AE347/((1+'How much will I make'!$C$4/12)^(Calculations!$B$1*12-Calculations!$A347))</f>
        <v>23340134.726405475</v>
      </c>
      <c r="AH347" s="5">
        <f t="shared" si="172"/>
        <v>254564999759.23981</v>
      </c>
    </row>
    <row r="348" spans="1:34" x14ac:dyDescent="0.3">
      <c r="A348">
        <f t="shared" si="156"/>
        <v>344</v>
      </c>
      <c r="B348">
        <f t="shared" si="174"/>
        <v>2574164.0052773524</v>
      </c>
      <c r="C348" s="5">
        <f t="shared" si="148"/>
        <v>3530832.2024291051</v>
      </c>
      <c r="D348" s="5">
        <f t="shared" si="157"/>
        <v>362886887.33344978</v>
      </c>
      <c r="E348" s="5">
        <f>$C348/((1+'How much will I make'!$C$4/12)^(Calculations!$B$1*12-Calculations!$A348))</f>
        <v>2574164.0052773524</v>
      </c>
      <c r="F348" s="5">
        <f t="shared" si="158"/>
        <v>190537579.06070933</v>
      </c>
      <c r="G348" s="5">
        <f t="shared" si="149"/>
        <v>4836705.645263833</v>
      </c>
      <c r="H348" s="5">
        <f t="shared" si="159"/>
        <v>766325463.4342674</v>
      </c>
      <c r="I348" s="5">
        <f>G348/((1+'How much will I make'!$C$4/12)^(Calculations!$B$1*12-Calculations!$A348))</f>
        <v>3526215.0287386593</v>
      </c>
      <c r="J348" s="5">
        <f t="shared" si="160"/>
        <v>361849779.28622276</v>
      </c>
      <c r="K348" s="5">
        <f t="shared" si="150"/>
        <v>6616961.9399098204</v>
      </c>
      <c r="L348" s="5">
        <f t="shared" si="161"/>
        <v>1857335503.7935152</v>
      </c>
      <c r="M348" s="5">
        <f>K348/((1+'How much will I make'!$C$4/12)^(Calculations!$B$1*12-Calculations!$A348))</f>
        <v>4824116.3197412156</v>
      </c>
      <c r="N348" s="5">
        <f t="shared" si="162"/>
        <v>761188088.17594159</v>
      </c>
      <c r="O348" s="5">
        <f t="shared" si="151"/>
        <v>9040837.1169568468</v>
      </c>
      <c r="P348" s="5">
        <f t="shared" si="163"/>
        <v>5276396035.3100357</v>
      </c>
      <c r="Q348" s="5">
        <f>O348/((1+'How much will I make'!$C$4/12)^(Calculations!$B$1*12-Calculations!$A348))</f>
        <v>6591249.9234698694</v>
      </c>
      <c r="R348" s="5">
        <f t="shared" si="164"/>
        <v>1835220251.9738576</v>
      </c>
      <c r="S348" s="5">
        <f t="shared" si="152"/>
        <v>12336849.163537757</v>
      </c>
      <c r="T348" s="5">
        <f t="shared" si="165"/>
        <v>17450280942.638882</v>
      </c>
      <c r="U348" s="5">
        <f>S348/((1+'How much will I make'!$C$4/12)^(Calculations!$B$1*12-Calculations!$A348))</f>
        <v>8994217.5766571444</v>
      </c>
      <c r="V348" s="5">
        <f t="shared" si="166"/>
        <v>5179010034.5416574</v>
      </c>
      <c r="W348" s="5">
        <f t="shared" si="153"/>
        <v>16813184.665415257</v>
      </c>
      <c r="X348" s="5">
        <f t="shared" si="167"/>
        <v>65192205926.26075</v>
      </c>
      <c r="Y348" s="5">
        <f>W348/((1+'How much will I make'!$C$4/12)^(Calculations!$B$1*12-Calculations!$A348))</f>
        <v>12257703.651285907</v>
      </c>
      <c r="Z348" s="5">
        <f t="shared" si="168"/>
        <v>16999360457.53059</v>
      </c>
      <c r="AA348" s="5">
        <f t="shared" si="154"/>
        <v>22884967.020162608</v>
      </c>
      <c r="AB348" s="5">
        <f t="shared" si="169"/>
        <v>265428468832.1662</v>
      </c>
      <c r="AC348" s="5">
        <f>AA348/((1+'How much will I make'!$C$4/12)^(Calculations!$B$1*12-Calculations!$A348))</f>
        <v>16684355.128724001</v>
      </c>
      <c r="AD348" s="5">
        <f t="shared" si="170"/>
        <v>63013083755.392311</v>
      </c>
      <c r="AE348" s="5">
        <f t="shared" si="155"/>
        <v>31110685.88649179</v>
      </c>
      <c r="AF348" s="5">
        <f t="shared" si="171"/>
        <v>1143903951124.1284</v>
      </c>
      <c r="AG348" s="5">
        <f>AE348/((1+'How much will I make'!$C$4/12)^(Calculations!$B$1*12-Calculations!$A348))</f>
        <v>22681340.601063386</v>
      </c>
      <c r="AH348" s="5">
        <f t="shared" si="172"/>
        <v>254587681099.84088</v>
      </c>
    </row>
    <row r="349" spans="1:34" x14ac:dyDescent="0.3">
      <c r="A349">
        <f t="shared" si="156"/>
        <v>345</v>
      </c>
      <c r="B349">
        <f t="shared" si="174"/>
        <v>2574164.0052773524</v>
      </c>
      <c r="C349" s="5">
        <f t="shared" si="148"/>
        <v>3516181.4464024277</v>
      </c>
      <c r="D349" s="5">
        <f t="shared" si="157"/>
        <v>366403068.77985221</v>
      </c>
      <c r="E349" s="5">
        <f>$C349/((1+'How much will I make'!$C$4/12)^(Calculations!$B$1*12-Calculations!$A349))</f>
        <v>2574164.0052773524</v>
      </c>
      <c r="F349" s="5">
        <f t="shared" si="158"/>
        <v>193111743.06598669</v>
      </c>
      <c r="G349" s="5">
        <f t="shared" si="149"/>
        <v>4796732.8713360326</v>
      </c>
      <c r="H349" s="5">
        <f t="shared" si="159"/>
        <v>771122196.30560338</v>
      </c>
      <c r="I349" s="5">
        <f>G349/((1+'How much will I make'!$C$4/12)^(Calculations!$B$1*12-Calculations!$A349))</f>
        <v>3511643.8922562683</v>
      </c>
      <c r="J349" s="5">
        <f t="shared" si="160"/>
        <v>365361423.17847902</v>
      </c>
      <c r="K349" s="5">
        <f t="shared" si="150"/>
        <v>6535271.0517627848</v>
      </c>
      <c r="L349" s="5">
        <f t="shared" si="161"/>
        <v>1863870774.845278</v>
      </c>
      <c r="M349" s="5">
        <f>K349/((1+'How much will I make'!$C$4/12)^(Calculations!$B$1*12-Calculations!$A349))</f>
        <v>4784411.6586733861</v>
      </c>
      <c r="N349" s="5">
        <f t="shared" si="162"/>
        <v>765972499.83461499</v>
      </c>
      <c r="O349" s="5">
        <f t="shared" si="151"/>
        <v>8892626.6724165715</v>
      </c>
      <c r="P349" s="5">
        <f t="shared" si="163"/>
        <v>5285288661.9824524</v>
      </c>
      <c r="Q349" s="5">
        <f>O349/((1+'How much will I make'!$C$4/12)^(Calculations!$B$1*12-Calculations!$A349))</f>
        <v>6510209.9653944215</v>
      </c>
      <c r="R349" s="5">
        <f t="shared" si="164"/>
        <v>1841730461.9392521</v>
      </c>
      <c r="S349" s="5">
        <f t="shared" si="152"/>
        <v>12085076.731628824</v>
      </c>
      <c r="T349" s="5">
        <f t="shared" si="165"/>
        <v>17462366019.37051</v>
      </c>
      <c r="U349" s="5">
        <f>S349/((1+'How much will I make'!$C$4/12)^(Calculations!$B$1*12-Calculations!$A349))</f>
        <v>8847373.2080586608</v>
      </c>
      <c r="V349" s="5">
        <f t="shared" si="166"/>
        <v>5187857407.7497158</v>
      </c>
      <c r="W349" s="5">
        <f t="shared" si="153"/>
        <v>16403106.990649033</v>
      </c>
      <c r="X349" s="5">
        <f t="shared" si="167"/>
        <v>65208609033.251396</v>
      </c>
      <c r="Y349" s="5">
        <f>W349/((1+'How much will I make'!$C$4/12)^(Calculations!$B$1*12-Calculations!$A349))</f>
        <v>12008563.333170343</v>
      </c>
      <c r="Z349" s="5">
        <f t="shared" si="168"/>
        <v>17011369020.86376</v>
      </c>
      <c r="AA349" s="5">
        <f t="shared" si="154"/>
        <v>22236405.201777443</v>
      </c>
      <c r="AB349" s="5">
        <f t="shared" si="169"/>
        <v>265450705237.36798</v>
      </c>
      <c r="AC349" s="5">
        <f>AA349/((1+'How much will I make'!$C$4/12)^(Calculations!$B$1*12-Calculations!$A349))</f>
        <v>16279067.149888609</v>
      </c>
      <c r="AD349" s="5">
        <f t="shared" si="170"/>
        <v>63029362822.542198</v>
      </c>
      <c r="AE349" s="5">
        <f t="shared" si="155"/>
        <v>30107115.374024302</v>
      </c>
      <c r="AF349" s="5">
        <f t="shared" si="171"/>
        <v>1143934058239.5024</v>
      </c>
      <c r="AG349" s="5">
        <f>AE349/((1+'How much will I make'!$C$4/12)^(Calculations!$B$1*12-Calculations!$A349))</f>
        <v>22041141.471194651</v>
      </c>
      <c r="AH349" s="5">
        <f t="shared" si="172"/>
        <v>254609722241.31207</v>
      </c>
    </row>
    <row r="350" spans="1:34" x14ac:dyDescent="0.3">
      <c r="A350">
        <f t="shared" si="156"/>
        <v>346</v>
      </c>
      <c r="B350">
        <f t="shared" si="174"/>
        <v>2574164.0052773524</v>
      </c>
      <c r="C350" s="5">
        <f t="shared" si="148"/>
        <v>3501591.4818945345</v>
      </c>
      <c r="D350" s="5">
        <f t="shared" si="157"/>
        <v>369904660.26174676</v>
      </c>
      <c r="E350" s="5">
        <f>$C350/((1+'How much will I make'!$C$4/12)^(Calculations!$B$1*12-Calculations!$A350))</f>
        <v>2574164.0052773524</v>
      </c>
      <c r="F350" s="5">
        <f t="shared" si="158"/>
        <v>195685907.07126406</v>
      </c>
      <c r="G350" s="5">
        <f t="shared" si="149"/>
        <v>4757090.4509117687</v>
      </c>
      <c r="H350" s="5">
        <f t="shared" si="159"/>
        <v>775879286.75651515</v>
      </c>
      <c r="I350" s="5">
        <f>G350/((1+'How much will I make'!$C$4/12)^(Calculations!$B$1*12-Calculations!$A350))</f>
        <v>3497132.9670816557</v>
      </c>
      <c r="J350" s="5">
        <f t="shared" si="160"/>
        <v>368858556.14556068</v>
      </c>
      <c r="K350" s="5">
        <f t="shared" si="150"/>
        <v>6454588.693099048</v>
      </c>
      <c r="L350" s="5">
        <f t="shared" si="161"/>
        <v>1870325363.538377</v>
      </c>
      <c r="M350" s="5">
        <f>K350/((1+'How much will I make'!$C$4/12)^(Calculations!$B$1*12-Calculations!$A350))</f>
        <v>4745033.7849394483</v>
      </c>
      <c r="N350" s="5">
        <f t="shared" si="162"/>
        <v>770717533.6195544</v>
      </c>
      <c r="O350" s="5">
        <f t="shared" si="151"/>
        <v>8746845.9072949886</v>
      </c>
      <c r="P350" s="5">
        <f t="shared" si="163"/>
        <v>5294035507.8897476</v>
      </c>
      <c r="Q350" s="5">
        <f>O350/((1+'How much will I make'!$C$4/12)^(Calculations!$B$1*12-Calculations!$A350))</f>
        <v>6430166.4002461284</v>
      </c>
      <c r="R350" s="5">
        <f t="shared" si="164"/>
        <v>1848160628.3394983</v>
      </c>
      <c r="S350" s="5">
        <f t="shared" si="152"/>
        <v>11838442.512615994</v>
      </c>
      <c r="T350" s="5">
        <f t="shared" si="165"/>
        <v>17474204461.883125</v>
      </c>
      <c r="U350" s="5">
        <f>S350/((1+'How much will I make'!$C$4/12)^(Calculations!$B$1*12-Calculations!$A350))</f>
        <v>8702926.2985393349</v>
      </c>
      <c r="V350" s="5">
        <f t="shared" si="166"/>
        <v>5196560334.048255</v>
      </c>
      <c r="W350" s="5">
        <f t="shared" si="153"/>
        <v>16003031.210389299</v>
      </c>
      <c r="X350" s="5">
        <f t="shared" si="167"/>
        <v>65224612064.461784</v>
      </c>
      <c r="Y350" s="5">
        <f>W350/((1+'How much will I make'!$C$4/12)^(Calculations!$B$1*12-Calculations!$A350))</f>
        <v>11764486.842658747</v>
      </c>
      <c r="Z350" s="5">
        <f t="shared" si="168"/>
        <v>17023133507.706419</v>
      </c>
      <c r="AA350" s="5">
        <f t="shared" si="154"/>
        <v>21606223.67784043</v>
      </c>
      <c r="AB350" s="5">
        <f t="shared" si="169"/>
        <v>265472311461.04581</v>
      </c>
      <c r="AC350" s="5">
        <f>AA350/((1+'How much will I make'!$C$4/12)^(Calculations!$B$1*12-Calculations!$A350))</f>
        <v>15883624.223170664</v>
      </c>
      <c r="AD350" s="5">
        <f t="shared" si="170"/>
        <v>63045246446.765366</v>
      </c>
      <c r="AE350" s="5">
        <f t="shared" si="155"/>
        <v>29135918.103894483</v>
      </c>
      <c r="AF350" s="5">
        <f t="shared" si="171"/>
        <v>1143963194157.6064</v>
      </c>
      <c r="AG350" s="5">
        <f>AE350/((1+'How much will I make'!$C$4/12)^(Calculations!$B$1*12-Calculations!$A350))</f>
        <v>21419012.478056088</v>
      </c>
      <c r="AH350" s="5">
        <f t="shared" si="172"/>
        <v>254631141253.79013</v>
      </c>
    </row>
    <row r="351" spans="1:34" x14ac:dyDescent="0.3">
      <c r="A351">
        <f t="shared" si="156"/>
        <v>347</v>
      </c>
      <c r="B351">
        <f t="shared" si="174"/>
        <v>2574164.0052773524</v>
      </c>
      <c r="C351" s="5">
        <f t="shared" si="148"/>
        <v>3487062.0566584575</v>
      </c>
      <c r="D351" s="5">
        <f t="shared" si="157"/>
        <v>373391722.31840521</v>
      </c>
      <c r="E351" s="5">
        <f>$C351/((1+'How much will I make'!$C$4/12)^(Calculations!$B$1*12-Calculations!$A351))</f>
        <v>2574164.0052773524</v>
      </c>
      <c r="F351" s="5">
        <f t="shared" si="158"/>
        <v>198260071.07654142</v>
      </c>
      <c r="G351" s="5">
        <f t="shared" si="149"/>
        <v>4717775.6537967948</v>
      </c>
      <c r="H351" s="5">
        <f t="shared" si="159"/>
        <v>780597062.41031194</v>
      </c>
      <c r="I351" s="5">
        <f>G351/((1+'How much will I make'!$C$4/12)^(Calculations!$B$1*12-Calculations!$A351))</f>
        <v>3482682.0044077644</v>
      </c>
      <c r="J351" s="5">
        <f t="shared" si="160"/>
        <v>372341238.14996845</v>
      </c>
      <c r="K351" s="5">
        <f t="shared" si="150"/>
        <v>6374902.4129373301</v>
      </c>
      <c r="L351" s="5">
        <f t="shared" si="161"/>
        <v>1876700265.9513144</v>
      </c>
      <c r="M351" s="5">
        <f>K351/((1+'How much will I make'!$C$4/12)^(Calculations!$B$1*12-Calculations!$A351))</f>
        <v>4705980.008931716</v>
      </c>
      <c r="N351" s="5">
        <f t="shared" si="162"/>
        <v>775423513.62848616</v>
      </c>
      <c r="O351" s="5">
        <f t="shared" si="151"/>
        <v>8603454.9907819573</v>
      </c>
      <c r="P351" s="5">
        <f t="shared" si="163"/>
        <v>5302638962.8805294</v>
      </c>
      <c r="Q351" s="5">
        <f>O351/((1+'How much will I make'!$C$4/12)^(Calculations!$B$1*12-Calculations!$A351))</f>
        <v>6351106.9772922844</v>
      </c>
      <c r="R351" s="5">
        <f t="shared" si="164"/>
        <v>1854511735.3167906</v>
      </c>
      <c r="S351" s="5">
        <f t="shared" si="152"/>
        <v>11596841.645011589</v>
      </c>
      <c r="T351" s="5">
        <f t="shared" si="165"/>
        <v>17485801303.528137</v>
      </c>
      <c r="U351" s="5">
        <f>S351/((1+'How much will I make'!$C$4/12)^(Calculations!$B$1*12-Calculations!$A351))</f>
        <v>8560837.7059101257</v>
      </c>
      <c r="V351" s="5">
        <f t="shared" si="166"/>
        <v>5205121171.7541647</v>
      </c>
      <c r="W351" s="5">
        <f t="shared" si="153"/>
        <v>15612713.37598956</v>
      </c>
      <c r="X351" s="5">
        <f t="shared" si="167"/>
        <v>65240224777.837776</v>
      </c>
      <c r="Y351" s="5">
        <f>W351/((1+'How much will I make'!$C$4/12)^(Calculations!$B$1*12-Calculations!$A351))</f>
        <v>11525371.256425846</v>
      </c>
      <c r="Z351" s="5">
        <f t="shared" si="168"/>
        <v>17034658878.962845</v>
      </c>
      <c r="AA351" s="5">
        <f t="shared" si="154"/>
        <v>20993901.549318638</v>
      </c>
      <c r="AB351" s="5">
        <f t="shared" si="169"/>
        <v>265493305362.59512</v>
      </c>
      <c r="AC351" s="5">
        <f>AA351/((1+'How much will I make'!$C$4/12)^(Calculations!$B$1*12-Calculations!$A351))</f>
        <v>15497787.197506601</v>
      </c>
      <c r="AD351" s="5">
        <f t="shared" si="170"/>
        <v>63060744233.962875</v>
      </c>
      <c r="AE351" s="5">
        <f t="shared" si="155"/>
        <v>28196049.777962405</v>
      </c>
      <c r="AF351" s="5">
        <f t="shared" si="171"/>
        <v>1143991390207.3845</v>
      </c>
      <c r="AG351" s="5">
        <f>AE351/((1+'How much will I make'!$C$4/12)^(Calculations!$B$1*12-Calculations!$A351))</f>
        <v>20814443.577465799</v>
      </c>
      <c r="AH351" s="5">
        <f t="shared" si="172"/>
        <v>254651955697.36758</v>
      </c>
    </row>
    <row r="352" spans="1:34" x14ac:dyDescent="0.3">
      <c r="A352">
        <f t="shared" si="156"/>
        <v>348</v>
      </c>
      <c r="B352">
        <f t="shared" si="174"/>
        <v>2574164.0052773524</v>
      </c>
      <c r="C352" s="5">
        <f t="shared" si="148"/>
        <v>3472592.9194938992</v>
      </c>
      <c r="D352" s="5">
        <f t="shared" si="157"/>
        <v>376864315.23789912</v>
      </c>
      <c r="E352" s="5">
        <f>$C352/((1+'How much will I make'!$C$4/12)^(Calculations!$B$1*12-Calculations!$A352))</f>
        <v>2574164.0052773524</v>
      </c>
      <c r="F352" s="5">
        <f t="shared" si="158"/>
        <v>200834235.08181879</v>
      </c>
      <c r="G352" s="5">
        <f t="shared" si="149"/>
        <v>4678785.772360458</v>
      </c>
      <c r="H352" s="5">
        <f t="shared" si="159"/>
        <v>785275848.18267238</v>
      </c>
      <c r="I352" s="5">
        <f>G352/((1+'How much will I make'!$C$4/12)^(Calculations!$B$1*12-Calculations!$A352))</f>
        <v>3468290.7564556664</v>
      </c>
      <c r="J352" s="5">
        <f t="shared" si="160"/>
        <v>375809528.90642411</v>
      </c>
      <c r="K352" s="5">
        <f t="shared" si="150"/>
        <v>6296199.9140121788</v>
      </c>
      <c r="L352" s="5">
        <f t="shared" si="161"/>
        <v>1882996465.8653266</v>
      </c>
      <c r="M352" s="5">
        <f>K352/((1+'How much will I make'!$C$4/12)^(Calculations!$B$1*12-Calculations!$A352))</f>
        <v>4667247.6631791927</v>
      </c>
      <c r="N352" s="5">
        <f t="shared" si="162"/>
        <v>780090761.29166532</v>
      </c>
      <c r="O352" s="5">
        <f t="shared" si="151"/>
        <v>8462414.7450314332</v>
      </c>
      <c r="P352" s="5">
        <f t="shared" si="163"/>
        <v>5311101377.6255608</v>
      </c>
      <c r="Q352" s="5">
        <f>O352/((1+'How much will I make'!$C$4/12)^(Calculations!$B$1*12-Calculations!$A352))</f>
        <v>6273019.5964239361</v>
      </c>
      <c r="R352" s="5">
        <f t="shared" si="164"/>
        <v>1860784754.9132144</v>
      </c>
      <c r="S352" s="5">
        <f t="shared" si="152"/>
        <v>11360171.407358289</v>
      </c>
      <c r="T352" s="5">
        <f t="shared" si="165"/>
        <v>17497161474.935497</v>
      </c>
      <c r="U352" s="5">
        <f>S352/((1+'How much will I make'!$C$4/12)^(Calculations!$B$1*12-Calculations!$A352))</f>
        <v>8421068.927038122</v>
      </c>
      <c r="V352" s="5">
        <f t="shared" si="166"/>
        <v>5213542240.6812029</v>
      </c>
      <c r="W352" s="5">
        <f t="shared" si="153"/>
        <v>15231915.488770304</v>
      </c>
      <c r="X352" s="5">
        <f t="shared" si="167"/>
        <v>65255456693.326546</v>
      </c>
      <c r="Y352" s="5">
        <f>W352/((1+'How much will I make'!$C$4/12)^(Calculations!$B$1*12-Calculations!$A352))</f>
        <v>11291115.743083859</v>
      </c>
      <c r="Z352" s="5">
        <f t="shared" si="168"/>
        <v>17045949994.705929</v>
      </c>
      <c r="AA352" s="5">
        <f t="shared" si="154"/>
        <v>20398932.679499894</v>
      </c>
      <c r="AB352" s="5">
        <f t="shared" si="169"/>
        <v>265513704295.27463</v>
      </c>
      <c r="AC352" s="5">
        <f>AA352/((1+'How much will I make'!$C$4/12)^(Calculations!$B$1*12-Calculations!$A352))</f>
        <v>15121322.731170412</v>
      </c>
      <c r="AD352" s="5">
        <f t="shared" si="170"/>
        <v>63075865556.694046</v>
      </c>
      <c r="AE352" s="5">
        <f t="shared" si="155"/>
        <v>27286499.785124905</v>
      </c>
      <c r="AF352" s="5">
        <f t="shared" si="171"/>
        <v>1144018676707.1697</v>
      </c>
      <c r="AG352" s="5">
        <f>AE352/((1+'How much will I make'!$C$4/12)^(Calculations!$B$1*12-Calculations!$A352))</f>
        <v>20226939.12165023</v>
      </c>
      <c r="AH352" s="5">
        <f t="shared" si="172"/>
        <v>254672182636.48923</v>
      </c>
    </row>
    <row r="353" spans="1:34" x14ac:dyDescent="0.3">
      <c r="A353">
        <f t="shared" si="156"/>
        <v>349</v>
      </c>
      <c r="B353">
        <f>B352*(1+'How much will I make'!$C$3)</f>
        <v>3037513.5262272758</v>
      </c>
      <c r="C353" s="5">
        <f t="shared" si="148"/>
        <v>4080656.9078866076</v>
      </c>
      <c r="D353" s="5">
        <f t="shared" si="157"/>
        <v>380944972.14578575</v>
      </c>
      <c r="E353" s="5">
        <f>$C353/((1+'How much will I make'!$C$4/12)^(Calculations!$B$1*12-Calculations!$A353))</f>
        <v>3037513.5262272758</v>
      </c>
      <c r="F353" s="5">
        <f t="shared" si="158"/>
        <v>203871748.60804605</v>
      </c>
      <c r="G353" s="5">
        <f t="shared" si="149"/>
        <v>5475339.3831920726</v>
      </c>
      <c r="H353" s="5">
        <f t="shared" si="159"/>
        <v>790751187.56586444</v>
      </c>
      <c r="I353" s="5">
        <f>G353/((1+'How much will I make'!$C$4/12)^(Calculations!$B$1*12-Calculations!$A353))</f>
        <v>4075671.5922349677</v>
      </c>
      <c r="J353" s="5">
        <f t="shared" si="160"/>
        <v>379885200.49865907</v>
      </c>
      <c r="K353" s="5">
        <f t="shared" si="150"/>
        <v>7337793.4800339453</v>
      </c>
      <c r="L353" s="5">
        <f t="shared" si="161"/>
        <v>1890334259.3453605</v>
      </c>
      <c r="M353" s="5">
        <f>K353/((1+'How much will I make'!$C$4/12)^(Calculations!$B$1*12-Calculations!$A353))</f>
        <v>5462024.2405551374</v>
      </c>
      <c r="N353" s="5">
        <f t="shared" si="162"/>
        <v>785552785.53222048</v>
      </c>
      <c r="O353" s="5">
        <f t="shared" si="151"/>
        <v>9821950.2286594342</v>
      </c>
      <c r="P353" s="5">
        <f t="shared" si="163"/>
        <v>5320923327.8542204</v>
      </c>
      <c r="Q353" s="5">
        <f>O353/((1+'How much will I make'!$C$4/12)^(Calculations!$B$1*12-Calculations!$A353))</f>
        <v>7311152.9214386838</v>
      </c>
      <c r="R353" s="5">
        <f t="shared" si="164"/>
        <v>1868095907.8346531</v>
      </c>
      <c r="S353" s="5">
        <f t="shared" si="152"/>
        <v>13131430.785974972</v>
      </c>
      <c r="T353" s="5">
        <f t="shared" si="165"/>
        <v>17510292905.721474</v>
      </c>
      <c r="U353" s="5">
        <f>S353/((1+'How much will I make'!$C$4/12)^(Calculations!$B$1*12-Calculations!$A353))</f>
        <v>9774626.8631473519</v>
      </c>
      <c r="V353" s="5">
        <f t="shared" si="166"/>
        <v>5223316867.5443506</v>
      </c>
      <c r="W353" s="5">
        <f t="shared" si="153"/>
        <v>17535278.318779476</v>
      </c>
      <c r="X353" s="5">
        <f t="shared" si="167"/>
        <v>65272991971.645325</v>
      </c>
      <c r="Y353" s="5">
        <f>W353/((1+'How much will I make'!$C$4/12)^(Calculations!$B$1*12-Calculations!$A353))</f>
        <v>13052713.394382879</v>
      </c>
      <c r="Z353" s="5">
        <f t="shared" si="168"/>
        <v>17059002708.100311</v>
      </c>
      <c r="AA353" s="5">
        <f t="shared" si="154"/>
        <v>23388573.82524037</v>
      </c>
      <c r="AB353" s="5">
        <f t="shared" si="169"/>
        <v>265537092869.09985</v>
      </c>
      <c r="AC353" s="5">
        <f>AA353/((1+'How much will I make'!$C$4/12)^(Calculations!$B$1*12-Calculations!$A353))</f>
        <v>17409723.717774261</v>
      </c>
      <c r="AD353" s="5">
        <f t="shared" si="170"/>
        <v>63093275280.411819</v>
      </c>
      <c r="AE353" s="5">
        <f t="shared" si="155"/>
        <v>31159422.33527166</v>
      </c>
      <c r="AF353" s="5">
        <f t="shared" si="171"/>
        <v>1144049836129.5049</v>
      </c>
      <c r="AG353" s="5">
        <f>AE353/((1+'How much will I make'!$C$4/12)^(Calculations!$B$1*12-Calculations!$A353))</f>
        <v>23194100.594414882</v>
      </c>
      <c r="AH353" s="5">
        <f t="shared" si="172"/>
        <v>254695376737.08365</v>
      </c>
    </row>
    <row r="354" spans="1:34" x14ac:dyDescent="0.3">
      <c r="A354">
        <f t="shared" si="156"/>
        <v>350</v>
      </c>
      <c r="B354">
        <f>B353</f>
        <v>3037513.5262272758</v>
      </c>
      <c r="C354" s="5">
        <f t="shared" si="148"/>
        <v>4063724.7215468283</v>
      </c>
      <c r="D354" s="5">
        <f t="shared" si="157"/>
        <v>385008696.86733258</v>
      </c>
      <c r="E354" s="5">
        <f>$C354/((1+'How much will I make'!$C$4/12)^(Calculations!$B$1*12-Calculations!$A354))</f>
        <v>3037513.5262272758</v>
      </c>
      <c r="F354" s="5">
        <f t="shared" si="158"/>
        <v>206909262.13427332</v>
      </c>
      <c r="G354" s="5">
        <f t="shared" si="149"/>
        <v>5430088.6444880068</v>
      </c>
      <c r="H354" s="5">
        <f t="shared" si="159"/>
        <v>796181276.21035242</v>
      </c>
      <c r="I354" s="5">
        <f>G354/((1+'How much will I make'!$C$4/12)^(Calculations!$B$1*12-Calculations!$A354))</f>
        <v>4058829.9740852378</v>
      </c>
      <c r="J354" s="5">
        <f t="shared" si="160"/>
        <v>383944030.47274429</v>
      </c>
      <c r="K354" s="5">
        <f t="shared" si="150"/>
        <v>7247203.4370705653</v>
      </c>
      <c r="L354" s="5">
        <f t="shared" si="161"/>
        <v>1897581462.7824311</v>
      </c>
      <c r="M354" s="5">
        <f>K354/((1+'How much will I make'!$C$4/12)^(Calculations!$B$1*12-Calculations!$A354))</f>
        <v>5417069.30853411</v>
      </c>
      <c r="N354" s="5">
        <f t="shared" si="162"/>
        <v>790969854.84075463</v>
      </c>
      <c r="O354" s="5">
        <f t="shared" si="151"/>
        <v>9660934.6511404291</v>
      </c>
      <c r="P354" s="5">
        <f t="shared" si="163"/>
        <v>5330584262.5053606</v>
      </c>
      <c r="Q354" s="5">
        <f>O354/((1+'How much will I make'!$C$4/12)^(Calculations!$B$1*12-Calculations!$A354))</f>
        <v>7221261.6969947685</v>
      </c>
      <c r="R354" s="5">
        <f t="shared" si="164"/>
        <v>1875317169.5316479</v>
      </c>
      <c r="S354" s="5">
        <f t="shared" si="152"/>
        <v>12863442.40258773</v>
      </c>
      <c r="T354" s="5">
        <f t="shared" si="165"/>
        <v>17523156348.124062</v>
      </c>
      <c r="U354" s="5">
        <f>S354/((1+'How much will I make'!$C$4/12)^(Calculations!$B$1*12-Calculations!$A354))</f>
        <v>9615041.1184429098</v>
      </c>
      <c r="V354" s="5">
        <f t="shared" si="166"/>
        <v>5232931908.6627932</v>
      </c>
      <c r="W354" s="5">
        <f t="shared" si="153"/>
        <v>17107588.60368729</v>
      </c>
      <c r="X354" s="5">
        <f t="shared" si="167"/>
        <v>65290099560.249016</v>
      </c>
      <c r="Y354" s="5">
        <f>W354/((1+'How much will I make'!$C$4/12)^(Calculations!$B$1*12-Calculations!$A354))</f>
        <v>12787414.34165152</v>
      </c>
      <c r="Z354" s="5">
        <f t="shared" si="168"/>
        <v>17071790122.441963</v>
      </c>
      <c r="AA354" s="5">
        <f t="shared" si="154"/>
        <v>22725739.749221411</v>
      </c>
      <c r="AB354" s="5">
        <f t="shared" si="169"/>
        <v>265559818608.84906</v>
      </c>
      <c r="AC354" s="5">
        <f>AA354/((1+'How much will I make'!$C$4/12)^(Calculations!$B$1*12-Calculations!$A354))</f>
        <v>16986815.449326303</v>
      </c>
      <c r="AD354" s="5">
        <f t="shared" si="170"/>
        <v>63110262095.861145</v>
      </c>
      <c r="AE354" s="5">
        <f t="shared" si="155"/>
        <v>30154279.679295152</v>
      </c>
      <c r="AF354" s="5">
        <f t="shared" si="171"/>
        <v>1144079990409.1841</v>
      </c>
      <c r="AG354" s="5">
        <f>AE354/((1+'How much will I make'!$C$4/12)^(Calculations!$B$1*12-Calculations!$A354))</f>
        <v>22539428.40021769</v>
      </c>
      <c r="AH354" s="5">
        <f t="shared" si="172"/>
        <v>254717916165.48386</v>
      </c>
    </row>
    <row r="355" spans="1:34" x14ac:dyDescent="0.3">
      <c r="A355">
        <f t="shared" si="156"/>
        <v>351</v>
      </c>
      <c r="B355">
        <f>B354</f>
        <v>3037513.5262272758</v>
      </c>
      <c r="C355" s="5">
        <f t="shared" si="148"/>
        <v>4046862.7932416545</v>
      </c>
      <c r="D355" s="5">
        <f t="shared" si="157"/>
        <v>389055559.66057426</v>
      </c>
      <c r="E355" s="5">
        <f>$C355/((1+'How much will I make'!$C$4/12)^(Calculations!$B$1*12-Calculations!$A355))</f>
        <v>3037513.5262272758</v>
      </c>
      <c r="F355" s="5">
        <f t="shared" si="158"/>
        <v>209946775.66050059</v>
      </c>
      <c r="G355" s="5">
        <f t="shared" si="149"/>
        <v>5385211.8788310811</v>
      </c>
      <c r="H355" s="5">
        <f t="shared" si="159"/>
        <v>801566488.08918345</v>
      </c>
      <c r="I355" s="5">
        <f>G355/((1+'How much will I make'!$C$4/12)^(Calculations!$B$1*12-Calculations!$A355))</f>
        <v>4042057.9493989358</v>
      </c>
      <c r="J355" s="5">
        <f t="shared" si="160"/>
        <v>387986088.42214322</v>
      </c>
      <c r="K355" s="5">
        <f t="shared" si="150"/>
        <v>7157731.7896993225</v>
      </c>
      <c r="L355" s="5">
        <f t="shared" si="161"/>
        <v>1904739194.5721304</v>
      </c>
      <c r="M355" s="5">
        <f>K355/((1+'How much will I make'!$C$4/12)^(Calculations!$B$1*12-Calculations!$A355))</f>
        <v>5372484.3759535821</v>
      </c>
      <c r="N355" s="5">
        <f t="shared" si="162"/>
        <v>796342339.21670818</v>
      </c>
      <c r="O355" s="5">
        <f t="shared" si="151"/>
        <v>9502558.6732528824</v>
      </c>
      <c r="P355" s="5">
        <f t="shared" si="163"/>
        <v>5340086821.1786137</v>
      </c>
      <c r="Q355" s="5">
        <f>O355/((1+'How much will I make'!$C$4/12)^(Calculations!$B$1*12-Calculations!$A355))</f>
        <v>7132475.6925235223</v>
      </c>
      <c r="R355" s="5">
        <f t="shared" si="164"/>
        <v>1882449645.2241714</v>
      </c>
      <c r="S355" s="5">
        <f t="shared" si="152"/>
        <v>12600923.16988186</v>
      </c>
      <c r="T355" s="5">
        <f t="shared" si="165"/>
        <v>17535757271.293945</v>
      </c>
      <c r="U355" s="5">
        <f>S355/((1+'How much will I make'!$C$4/12)^(Calculations!$B$1*12-Calculations!$A355))</f>
        <v>9458060.8552846592</v>
      </c>
      <c r="V355" s="5">
        <f t="shared" si="166"/>
        <v>5242389969.5180779</v>
      </c>
      <c r="W355" s="5">
        <f t="shared" si="153"/>
        <v>16690330.345060773</v>
      </c>
      <c r="X355" s="5">
        <f t="shared" si="167"/>
        <v>65306789890.594078</v>
      </c>
      <c r="Y355" s="5">
        <f>W355/((1+'How much will I make'!$C$4/12)^(Calculations!$B$1*12-Calculations!$A355))</f>
        <v>12527507.546089498</v>
      </c>
      <c r="Z355" s="5">
        <f t="shared" si="168"/>
        <v>17084317629.988052</v>
      </c>
      <c r="AA355" s="5">
        <f t="shared" si="154"/>
        <v>22081690.444587607</v>
      </c>
      <c r="AB355" s="5">
        <f t="shared" si="169"/>
        <v>265581900299.29364</v>
      </c>
      <c r="AC355" s="5">
        <f>AA355/((1+'How much will I make'!$C$4/12)^(Calculations!$B$1*12-Calculations!$A355))</f>
        <v>16574180.256225262</v>
      </c>
      <c r="AD355" s="5">
        <f t="shared" si="170"/>
        <v>63126836276.117371</v>
      </c>
      <c r="AE355" s="5">
        <f t="shared" si="155"/>
        <v>29181560.979963049</v>
      </c>
      <c r="AF355" s="5">
        <f t="shared" si="171"/>
        <v>1144109171970.1641</v>
      </c>
      <c r="AG355" s="5">
        <f>AE355/((1+'How much will I make'!$C$4/12)^(Calculations!$B$1*12-Calculations!$A355))</f>
        <v>21903234.85666316</v>
      </c>
      <c r="AH355" s="5">
        <f t="shared" si="172"/>
        <v>254739819400.34052</v>
      </c>
    </row>
    <row r="356" spans="1:34" x14ac:dyDescent="0.3">
      <c r="A356">
        <f t="shared" si="156"/>
        <v>352</v>
      </c>
      <c r="B356">
        <f>B355</f>
        <v>3037513.5262272758</v>
      </c>
      <c r="C356" s="5">
        <f t="shared" si="148"/>
        <v>4030070.831443972</v>
      </c>
      <c r="D356" s="5">
        <f t="shared" si="157"/>
        <v>393085630.49201822</v>
      </c>
      <c r="E356" s="5">
        <f>$C356/((1+'How much will I make'!$C$4/12)^(Calculations!$B$1*12-Calculations!$A356))</f>
        <v>3037513.5262272758</v>
      </c>
      <c r="F356" s="5">
        <f t="shared" si="158"/>
        <v>212984289.18672785</v>
      </c>
      <c r="G356" s="5">
        <f t="shared" si="149"/>
        <v>5340705.9955349574</v>
      </c>
      <c r="H356" s="5">
        <f t="shared" si="159"/>
        <v>806907194.08471847</v>
      </c>
      <c r="I356" s="5">
        <f>G356/((1+'How much will I make'!$C$4/12)^(Calculations!$B$1*12-Calculations!$A356))</f>
        <v>4025355.2305997666</v>
      </c>
      <c r="J356" s="5">
        <f t="shared" si="160"/>
        <v>392011443.65274298</v>
      </c>
      <c r="K356" s="5">
        <f t="shared" si="150"/>
        <v>7069364.7305672327</v>
      </c>
      <c r="L356" s="5">
        <f t="shared" si="161"/>
        <v>1911808559.3026977</v>
      </c>
      <c r="M356" s="5">
        <f>K356/((1+'How much will I make'!$C$4/12)^(Calculations!$B$1*12-Calculations!$A356))</f>
        <v>5328266.3975506714</v>
      </c>
      <c r="N356" s="5">
        <f t="shared" si="162"/>
        <v>801670605.61425889</v>
      </c>
      <c r="O356" s="5">
        <f t="shared" si="151"/>
        <v>9346779.0228716861</v>
      </c>
      <c r="P356" s="5">
        <f t="shared" si="163"/>
        <v>5349433600.2014856</v>
      </c>
      <c r="Q356" s="5">
        <f>O356/((1+'How much will I make'!$C$4/12)^(Calculations!$B$1*12-Calculations!$A356))</f>
        <v>7044781.3192547886</v>
      </c>
      <c r="R356" s="5">
        <f t="shared" si="164"/>
        <v>1889494426.5434263</v>
      </c>
      <c r="S356" s="5">
        <f t="shared" si="152"/>
        <v>12343761.472537331</v>
      </c>
      <c r="T356" s="5">
        <f t="shared" si="165"/>
        <v>17548101032.766483</v>
      </c>
      <c r="U356" s="5">
        <f>S356/((1+'How much will I make'!$C$4/12)^(Calculations!$B$1*12-Calculations!$A356))</f>
        <v>9303643.5351983774</v>
      </c>
      <c r="V356" s="5">
        <f t="shared" si="166"/>
        <v>5251693613.0532761</v>
      </c>
      <c r="W356" s="5">
        <f t="shared" si="153"/>
        <v>16283249.117132464</v>
      </c>
      <c r="X356" s="5">
        <f t="shared" si="167"/>
        <v>65323073139.711212</v>
      </c>
      <c r="Y356" s="5">
        <f>W356/((1+'How much will I make'!$C$4/12)^(Calculations!$B$1*12-Calculations!$A356))</f>
        <v>12272883.40897386</v>
      </c>
      <c r="Z356" s="5">
        <f t="shared" si="168"/>
        <v>17096590513.397026</v>
      </c>
      <c r="AA356" s="5">
        <f t="shared" si="154"/>
        <v>21455893.549396869</v>
      </c>
      <c r="AB356" s="5">
        <f t="shared" si="169"/>
        <v>265603356192.84305</v>
      </c>
      <c r="AC356" s="5">
        <f>AA356/((1+'How much will I make'!$C$4/12)^(Calculations!$B$1*12-Calculations!$A356))</f>
        <v>16171568.590082139</v>
      </c>
      <c r="AD356" s="5">
        <f t="shared" si="170"/>
        <v>63143007844.707451</v>
      </c>
      <c r="AE356" s="5">
        <f t="shared" si="155"/>
        <v>28240220.303190045</v>
      </c>
      <c r="AF356" s="5">
        <f t="shared" si="171"/>
        <v>1144137412190.4673</v>
      </c>
      <c r="AG356" s="5">
        <f>AE356/((1+'How much will I make'!$C$4/12)^(Calculations!$B$1*12-Calculations!$A356))</f>
        <v>21284998.388934758</v>
      </c>
      <c r="AH356" s="5">
        <f t="shared" si="172"/>
        <v>254761104398.72946</v>
      </c>
    </row>
    <row r="357" spans="1:34" x14ac:dyDescent="0.3">
      <c r="A357">
        <f t="shared" si="156"/>
        <v>353</v>
      </c>
      <c r="B357">
        <f t="shared" ref="B357:B364" si="175">B356</f>
        <v>3037513.5262272758</v>
      </c>
      <c r="C357" s="5">
        <f t="shared" si="148"/>
        <v>4013348.5458363206</v>
      </c>
      <c r="D357" s="5">
        <f t="shared" si="157"/>
        <v>397098979.03785455</v>
      </c>
      <c r="E357" s="5">
        <f>$C357/((1+'How much will I make'!$C$4/12)^(Calculations!$B$1*12-Calculations!$A357))</f>
        <v>3037513.5262272758</v>
      </c>
      <c r="F357" s="5">
        <f t="shared" si="158"/>
        <v>216021802.71295512</v>
      </c>
      <c r="G357" s="5">
        <f t="shared" si="149"/>
        <v>5296567.9294561557</v>
      </c>
      <c r="H357" s="5">
        <f t="shared" si="159"/>
        <v>812203762.01417458</v>
      </c>
      <c r="I357" s="5">
        <f>G357/((1+'How much will I make'!$C$4/12)^(Calculations!$B$1*12-Calculations!$A357))</f>
        <v>4008721.5312997671</v>
      </c>
      <c r="J357" s="5">
        <f t="shared" si="160"/>
        <v>396020165.18404275</v>
      </c>
      <c r="K357" s="5">
        <f t="shared" si="150"/>
        <v>6982088.6227824511</v>
      </c>
      <c r="L357" s="5">
        <f t="shared" si="161"/>
        <v>1918790647.9254801</v>
      </c>
      <c r="M357" s="5">
        <f>K357/((1+'How much will I make'!$C$4/12)^(Calculations!$B$1*12-Calculations!$A357))</f>
        <v>5284412.3531263852</v>
      </c>
      <c r="N357" s="5">
        <f t="shared" si="162"/>
        <v>806955017.96738529</v>
      </c>
      <c r="O357" s="5">
        <f t="shared" si="151"/>
        <v>9193553.1372508369</v>
      </c>
      <c r="P357" s="5">
        <f t="shared" si="163"/>
        <v>5358627153.3387365</v>
      </c>
      <c r="Q357" s="5">
        <f>O357/((1+'How much will I make'!$C$4/12)^(Calculations!$B$1*12-Calculations!$A357))</f>
        <v>6958165.1554934578</v>
      </c>
      <c r="R357" s="5">
        <f t="shared" si="164"/>
        <v>1896452591.6989198</v>
      </c>
      <c r="S357" s="5">
        <f t="shared" si="152"/>
        <v>12091847.973097796</v>
      </c>
      <c r="T357" s="5">
        <f t="shared" si="165"/>
        <v>17560192880.739582</v>
      </c>
      <c r="U357" s="5">
        <f>S357/((1+'How much will I make'!$C$4/12)^(Calculations!$B$1*12-Calculations!$A357))</f>
        <v>9151747.3142155483</v>
      </c>
      <c r="V357" s="5">
        <f t="shared" si="166"/>
        <v>5260845360.3674917</v>
      </c>
      <c r="W357" s="5">
        <f t="shared" si="153"/>
        <v>15886096.699641431</v>
      </c>
      <c r="X357" s="5">
        <f t="shared" si="167"/>
        <v>65338959236.410851</v>
      </c>
      <c r="Y357" s="5">
        <f>W357/((1+'How much will I make'!$C$4/12)^(Calculations!$B$1*12-Calculations!$A357))</f>
        <v>12023434.55919797</v>
      </c>
      <c r="Z357" s="5">
        <f t="shared" si="168"/>
        <v>17108613947.956224</v>
      </c>
      <c r="AA357" s="5">
        <f t="shared" si="154"/>
        <v>20847831.78888765</v>
      </c>
      <c r="AB357" s="5">
        <f t="shared" si="169"/>
        <v>265624204024.63193</v>
      </c>
      <c r="AC357" s="5">
        <f>AA357/((1+'How much will I make'!$C$4/12)^(Calculations!$B$1*12-Calculations!$A357))</f>
        <v>15778736.96441213</v>
      </c>
      <c r="AD357" s="5">
        <f t="shared" si="170"/>
        <v>63158786581.67186</v>
      </c>
      <c r="AE357" s="5">
        <f t="shared" si="155"/>
        <v>27329245.454700038</v>
      </c>
      <c r="AF357" s="5">
        <f t="shared" si="171"/>
        <v>1144164741435.9219</v>
      </c>
      <c r="AG357" s="5">
        <f>AE357/((1+'How much will I make'!$C$4/12)^(Calculations!$B$1*12-Calculations!$A357))</f>
        <v>20684212.144085791</v>
      </c>
      <c r="AH357" s="5">
        <f t="shared" si="172"/>
        <v>254781788610.87354</v>
      </c>
    </row>
    <row r="358" spans="1:34" x14ac:dyDescent="0.3">
      <c r="A358">
        <f t="shared" si="156"/>
        <v>354</v>
      </c>
      <c r="B358">
        <f t="shared" si="175"/>
        <v>3037513.5262272758</v>
      </c>
      <c r="C358" s="5">
        <f t="shared" si="148"/>
        <v>3996695.6473058788</v>
      </c>
      <c r="D358" s="5">
        <f t="shared" si="157"/>
        <v>401095674.68516046</v>
      </c>
      <c r="E358" s="5">
        <f>$C358/((1+'How much will I make'!$C$4/12)^(Calculations!$B$1*12-Calculations!$A358))</f>
        <v>3037513.5262272758</v>
      </c>
      <c r="F358" s="5">
        <f t="shared" si="158"/>
        <v>219059316.23918238</v>
      </c>
      <c r="G358" s="5">
        <f t="shared" si="149"/>
        <v>5252794.6407829653</v>
      </c>
      <c r="H358" s="5">
        <f t="shared" si="159"/>
        <v>817456556.65495753</v>
      </c>
      <c r="I358" s="5">
        <f>G358/((1+'How much will I make'!$C$4/12)^(Calculations!$B$1*12-Calculations!$A358))</f>
        <v>3992156.5662943972</v>
      </c>
      <c r="J358" s="5">
        <f t="shared" si="160"/>
        <v>400012321.75033712</v>
      </c>
      <c r="K358" s="5">
        <f t="shared" si="150"/>
        <v>6895889.9978098301</v>
      </c>
      <c r="L358" s="5">
        <f t="shared" si="161"/>
        <v>1925686537.92329</v>
      </c>
      <c r="M358" s="5">
        <f>K358/((1+'How much will I make'!$C$4/12)^(Calculations!$B$1*12-Calculations!$A358))</f>
        <v>5240919.247339339</v>
      </c>
      <c r="N358" s="5">
        <f t="shared" si="162"/>
        <v>812195937.21472466</v>
      </c>
      <c r="O358" s="5">
        <f t="shared" si="151"/>
        <v>9042839.1513942685</v>
      </c>
      <c r="P358" s="5">
        <f t="shared" si="163"/>
        <v>5367669992.4901304</v>
      </c>
      <c r="Q358" s="5">
        <f>O358/((1+'How much will I make'!$C$4/12)^(Calculations!$B$1*12-Calculations!$A358))</f>
        <v>6872613.9445652626</v>
      </c>
      <c r="R358" s="5">
        <f t="shared" si="164"/>
        <v>1903325205.6434851</v>
      </c>
      <c r="S358" s="5">
        <f t="shared" si="152"/>
        <v>11845075.565483557</v>
      </c>
      <c r="T358" s="5">
        <f t="shared" si="165"/>
        <v>17572037956.305065</v>
      </c>
      <c r="U358" s="5">
        <f>S358/((1+'How much will I make'!$C$4/12)^(Calculations!$B$1*12-Calculations!$A358))</f>
        <v>9002331.0315344799</v>
      </c>
      <c r="V358" s="5">
        <f t="shared" si="166"/>
        <v>5269847691.3990259</v>
      </c>
      <c r="W358" s="5">
        <f t="shared" si="153"/>
        <v>15498630.926479444</v>
      </c>
      <c r="X358" s="5">
        <f t="shared" si="167"/>
        <v>65354457867.337334</v>
      </c>
      <c r="Y358" s="5">
        <f>W358/((1+'How much will I make'!$C$4/12)^(Calculations!$B$1*12-Calculations!$A358))</f>
        <v>11779055.807994759</v>
      </c>
      <c r="Z358" s="5">
        <f t="shared" si="168"/>
        <v>17120393003.764219</v>
      </c>
      <c r="AA358" s="5">
        <f t="shared" si="154"/>
        <v>20257002.547907028</v>
      </c>
      <c r="AB358" s="5">
        <f t="shared" si="169"/>
        <v>265644461027.17984</v>
      </c>
      <c r="AC358" s="5">
        <f>AA358/((1+'How much will I make'!$C$4/12)^(Calculations!$B$1*12-Calculations!$A358))</f>
        <v>15395447.807381878</v>
      </c>
      <c r="AD358" s="5">
        <f t="shared" si="170"/>
        <v>63174182029.47924</v>
      </c>
      <c r="AE358" s="5">
        <f t="shared" si="155"/>
        <v>26447656.891645201</v>
      </c>
      <c r="AF358" s="5">
        <f t="shared" si="171"/>
        <v>1144191189092.8135</v>
      </c>
      <c r="AG358" s="5">
        <f>AE358/((1+'How much will I make'!$C$4/12)^(Calculations!$B$1*12-Calculations!$A358))</f>
        <v>20100383.575502727</v>
      </c>
      <c r="AH358" s="5">
        <f t="shared" si="172"/>
        <v>254801888994.44904</v>
      </c>
    </row>
    <row r="359" spans="1:34" x14ac:dyDescent="0.3">
      <c r="A359">
        <f t="shared" si="156"/>
        <v>355</v>
      </c>
      <c r="B359">
        <f t="shared" si="175"/>
        <v>3037513.5262272758</v>
      </c>
      <c r="C359" s="5">
        <f t="shared" si="148"/>
        <v>3980111.8479394647</v>
      </c>
      <c r="D359" s="5">
        <f t="shared" si="157"/>
        <v>405075786.53309995</v>
      </c>
      <c r="E359" s="5">
        <f>$C359/((1+'How much will I make'!$C$4/12)^(Calculations!$B$1*12-Calculations!$A359))</f>
        <v>3037513.5262272758</v>
      </c>
      <c r="F359" s="5">
        <f t="shared" si="158"/>
        <v>222096829.76540965</v>
      </c>
      <c r="G359" s="5">
        <f t="shared" si="149"/>
        <v>5209383.1148260813</v>
      </c>
      <c r="H359" s="5">
        <f t="shared" si="159"/>
        <v>822665939.76978362</v>
      </c>
      <c r="I359" s="5">
        <f>G359/((1+'How much will I make'!$C$4/12)^(Calculations!$B$1*12-Calculations!$A359))</f>
        <v>3975660.0515576438</v>
      </c>
      <c r="J359" s="5">
        <f t="shared" si="160"/>
        <v>403987981.80189478</v>
      </c>
      <c r="K359" s="5">
        <f t="shared" si="150"/>
        <v>6810755.5533924252</v>
      </c>
      <c r="L359" s="5">
        <f t="shared" si="161"/>
        <v>1932497293.4766824</v>
      </c>
      <c r="M359" s="5">
        <f>K359/((1+'How much will I make'!$C$4/12)^(Calculations!$B$1*12-Calculations!$A359))</f>
        <v>5197784.1095011551</v>
      </c>
      <c r="N359" s="5">
        <f t="shared" si="162"/>
        <v>817393721.32422578</v>
      </c>
      <c r="O359" s="5">
        <f t="shared" si="151"/>
        <v>8894595.8866173122</v>
      </c>
      <c r="P359" s="5">
        <f t="shared" si="163"/>
        <v>5376564588.3767481</v>
      </c>
      <c r="Q359" s="5">
        <f>O359/((1+'How much will I make'!$C$4/12)^(Calculations!$B$1*12-Calculations!$A359))</f>
        <v>6788114.5927878199</v>
      </c>
      <c r="R359" s="5">
        <f t="shared" si="164"/>
        <v>1910113320.2362728</v>
      </c>
      <c r="S359" s="5">
        <f t="shared" si="152"/>
        <v>11603339.329453282</v>
      </c>
      <c r="T359" s="5">
        <f t="shared" si="165"/>
        <v>17583641295.634518</v>
      </c>
      <c r="U359" s="5">
        <f>S359/((1+'How much will I make'!$C$4/12)^(Calculations!$B$1*12-Calculations!$A359))</f>
        <v>8855354.1983665731</v>
      </c>
      <c r="V359" s="5">
        <f t="shared" si="166"/>
        <v>5278703045.5973921</v>
      </c>
      <c r="W359" s="5">
        <f t="shared" si="153"/>
        <v>15120615.538028724</v>
      </c>
      <c r="X359" s="5">
        <f t="shared" si="167"/>
        <v>65369578482.875366</v>
      </c>
      <c r="Y359" s="5">
        <f>W359/((1+'How much will I make'!$C$4/12)^(Calculations!$B$1*12-Calculations!$A359))</f>
        <v>11539644.104580231</v>
      </c>
      <c r="Z359" s="5">
        <f t="shared" si="168"/>
        <v>17131932647.868799</v>
      </c>
      <c r="AA359" s="5">
        <f t="shared" si="154"/>
        <v>19682917.455456223</v>
      </c>
      <c r="AB359" s="5">
        <f t="shared" si="169"/>
        <v>265664143944.63528</v>
      </c>
      <c r="AC359" s="5">
        <f>AA359/((1+'How much will I make'!$C$4/12)^(Calculations!$B$1*12-Calculations!$A359))</f>
        <v>15021469.318133736</v>
      </c>
      <c r="AD359" s="5">
        <f t="shared" si="170"/>
        <v>63189203498.797371</v>
      </c>
      <c r="AE359" s="5">
        <f t="shared" si="155"/>
        <v>25594506.669334061</v>
      </c>
      <c r="AF359" s="5">
        <f t="shared" si="171"/>
        <v>1144216783599.4829</v>
      </c>
      <c r="AG359" s="5">
        <f>AE359/((1+'How much will I make'!$C$4/12)^(Calculations!$B$1*12-Calculations!$A359))</f>
        <v>19533034.039097406</v>
      </c>
      <c r="AH359" s="5">
        <f t="shared" si="172"/>
        <v>254821422028.48813</v>
      </c>
    </row>
    <row r="360" spans="1:34" x14ac:dyDescent="0.3">
      <c r="A360">
        <f t="shared" si="156"/>
        <v>356</v>
      </c>
      <c r="B360">
        <f t="shared" si="175"/>
        <v>3037513.5262272758</v>
      </c>
      <c r="C360" s="5">
        <f t="shared" si="148"/>
        <v>3963596.8610185538</v>
      </c>
      <c r="D360" s="5">
        <f t="shared" si="157"/>
        <v>409039383.39411849</v>
      </c>
      <c r="E360" s="5">
        <f>$C360/((1+'How much will I make'!$C$4/12)^(Calculations!$B$1*12-Calculations!$A360))</f>
        <v>3037513.5262272758</v>
      </c>
      <c r="F360" s="5">
        <f t="shared" si="158"/>
        <v>225134343.29163691</v>
      </c>
      <c r="G360" s="5">
        <f t="shared" si="149"/>
        <v>5166330.3618109897</v>
      </c>
      <c r="H360" s="5">
        <f t="shared" si="159"/>
        <v>827832270.13159466</v>
      </c>
      <c r="I360" s="5">
        <f>G360/((1+'How much will I make'!$C$4/12)^(Calculations!$B$1*12-Calculations!$A360))</f>
        <v>3959231.7042371579</v>
      </c>
      <c r="J360" s="5">
        <f t="shared" si="160"/>
        <v>407947213.50613195</v>
      </c>
      <c r="K360" s="5">
        <f t="shared" si="150"/>
        <v>6726672.1514986912</v>
      </c>
      <c r="L360" s="5">
        <f t="shared" si="161"/>
        <v>1939223965.6281812</v>
      </c>
      <c r="M360" s="5">
        <f>K360/((1+'How much will I make'!$C$4/12)^(Calculations!$B$1*12-Calculations!$A360))</f>
        <v>5155003.9933735738</v>
      </c>
      <c r="N360" s="5">
        <f t="shared" si="162"/>
        <v>822548725.31759942</v>
      </c>
      <c r="O360" s="5">
        <f t="shared" si="151"/>
        <v>8748782.8392957188</v>
      </c>
      <c r="P360" s="5">
        <f t="shared" si="163"/>
        <v>5385313371.2160435</v>
      </c>
      <c r="Q360" s="5">
        <f>O360/((1+'How much will I make'!$C$4/12)^(Calculations!$B$1*12-Calculations!$A360))</f>
        <v>6704654.16746666</v>
      </c>
      <c r="R360" s="5">
        <f t="shared" si="164"/>
        <v>1916817974.4037395</v>
      </c>
      <c r="S360" s="5">
        <f t="shared" si="152"/>
        <v>11366536.485995052</v>
      </c>
      <c r="T360" s="5">
        <f t="shared" si="165"/>
        <v>17595007832.120514</v>
      </c>
      <c r="U360" s="5">
        <f>S360/((1+'How much will I make'!$C$4/12)^(Calculations!$B$1*12-Calculations!$A360))</f>
        <v>8710776.9869646691</v>
      </c>
      <c r="V360" s="5">
        <f t="shared" si="166"/>
        <v>5287413822.5843563</v>
      </c>
      <c r="W360" s="5">
        <f t="shared" si="153"/>
        <v>14751820.037101198</v>
      </c>
      <c r="X360" s="5">
        <f t="shared" si="167"/>
        <v>65384330302.912468</v>
      </c>
      <c r="Y360" s="5">
        <f>W360/((1+'How much will I make'!$C$4/12)^(Calculations!$B$1*12-Calculations!$A360))</f>
        <v>11305098.492698522</v>
      </c>
      <c r="Z360" s="5">
        <f t="shared" si="168"/>
        <v>17143237746.361498</v>
      </c>
      <c r="AA360" s="5">
        <f t="shared" si="154"/>
        <v>19125101.981010098</v>
      </c>
      <c r="AB360" s="5">
        <f t="shared" si="169"/>
        <v>265683269046.6163</v>
      </c>
      <c r="AC360" s="5">
        <f>AA360/((1+'How much will I make'!$C$4/12)^(Calculations!$B$1*12-Calculations!$A360))</f>
        <v>14656575.326600125</v>
      </c>
      <c r="AD360" s="5">
        <f t="shared" si="170"/>
        <v>63203860074.12397</v>
      </c>
      <c r="AE360" s="5">
        <f t="shared" si="155"/>
        <v>24768877.421936188</v>
      </c>
      <c r="AF360" s="5">
        <f t="shared" si="171"/>
        <v>1144241552476.9048</v>
      </c>
      <c r="AG360" s="5">
        <f>AE360/((1+'How much will I make'!$C$4/12)^(Calculations!$B$1*12-Calculations!$A360))</f>
        <v>18981698.400897074</v>
      </c>
      <c r="AH360" s="5">
        <f t="shared" si="172"/>
        <v>254840403726.88904</v>
      </c>
    </row>
    <row r="361" spans="1:34" x14ac:dyDescent="0.3">
      <c r="A361">
        <f t="shared" si="156"/>
        <v>357</v>
      </c>
      <c r="B361">
        <f t="shared" si="175"/>
        <v>3037513.5262272758</v>
      </c>
      <c r="C361" s="5">
        <f t="shared" si="148"/>
        <v>3947150.4010143289</v>
      </c>
      <c r="D361" s="5">
        <f t="shared" si="157"/>
        <v>412986533.79513282</v>
      </c>
      <c r="E361" s="5">
        <f>$C361/((1+'How much will I make'!$C$4/12)^(Calculations!$B$1*12-Calculations!$A361))</f>
        <v>3037513.5262272758</v>
      </c>
      <c r="F361" s="5">
        <f t="shared" si="158"/>
        <v>228171856.81786418</v>
      </c>
      <c r="G361" s="5">
        <f t="shared" si="149"/>
        <v>5123633.4166720565</v>
      </c>
      <c r="H361" s="5">
        <f t="shared" si="159"/>
        <v>832955903.54826677</v>
      </c>
      <c r="I361" s="5">
        <f>G361/((1+'How much will I make'!$C$4/12)^(Calculations!$B$1*12-Calculations!$A361))</f>
        <v>3942871.2426493997</v>
      </c>
      <c r="J361" s="5">
        <f t="shared" si="160"/>
        <v>411890084.74878132</v>
      </c>
      <c r="K361" s="5">
        <f t="shared" si="150"/>
        <v>6643626.8162950026</v>
      </c>
      <c r="L361" s="5">
        <f t="shared" si="161"/>
        <v>1945867592.4444761</v>
      </c>
      <c r="M361" s="5">
        <f>K361/((1+'How much will I make'!$C$4/12)^(Calculations!$B$1*12-Calculations!$A361))</f>
        <v>5112575.9769672044</v>
      </c>
      <c r="N361" s="5">
        <f t="shared" si="162"/>
        <v>827661301.29456663</v>
      </c>
      <c r="O361" s="5">
        <f t="shared" si="151"/>
        <v>8605360.1697990671</v>
      </c>
      <c r="P361" s="5">
        <f t="shared" si="163"/>
        <v>5393918731.3858423</v>
      </c>
      <c r="Q361" s="5">
        <f>O361/((1+'How much will I make'!$C$4/12)^(Calculations!$B$1*12-Calculations!$A361))</f>
        <v>6622219.8949158369</v>
      </c>
      <c r="R361" s="5">
        <f t="shared" si="164"/>
        <v>1923440194.2986553</v>
      </c>
      <c r="S361" s="5">
        <f t="shared" si="152"/>
        <v>11134566.353627807</v>
      </c>
      <c r="T361" s="5">
        <f t="shared" si="165"/>
        <v>17606142398.47414</v>
      </c>
      <c r="U361" s="5">
        <f>S361/((1+'How much will I make'!$C$4/12)^(Calculations!$B$1*12-Calculations!$A361))</f>
        <v>8568560.2198305503</v>
      </c>
      <c r="V361" s="5">
        <f t="shared" si="166"/>
        <v>5295982382.8041868</v>
      </c>
      <c r="W361" s="5">
        <f t="shared" si="153"/>
        <v>14392019.548391417</v>
      </c>
      <c r="X361" s="5">
        <f t="shared" si="167"/>
        <v>65398722322.460861</v>
      </c>
      <c r="Y361" s="5">
        <f>W361/((1+'How much will I make'!$C$4/12)^(Calculations!$B$1*12-Calculations!$A361))</f>
        <v>11075320.068050176</v>
      </c>
      <c r="Z361" s="5">
        <f t="shared" si="168"/>
        <v>17154313066.429548</v>
      </c>
      <c r="AA361" s="5">
        <f t="shared" si="154"/>
        <v>18583095.042277023</v>
      </c>
      <c r="AB361" s="5">
        <f t="shared" si="169"/>
        <v>265701852141.65857</v>
      </c>
      <c r="AC361" s="5">
        <f>AA361/((1+'How much will I make'!$C$4/12)^(Calculations!$B$1*12-Calculations!$A361))</f>
        <v>14300545.156723198</v>
      </c>
      <c r="AD361" s="5">
        <f t="shared" si="170"/>
        <v>63218160619.280693</v>
      </c>
      <c r="AE361" s="5">
        <f t="shared" si="155"/>
        <v>23969881.376067273</v>
      </c>
      <c r="AF361" s="5">
        <f t="shared" si="171"/>
        <v>1144265522358.2808</v>
      </c>
      <c r="AG361" s="5">
        <f>AE361/((1+'How much will I make'!$C$4/12)^(Calculations!$B$1*12-Calculations!$A361))</f>
        <v>18445924.655710451</v>
      </c>
      <c r="AH361" s="5">
        <f t="shared" si="172"/>
        <v>254858849651.54474</v>
      </c>
    </row>
    <row r="362" spans="1:34" x14ac:dyDescent="0.3">
      <c r="A362">
        <f t="shared" si="156"/>
        <v>358</v>
      </c>
      <c r="B362">
        <f t="shared" si="175"/>
        <v>3037513.5262272758</v>
      </c>
      <c r="C362" s="5">
        <f t="shared" si="148"/>
        <v>3930772.1835827315</v>
      </c>
      <c r="D362" s="5">
        <f t="shared" si="157"/>
        <v>416917305.97871554</v>
      </c>
      <c r="E362" s="5">
        <f>$C362/((1+'How much will I make'!$C$4/12)^(Calculations!$B$1*12-Calculations!$A362))</f>
        <v>3037513.5262272758</v>
      </c>
      <c r="F362" s="5">
        <f t="shared" si="158"/>
        <v>231209370.34409145</v>
      </c>
      <c r="G362" s="5">
        <f t="shared" si="149"/>
        <v>5081289.3388483208</v>
      </c>
      <c r="H362" s="5">
        <f t="shared" si="159"/>
        <v>838037192.88711512</v>
      </c>
      <c r="I362" s="5">
        <f>G362/((1+'How much will I make'!$C$4/12)^(Calculations!$B$1*12-Calculations!$A362))</f>
        <v>3926578.3862748183</v>
      </c>
      <c r="J362" s="5">
        <f t="shared" si="160"/>
        <v>415816663.13505614</v>
      </c>
      <c r="K362" s="5">
        <f t="shared" si="150"/>
        <v>6561606.732143214</v>
      </c>
      <c r="L362" s="5">
        <f t="shared" si="161"/>
        <v>1952429199.1766193</v>
      </c>
      <c r="M362" s="5">
        <f>K362/((1+'How much will I make'!$C$4/12)^(Calculations!$B$1*12-Calculations!$A362))</f>
        <v>5070497.1623419635</v>
      </c>
      <c r="N362" s="5">
        <f t="shared" si="162"/>
        <v>832731798.45690858</v>
      </c>
      <c r="O362" s="5">
        <f t="shared" si="151"/>
        <v>8464288.6916056424</v>
      </c>
      <c r="P362" s="5">
        <f t="shared" si="163"/>
        <v>5402383020.0774479</v>
      </c>
      <c r="Q362" s="5">
        <f>O362/((1+'How much will I make'!$C$4/12)^(Calculations!$B$1*12-Calculations!$A362))</f>
        <v>6540799.1585029438</v>
      </c>
      <c r="R362" s="5">
        <f t="shared" si="164"/>
        <v>1929980993.4571583</v>
      </c>
      <c r="S362" s="5">
        <f t="shared" si="152"/>
        <v>10907330.305594588</v>
      </c>
      <c r="T362" s="5">
        <f t="shared" si="165"/>
        <v>17617049728.779736</v>
      </c>
      <c r="U362" s="5">
        <f>S362/((1+'How much will I make'!$C$4/12)^(Calculations!$B$1*12-Calculations!$A362))</f>
        <v>8428665.3590986282</v>
      </c>
      <c r="V362" s="5">
        <f t="shared" si="166"/>
        <v>5304411048.1632853</v>
      </c>
      <c r="W362" s="5">
        <f t="shared" si="153"/>
        <v>14040994.681357475</v>
      </c>
      <c r="X362" s="5">
        <f t="shared" si="167"/>
        <v>65412763317.14222</v>
      </c>
      <c r="Y362" s="5">
        <f>W362/((1+'How much will I make'!$C$4/12)^(Calculations!$B$1*12-Calculations!$A362))</f>
        <v>10850211.936585745</v>
      </c>
      <c r="Z362" s="5">
        <f t="shared" si="168"/>
        <v>17165163278.366135</v>
      </c>
      <c r="AA362" s="5">
        <f t="shared" si="154"/>
        <v>18056448.624074847</v>
      </c>
      <c r="AB362" s="5">
        <f t="shared" si="169"/>
        <v>265719908590.28265</v>
      </c>
      <c r="AC362" s="5">
        <f>AA362/((1+'How much will I make'!$C$4/12)^(Calculations!$B$1*12-Calculations!$A362))</f>
        <v>13953163.492997142</v>
      </c>
      <c r="AD362" s="5">
        <f t="shared" si="170"/>
        <v>63232113782.773689</v>
      </c>
      <c r="AE362" s="5">
        <f t="shared" si="155"/>
        <v>23196659.396194134</v>
      </c>
      <c r="AF362" s="5">
        <f t="shared" si="171"/>
        <v>1144288719017.677</v>
      </c>
      <c r="AG362" s="5">
        <f>AE362/((1+'How much will I make'!$C$4/12)^(Calculations!$B$1*12-Calculations!$A362))</f>
        <v>17925273.556557346</v>
      </c>
      <c r="AH362" s="5">
        <f t="shared" si="172"/>
        <v>254876774925.10129</v>
      </c>
    </row>
    <row r="363" spans="1:34" x14ac:dyDescent="0.3">
      <c r="A363">
        <f t="shared" si="156"/>
        <v>359</v>
      </c>
      <c r="B363">
        <f t="shared" si="175"/>
        <v>3037513.5262272758</v>
      </c>
      <c r="C363" s="5">
        <f t="shared" si="148"/>
        <v>3914461.9255595673</v>
      </c>
      <c r="D363" s="5">
        <f t="shared" si="157"/>
        <v>420831767.90427512</v>
      </c>
      <c r="E363" s="5">
        <f>$C363/((1+'How much will I make'!$C$4/12)^(Calculations!$B$1*12-Calculations!$A363))</f>
        <v>3037513.5262272758</v>
      </c>
      <c r="F363" s="5">
        <f t="shared" si="158"/>
        <v>234246883.87031871</v>
      </c>
      <c r="G363" s="5">
        <f t="shared" si="149"/>
        <v>5039295.2120809788</v>
      </c>
      <c r="H363" s="5">
        <f t="shared" si="159"/>
        <v>843076488.09919608</v>
      </c>
      <c r="I363" s="5">
        <f>G363/((1+'How much will I make'!$C$4/12)^(Calculations!$B$1*12-Calculations!$A363))</f>
        <v>3910352.8557530208</v>
      </c>
      <c r="J363" s="5">
        <f t="shared" si="160"/>
        <v>419727015.99080914</v>
      </c>
      <c r="K363" s="5">
        <f t="shared" si="150"/>
        <v>6480599.2416229248</v>
      </c>
      <c r="L363" s="5">
        <f t="shared" si="161"/>
        <v>1958909798.4182422</v>
      </c>
      <c r="M363" s="5">
        <f>K363/((1+'How much will I make'!$C$4/12)^(Calculations!$B$1*12-Calculations!$A363))</f>
        <v>5028764.6754091056</v>
      </c>
      <c r="N363" s="5">
        <f t="shared" si="162"/>
        <v>837760563.13231766</v>
      </c>
      <c r="O363" s="5">
        <f t="shared" si="151"/>
        <v>8325529.8605957143</v>
      </c>
      <c r="P363" s="5">
        <f t="shared" si="163"/>
        <v>5410708549.9380436</v>
      </c>
      <c r="Q363" s="5">
        <f>O363/((1+'How much will I make'!$C$4/12)^(Calculations!$B$1*12-Calculations!$A363))</f>
        <v>6460379.4967180714</v>
      </c>
      <c r="R363" s="5">
        <f t="shared" si="164"/>
        <v>1936441372.9538765</v>
      </c>
      <c r="S363" s="5">
        <f t="shared" si="152"/>
        <v>10684731.727929397</v>
      </c>
      <c r="T363" s="5">
        <f t="shared" si="165"/>
        <v>17627734460.507664</v>
      </c>
      <c r="U363" s="5">
        <f>S363/((1+'How much will I make'!$C$4/12)^(Calculations!$B$1*12-Calculations!$A363))</f>
        <v>8291054.4960929397</v>
      </c>
      <c r="V363" s="5">
        <f t="shared" si="166"/>
        <v>5312702102.6593781</v>
      </c>
      <c r="W363" s="5">
        <f t="shared" si="153"/>
        <v>13698531.396446321</v>
      </c>
      <c r="X363" s="5">
        <f t="shared" si="167"/>
        <v>65426461848.538666</v>
      </c>
      <c r="Y363" s="5">
        <f>W363/((1+'How much will I make'!$C$4/12)^(Calculations!$B$1*12-Calculations!$A363))</f>
        <v>10629679.173647013</v>
      </c>
      <c r="Z363" s="5">
        <f t="shared" si="168"/>
        <v>17175792957.539782</v>
      </c>
      <c r="AA363" s="5">
        <f t="shared" si="154"/>
        <v>17544727.408007946</v>
      </c>
      <c r="AB363" s="5">
        <f t="shared" si="169"/>
        <v>265737453317.69067</v>
      </c>
      <c r="AC363" s="5">
        <f>AA363/((1+'How much will I make'!$C$4/12)^(Calculations!$B$1*12-Calculations!$A363))</f>
        <v>13614220.250252269</v>
      </c>
      <c r="AD363" s="5">
        <f t="shared" si="170"/>
        <v>63245728003.023941</v>
      </c>
      <c r="AE363" s="5">
        <f t="shared" si="155"/>
        <v>22448380.060833033</v>
      </c>
      <c r="AF363" s="5">
        <f t="shared" si="171"/>
        <v>1144311167397.7378</v>
      </c>
      <c r="AG363" s="5">
        <f>AE363/((1+'How much will I make'!$C$4/12)^(Calculations!$B$1*12-Calculations!$A363))</f>
        <v>17419318.25455774</v>
      </c>
      <c r="AH363" s="5">
        <f t="shared" si="172"/>
        <v>254894194243.35583</v>
      </c>
    </row>
    <row r="364" spans="1:34" x14ac:dyDescent="0.3">
      <c r="A364">
        <f t="shared" si="156"/>
        <v>360</v>
      </c>
      <c r="B364">
        <f t="shared" si="175"/>
        <v>3037513.5262272758</v>
      </c>
      <c r="C364" s="5">
        <f t="shared" si="148"/>
        <v>3898219.3449555859</v>
      </c>
      <c r="D364" s="5">
        <f t="shared" si="157"/>
        <v>424729987.24923068</v>
      </c>
      <c r="E364" s="5">
        <f>$C364/((1+'How much will I make'!$C$4/12)^(Calculations!$B$1*12-Calculations!$A364))</f>
        <v>3037513.5262272758</v>
      </c>
      <c r="F364" s="5">
        <f t="shared" si="158"/>
        <v>237284397.39654598</v>
      </c>
      <c r="G364" s="5">
        <f t="shared" si="149"/>
        <v>4997648.1442125421</v>
      </c>
      <c r="H364" s="5">
        <f t="shared" si="159"/>
        <v>848074136.24340856</v>
      </c>
      <c r="I364" s="5">
        <f>G364/((1+'How much will I make'!$C$4/12)^(Calculations!$B$1*12-Calculations!$A364))</f>
        <v>3894194.372878009</v>
      </c>
      <c r="J364" s="5">
        <f t="shared" si="160"/>
        <v>423621210.36368716</v>
      </c>
      <c r="K364" s="5">
        <f t="shared" si="150"/>
        <v>6400591.8435781989</v>
      </c>
      <c r="L364" s="5">
        <f t="shared" si="161"/>
        <v>1965310390.2618203</v>
      </c>
      <c r="M364" s="5">
        <f>K364/((1+'How much will I make'!$C$4/12)^(Calculations!$B$1*12-Calculations!$A364))</f>
        <v>4987375.6657349579</v>
      </c>
      <c r="N364" s="5">
        <f t="shared" si="162"/>
        <v>842747938.79805267</v>
      </c>
      <c r="O364" s="5">
        <f t="shared" si="151"/>
        <v>8189045.7645203732</v>
      </c>
      <c r="P364" s="5">
        <f t="shared" si="163"/>
        <v>5418897595.7025642</v>
      </c>
      <c r="Q364" s="5">
        <f>O364/((1+'How much will I make'!$C$4/12)^(Calculations!$B$1*12-Calculations!$A364))</f>
        <v>6380948.6012666179</v>
      </c>
      <c r="R364" s="5">
        <f t="shared" si="164"/>
        <v>1942822321.5551431</v>
      </c>
      <c r="S364" s="5">
        <f t="shared" si="152"/>
        <v>10466675.978379816</v>
      </c>
      <c r="T364" s="5">
        <f t="shared" si="165"/>
        <v>17638201136.486042</v>
      </c>
      <c r="U364" s="5">
        <f>S364/((1+'How much will I make'!$C$4/12)^(Calculations!$B$1*12-Calculations!$A364))</f>
        <v>8155690.3410546863</v>
      </c>
      <c r="V364" s="5">
        <f t="shared" si="166"/>
        <v>5320857793.000433</v>
      </c>
      <c r="W364" s="5">
        <f t="shared" si="153"/>
        <v>13364420.874581775</v>
      </c>
      <c r="X364" s="5">
        <f t="shared" si="167"/>
        <v>65439826269.413246</v>
      </c>
      <c r="Y364" s="5">
        <f>W364/((1+'How much will I make'!$C$4/12)^(Calculations!$B$1*12-Calculations!$A364))</f>
        <v>10413628.783938738</v>
      </c>
      <c r="Z364" s="5">
        <f t="shared" si="168"/>
        <v>17186206586.323719</v>
      </c>
      <c r="AA364" s="5">
        <f t="shared" si="154"/>
        <v>17047508.412639301</v>
      </c>
      <c r="AB364" s="5">
        <f t="shared" si="169"/>
        <v>265754500826.1033</v>
      </c>
      <c r="AC364" s="5">
        <f>AA364/((1+'How much will I make'!$C$4/12)^(Calculations!$B$1*12-Calculations!$A364))</f>
        <v>13283510.446602417</v>
      </c>
      <c r="AD364" s="5">
        <f t="shared" si="170"/>
        <v>63259011513.470543</v>
      </c>
      <c r="AE364" s="5">
        <f t="shared" si="155"/>
        <v>21724238.768548097</v>
      </c>
      <c r="AF364" s="5">
        <f t="shared" si="171"/>
        <v>1144332891636.5063</v>
      </c>
      <c r="AG364" s="5">
        <f>AE364/((1+'How much will I make'!$C$4/12)^(Calculations!$B$1*12-Calculations!$A364))</f>
        <v>16927643.948985547</v>
      </c>
      <c r="AH364" s="5">
        <f t="shared" si="172"/>
        <v>254911121887.30481</v>
      </c>
    </row>
    <row r="365" spans="1:34" x14ac:dyDescent="0.3">
      <c r="A365">
        <f t="shared" si="156"/>
        <v>361</v>
      </c>
      <c r="B365">
        <f>B364*(1+'How much will I make'!$C$3)</f>
        <v>3584265.9609481855</v>
      </c>
      <c r="C365" s="5">
        <f t="shared" si="148"/>
        <v>4580812.109922912</v>
      </c>
      <c r="D365" s="5">
        <f t="shared" si="157"/>
        <v>429310799.35915357</v>
      </c>
      <c r="E365" s="5">
        <f>$C365/((1+'How much will I make'!$C$4/12)^(Calculations!$B$1*12-Calculations!$A365))</f>
        <v>3584265.9609481855</v>
      </c>
      <c r="F365" s="5">
        <f t="shared" si="158"/>
        <v>240868663.35749418</v>
      </c>
      <c r="G365" s="5">
        <f t="shared" si="149"/>
        <v>5848487.4150454206</v>
      </c>
      <c r="H365" s="5">
        <f t="shared" si="159"/>
        <v>853922623.65845394</v>
      </c>
      <c r="I365" s="5">
        <f>G365/((1+'How much will I make'!$C$4/12)^(Calculations!$B$1*12-Calculations!$A365))</f>
        <v>4576161.1395001989</v>
      </c>
      <c r="J365" s="5">
        <f t="shared" si="160"/>
        <v>428197371.50318736</v>
      </c>
      <c r="K365" s="5">
        <f t="shared" si="150"/>
        <v>7459455.1856022459</v>
      </c>
      <c r="L365" s="5">
        <f t="shared" si="161"/>
        <v>1972769845.4474225</v>
      </c>
      <c r="M365" s="5">
        <f>K365/((1+'How much will I make'!$C$4/12)^(Calculations!$B$1*12-Calculations!$A365))</f>
        <v>5836666.2214885075</v>
      </c>
      <c r="N365" s="5">
        <f t="shared" si="162"/>
        <v>848584605.01954114</v>
      </c>
      <c r="O365" s="5">
        <f t="shared" si="151"/>
        <v>9504662.952918727</v>
      </c>
      <c r="P365" s="5">
        <f t="shared" si="163"/>
        <v>5428402258.6554832</v>
      </c>
      <c r="Q365" s="5">
        <f>O365/((1+'How much will I make'!$C$4/12)^(Calculations!$B$1*12-Calculations!$A365))</f>
        <v>7436943.2919188552</v>
      </c>
      <c r="R365" s="5">
        <f t="shared" si="164"/>
        <v>1950259264.8470619</v>
      </c>
      <c r="S365" s="5">
        <f t="shared" si="152"/>
        <v>12098623.008478221</v>
      </c>
      <c r="T365" s="5">
        <f t="shared" si="165"/>
        <v>17650299759.494522</v>
      </c>
      <c r="U365" s="5">
        <f>S365/((1+'How much will I make'!$C$4/12)^(Calculations!$B$1*12-Calculations!$A365))</f>
        <v>9466592.7313842122</v>
      </c>
      <c r="V365" s="5">
        <f t="shared" si="166"/>
        <v>5330324385.7318172</v>
      </c>
      <c r="W365" s="5">
        <f t="shared" si="153"/>
        <v>15385382.080006337</v>
      </c>
      <c r="X365" s="5">
        <f t="shared" si="167"/>
        <v>65455211651.493256</v>
      </c>
      <c r="Y365" s="5">
        <f>W365/((1+'How much will I make'!$C$4/12)^(Calculations!$B$1*12-Calculations!$A365))</f>
        <v>12038324.201530483</v>
      </c>
      <c r="Z365" s="5">
        <f t="shared" si="168"/>
        <v>17198244910.525249</v>
      </c>
      <c r="AA365" s="5">
        <f t="shared" si="154"/>
        <v>19545969.159754865</v>
      </c>
      <c r="AB365" s="5">
        <f t="shared" si="169"/>
        <v>265774046795.26306</v>
      </c>
      <c r="AC365" s="5">
        <f>AA365/((1+'How much will I make'!$C$4/12)^(Calculations!$B$1*12-Calculations!$A365))</f>
        <v>15293784.213784602</v>
      </c>
      <c r="AD365" s="5">
        <f t="shared" si="170"/>
        <v>63274305297.684326</v>
      </c>
      <c r="AE365" s="5">
        <f t="shared" si="155"/>
        <v>24807679.109890394</v>
      </c>
      <c r="AF365" s="5">
        <f t="shared" si="171"/>
        <v>1144357699315.6162</v>
      </c>
      <c r="AG365" s="5">
        <f>AE365/((1+'How much will I make'!$C$4/12)^(Calculations!$B$1*12-Calculations!$A365))</f>
        <v>19410820.105695594</v>
      </c>
      <c r="AH365" s="5">
        <f t="shared" si="172"/>
        <v>254930532707.41049</v>
      </c>
    </row>
    <row r="366" spans="1:34" x14ac:dyDescent="0.3">
      <c r="A366">
        <f t="shared" si="156"/>
        <v>362</v>
      </c>
      <c r="B366">
        <f>B365</f>
        <v>3584265.9609481855</v>
      </c>
      <c r="C366" s="5">
        <f t="shared" si="148"/>
        <v>4561804.5907946024</v>
      </c>
      <c r="D366" s="5">
        <f t="shared" si="157"/>
        <v>433872603.94994819</v>
      </c>
      <c r="E366" s="5">
        <f>$C366/((1+'How much will I make'!$C$4/12)^(Calculations!$B$1*12-Calculations!$A366))</f>
        <v>3584265.960948186</v>
      </c>
      <c r="F366" s="5">
        <f t="shared" si="158"/>
        <v>244452929.31844237</v>
      </c>
      <c r="G366" s="5">
        <f t="shared" si="149"/>
        <v>5800152.8083095085</v>
      </c>
      <c r="H366" s="5">
        <f t="shared" si="159"/>
        <v>859722776.4667635</v>
      </c>
      <c r="I366" s="5">
        <f>G366/((1+'How much will I make'!$C$4/12)^(Calculations!$B$1*12-Calculations!$A366))</f>
        <v>4557251.3827254046</v>
      </c>
      <c r="J366" s="5">
        <f t="shared" si="160"/>
        <v>432754622.88591278</v>
      </c>
      <c r="K366" s="5">
        <f t="shared" si="150"/>
        <v>7367363.1462738253</v>
      </c>
      <c r="L366" s="5">
        <f t="shared" si="161"/>
        <v>1980137208.5936964</v>
      </c>
      <c r="M366" s="5">
        <f>K366/((1+'How much will I make'!$C$4/12)^(Calculations!$B$1*12-Calculations!$A366))</f>
        <v>5788627.8163733762</v>
      </c>
      <c r="N366" s="5">
        <f t="shared" si="162"/>
        <v>854373232.83591449</v>
      </c>
      <c r="O366" s="5">
        <f t="shared" si="151"/>
        <v>9348848.8061495703</v>
      </c>
      <c r="P366" s="5">
        <f t="shared" si="163"/>
        <v>5437751107.4616327</v>
      </c>
      <c r="Q366" s="5">
        <f>O366/((1+'How much will I make'!$C$4/12)^(Calculations!$B$1*12-Calculations!$A366))</f>
        <v>7345505.4645591984</v>
      </c>
      <c r="R366" s="5">
        <f t="shared" si="164"/>
        <v>1957604770.3116212</v>
      </c>
      <c r="S366" s="5">
        <f t="shared" si="152"/>
        <v>11851712.334835809</v>
      </c>
      <c r="T366" s="5">
        <f t="shared" si="165"/>
        <v>17662151471.829357</v>
      </c>
      <c r="U366" s="5">
        <f>S366/((1+'How much will I make'!$C$4/12)^(Calculations!$B$1*12-Calculations!$A366))</f>
        <v>9312036.1153616123</v>
      </c>
      <c r="V366" s="5">
        <f t="shared" si="166"/>
        <v>5339636421.8471785</v>
      </c>
      <c r="W366" s="5">
        <f t="shared" si="153"/>
        <v>15010128.858542768</v>
      </c>
      <c r="X366" s="5">
        <f t="shared" si="167"/>
        <v>65470221780.351799</v>
      </c>
      <c r="Y366" s="5">
        <f>W366/((1+'How much will I make'!$C$4/12)^(Calculations!$B$1*12-Calculations!$A366))</f>
        <v>11793642.815320512</v>
      </c>
      <c r="Z366" s="5">
        <f t="shared" si="168"/>
        <v>17210038553.340569</v>
      </c>
      <c r="AA366" s="5">
        <f t="shared" si="154"/>
        <v>18992034.811097849</v>
      </c>
      <c r="AB366" s="5">
        <f t="shared" si="169"/>
        <v>265793038830.07416</v>
      </c>
      <c r="AC366" s="5">
        <f>AA366/((1+'How much will I make'!$C$4/12)^(Calculations!$B$1*12-Calculations!$A366))</f>
        <v>14922275.285514532</v>
      </c>
      <c r="AD366" s="5">
        <f t="shared" si="170"/>
        <v>63289227572.969841</v>
      </c>
      <c r="AE366" s="5">
        <f t="shared" si="155"/>
        <v>24007431.396668125</v>
      </c>
      <c r="AF366" s="5">
        <f t="shared" si="171"/>
        <v>1144381706747.0129</v>
      </c>
      <c r="AG366" s="5">
        <f>AE366/((1+'How much will I make'!$C$4/12)^(Calculations!$B$1*12-Calculations!$A366))</f>
        <v>18862934.054325152</v>
      </c>
      <c r="AH366" s="5">
        <f t="shared" si="172"/>
        <v>254949395641.46481</v>
      </c>
    </row>
    <row r="367" spans="1:34" x14ac:dyDescent="0.3">
      <c r="A367">
        <f t="shared" si="156"/>
        <v>363</v>
      </c>
      <c r="B367">
        <f>B366</f>
        <v>3584265.9609481855</v>
      </c>
      <c r="C367" s="5">
        <f t="shared" si="148"/>
        <v>4542875.9410402663</v>
      </c>
      <c r="D367" s="5">
        <f t="shared" si="157"/>
        <v>438415479.89098847</v>
      </c>
      <c r="E367" s="5">
        <f>$C367/((1+'How much will I make'!$C$4/12)^(Calculations!$B$1*12-Calculations!$A367))</f>
        <v>3584265.9609481855</v>
      </c>
      <c r="F367" s="5">
        <f t="shared" si="158"/>
        <v>248037195.27939057</v>
      </c>
      <c r="G367" s="5">
        <f t="shared" si="149"/>
        <v>5752217.6611333964</v>
      </c>
      <c r="H367" s="5">
        <f t="shared" si="159"/>
        <v>865474994.1278969</v>
      </c>
      <c r="I367" s="5">
        <f>G367/((1+'How much will I make'!$C$4/12)^(Calculations!$B$1*12-Calculations!$A367))</f>
        <v>4538419.7654414158</v>
      </c>
      <c r="J367" s="5">
        <f t="shared" si="160"/>
        <v>437293042.65135419</v>
      </c>
      <c r="K367" s="5">
        <f t="shared" si="150"/>
        <v>7276408.0457025422</v>
      </c>
      <c r="L367" s="5">
        <f t="shared" si="161"/>
        <v>1987413616.6393988</v>
      </c>
      <c r="M367" s="5">
        <f>K367/((1+'How much will I make'!$C$4/12)^(Calculations!$B$1*12-Calculations!$A367))</f>
        <v>5740984.7890781229</v>
      </c>
      <c r="N367" s="5">
        <f t="shared" si="162"/>
        <v>860114217.62499261</v>
      </c>
      <c r="O367" s="5">
        <f t="shared" si="151"/>
        <v>9195588.989655314</v>
      </c>
      <c r="P367" s="5">
        <f t="shared" si="163"/>
        <v>5446946696.4512882</v>
      </c>
      <c r="Q367" s="5">
        <f>O367/((1+'How much will I make'!$C$4/12)^(Calculations!$B$1*12-Calculations!$A367))</f>
        <v>7255191.8727818318</v>
      </c>
      <c r="R367" s="5">
        <f t="shared" si="164"/>
        <v>1964859962.1844029</v>
      </c>
      <c r="S367" s="5">
        <f t="shared" si="152"/>
        <v>11609840.65453304</v>
      </c>
      <c r="T367" s="5">
        <f t="shared" si="165"/>
        <v>17673761312.483891</v>
      </c>
      <c r="U367" s="5">
        <f>S367/((1+'How much will I make'!$C$4/12)^(Calculations!$B$1*12-Calculations!$A367))</f>
        <v>9160002.8726618346</v>
      </c>
      <c r="V367" s="5">
        <f t="shared" si="166"/>
        <v>5348796424.71984</v>
      </c>
      <c r="W367" s="5">
        <f t="shared" si="153"/>
        <v>14644028.154675873</v>
      </c>
      <c r="X367" s="5">
        <f t="shared" si="167"/>
        <v>65484865808.506477</v>
      </c>
      <c r="Y367" s="5">
        <f>W367/((1+'How much will I make'!$C$4/12)^(Calculations!$B$1*12-Calculations!$A367))</f>
        <v>11553934.628017254</v>
      </c>
      <c r="Z367" s="5">
        <f t="shared" si="168"/>
        <v>17221592487.968586</v>
      </c>
      <c r="AA367" s="5">
        <f t="shared" si="154"/>
        <v>18453799.006734751</v>
      </c>
      <c r="AB367" s="5">
        <f t="shared" si="169"/>
        <v>265811492629.0809</v>
      </c>
      <c r="AC367" s="5">
        <f>AA367/((1+'How much will I make'!$C$4/12)^(Calculations!$B$1*12-Calculations!$A367))</f>
        <v>14559790.865623495</v>
      </c>
      <c r="AD367" s="5">
        <f t="shared" si="170"/>
        <v>63303787363.835464</v>
      </c>
      <c r="AE367" s="5">
        <f t="shared" si="155"/>
        <v>23232998.125807866</v>
      </c>
      <c r="AF367" s="5">
        <f t="shared" si="171"/>
        <v>1144404939745.1387</v>
      </c>
      <c r="AG367" s="5">
        <f>AE367/((1+'How much will I make'!$C$4/12)^(Calculations!$B$1*12-Calculations!$A367))</f>
        <v>18330512.528598242</v>
      </c>
      <c r="AH367" s="5">
        <f t="shared" si="172"/>
        <v>254967726153.99341</v>
      </c>
    </row>
    <row r="368" spans="1:34" x14ac:dyDescent="0.3">
      <c r="A368">
        <f t="shared" si="156"/>
        <v>364</v>
      </c>
      <c r="B368">
        <f>B367</f>
        <v>3584265.9609481855</v>
      </c>
      <c r="C368" s="5">
        <f t="shared" si="148"/>
        <v>4524025.8334010961</v>
      </c>
      <c r="D368" s="5">
        <f t="shared" si="157"/>
        <v>442939505.72438955</v>
      </c>
      <c r="E368" s="5">
        <f>$C368/((1+'How much will I make'!$C$4/12)^(Calculations!$B$1*12-Calculations!$A368))</f>
        <v>3584265.9609481855</v>
      </c>
      <c r="F368" s="5">
        <f t="shared" si="158"/>
        <v>251621461.24033877</v>
      </c>
      <c r="G368" s="5">
        <f t="shared" si="149"/>
        <v>5704678.6721984101</v>
      </c>
      <c r="H368" s="5">
        <f t="shared" si="159"/>
        <v>871179672.80009532</v>
      </c>
      <c r="I368" s="5">
        <f>G368/((1+'How much will I make'!$C$4/12)^(Calculations!$B$1*12-Calculations!$A368))</f>
        <v>4519665.9647577731</v>
      </c>
      <c r="J368" s="5">
        <f t="shared" si="160"/>
        <v>441812708.61611199</v>
      </c>
      <c r="K368" s="5">
        <f t="shared" si="150"/>
        <v>7186575.8476074487</v>
      </c>
      <c r="L368" s="5">
        <f t="shared" si="161"/>
        <v>1994600192.4870062</v>
      </c>
      <c r="M368" s="5">
        <f>K368/((1+'How much will I make'!$C$4/12)^(Calculations!$B$1*12-Calculations!$A368))</f>
        <v>5693733.8854643097</v>
      </c>
      <c r="N368" s="5">
        <f t="shared" si="162"/>
        <v>865807951.51045692</v>
      </c>
      <c r="O368" s="5">
        <f t="shared" si="151"/>
        <v>9044841.6291691642</v>
      </c>
      <c r="P368" s="5">
        <f t="shared" si="163"/>
        <v>5455991538.0804577</v>
      </c>
      <c r="Q368" s="5">
        <f>O368/((1+'How much will I make'!$C$4/12)^(Calculations!$B$1*12-Calculations!$A368))</f>
        <v>7165988.6940181227</v>
      </c>
      <c r="R368" s="5">
        <f t="shared" si="164"/>
        <v>1972025950.8784211</v>
      </c>
      <c r="S368" s="5">
        <f t="shared" si="152"/>
        <v>11372905.130971141</v>
      </c>
      <c r="T368" s="5">
        <f t="shared" si="165"/>
        <v>17685134217.614861</v>
      </c>
      <c r="U368" s="5">
        <f>S368/((1+'How much will I make'!$C$4/12)^(Calculations!$B$1*12-Calculations!$A368))</f>
        <v>9010451.8053530697</v>
      </c>
      <c r="V368" s="5">
        <f t="shared" si="166"/>
        <v>5357806876.5251932</v>
      </c>
      <c r="W368" s="5">
        <f t="shared" si="153"/>
        <v>14286856.736269146</v>
      </c>
      <c r="X368" s="5">
        <f t="shared" si="167"/>
        <v>65499152665.242744</v>
      </c>
      <c r="Y368" s="5">
        <f>W368/((1+'How much will I make'!$C$4/12)^(Calculations!$B$1*12-Calculations!$A368))</f>
        <v>11319098.558342107</v>
      </c>
      <c r="Z368" s="5">
        <f t="shared" si="168"/>
        <v>17232911586.526928</v>
      </c>
      <c r="AA368" s="5">
        <f t="shared" si="154"/>
        <v>17930816.848649152</v>
      </c>
      <c r="AB368" s="5">
        <f t="shared" si="169"/>
        <v>265829423445.92957</v>
      </c>
      <c r="AC368" s="5">
        <f>AA368/((1+'How much will I make'!$C$4/12)^(Calculations!$B$1*12-Calculations!$A368))</f>
        <v>14206111.735284461</v>
      </c>
      <c r="AD368" s="5">
        <f t="shared" si="170"/>
        <v>63317993475.570747</v>
      </c>
      <c r="AE368" s="5">
        <f t="shared" si="155"/>
        <v>22483546.573362447</v>
      </c>
      <c r="AF368" s="5">
        <f t="shared" si="171"/>
        <v>1144427423291.7119</v>
      </c>
      <c r="AG368" s="5">
        <f>AE368/((1+'How much will I make'!$C$4/12)^(Calculations!$B$1*12-Calculations!$A368))</f>
        <v>17813119.029807154</v>
      </c>
      <c r="AH368" s="5">
        <f t="shared" si="172"/>
        <v>254985539273.02322</v>
      </c>
    </row>
    <row r="369" spans="1:34" x14ac:dyDescent="0.3">
      <c r="A369">
        <f t="shared" si="156"/>
        <v>365</v>
      </c>
      <c r="B369">
        <f t="shared" ref="B369:B376" si="176">B368</f>
        <v>3584265.9609481855</v>
      </c>
      <c r="C369" s="5">
        <f t="shared" si="148"/>
        <v>4505253.9419761961</v>
      </c>
      <c r="D369" s="5">
        <f t="shared" si="157"/>
        <v>447444759.66636574</v>
      </c>
      <c r="E369" s="5">
        <f>$C369/((1+'How much will I make'!$C$4/12)^(Calculations!$B$1*12-Calculations!$A369))</f>
        <v>3584265.9609481855</v>
      </c>
      <c r="F369" s="5">
        <f t="shared" si="158"/>
        <v>255205727.20128697</v>
      </c>
      <c r="G369" s="5">
        <f t="shared" si="149"/>
        <v>5657532.5674694981</v>
      </c>
      <c r="H369" s="5">
        <f t="shared" si="159"/>
        <v>876837205.3675648</v>
      </c>
      <c r="I369" s="5">
        <f>G369/((1+'How much will I make'!$C$4/12)^(Calculations!$B$1*12-Calculations!$A369))</f>
        <v>4500989.659118278</v>
      </c>
      <c r="J369" s="5">
        <f t="shared" si="160"/>
        <v>446313698.27523029</v>
      </c>
      <c r="K369" s="5">
        <f t="shared" si="150"/>
        <v>7097852.6889950112</v>
      </c>
      <c r="L369" s="5">
        <f t="shared" si="161"/>
        <v>2001698045.1760013</v>
      </c>
      <c r="M369" s="5">
        <f>K369/((1+'How much will I make'!$C$4/12)^(Calculations!$B$1*12-Calculations!$A369))</f>
        <v>5646871.8781765364</v>
      </c>
      <c r="N369" s="5">
        <f t="shared" si="162"/>
        <v>871454823.38863349</v>
      </c>
      <c r="O369" s="5">
        <f t="shared" si="151"/>
        <v>8896565.5368876997</v>
      </c>
      <c r="P369" s="5">
        <f t="shared" si="163"/>
        <v>5464888103.6173458</v>
      </c>
      <c r="Q369" s="5">
        <f>O369/((1+'How much will I make'!$C$4/12)^(Calculations!$B$1*12-Calculations!$A369))</f>
        <v>7077882.2756490437</v>
      </c>
      <c r="R369" s="5">
        <f t="shared" si="164"/>
        <v>1979103833.1540701</v>
      </c>
      <c r="S369" s="5">
        <f t="shared" si="152"/>
        <v>11140805.026257444</v>
      </c>
      <c r="T369" s="5">
        <f t="shared" si="165"/>
        <v>17696275022.641117</v>
      </c>
      <c r="U369" s="5">
        <f>S369/((1+'How much will I make'!$C$4/12)^(Calculations!$B$1*12-Calculations!$A369))</f>
        <v>8863342.3881228119</v>
      </c>
      <c r="V369" s="5">
        <f t="shared" si="166"/>
        <v>5366670218.9133158</v>
      </c>
      <c r="W369" s="5">
        <f t="shared" si="153"/>
        <v>13938396.815872338</v>
      </c>
      <c r="X369" s="5">
        <f t="shared" si="167"/>
        <v>65513091062.058617</v>
      </c>
      <c r="Y369" s="5">
        <f>W369/((1+'How much will I make'!$C$4/12)^(Calculations!$B$1*12-Calculations!$A369))</f>
        <v>11089035.579514012</v>
      </c>
      <c r="Z369" s="5">
        <f t="shared" si="168"/>
        <v>17244000622.106441</v>
      </c>
      <c r="AA369" s="5">
        <f t="shared" si="154"/>
        <v>17422656.047270436</v>
      </c>
      <c r="AB369" s="5">
        <f t="shared" si="169"/>
        <v>265846846101.97684</v>
      </c>
      <c r="AC369" s="5">
        <f>AA369/((1+'How much will I make'!$C$4/12)^(Calculations!$B$1*12-Calculations!$A369))</f>
        <v>13861024.000824111</v>
      </c>
      <c r="AD369" s="5">
        <f t="shared" si="170"/>
        <v>63331854499.571571</v>
      </c>
      <c r="AE369" s="5">
        <f t="shared" si="155"/>
        <v>21758270.877447523</v>
      </c>
      <c r="AF369" s="5">
        <f t="shared" si="171"/>
        <v>1144449181562.5894</v>
      </c>
      <c r="AG369" s="5">
        <f>AE369/((1+'How much will I make'!$C$4/12)^(Calculations!$B$1*12-Calculations!$A369))</f>
        <v>17310329.379772268</v>
      </c>
      <c r="AH369" s="5">
        <f t="shared" si="172"/>
        <v>255002849602.40298</v>
      </c>
    </row>
    <row r="370" spans="1:34" x14ac:dyDescent="0.3">
      <c r="A370">
        <f t="shared" si="156"/>
        <v>366</v>
      </c>
      <c r="B370">
        <f t="shared" si="176"/>
        <v>3584265.9609481855</v>
      </c>
      <c r="C370" s="5">
        <f t="shared" si="148"/>
        <v>4486559.9422169579</v>
      </c>
      <c r="D370" s="5">
        <f t="shared" si="157"/>
        <v>451931319.60858268</v>
      </c>
      <c r="E370" s="5">
        <f>$C370/((1+'How much will I make'!$C$4/12)^(Calculations!$B$1*12-Calculations!$A370))</f>
        <v>3584265.960948186</v>
      </c>
      <c r="F370" s="5">
        <f t="shared" si="158"/>
        <v>258789993.16223517</v>
      </c>
      <c r="G370" s="5">
        <f t="shared" si="149"/>
        <v>5610776.0999697512</v>
      </c>
      <c r="H370" s="5">
        <f t="shared" si="159"/>
        <v>882447981.46753454</v>
      </c>
      <c r="I370" s="5">
        <f>G370/((1+'How much will I make'!$C$4/12)^(Calculations!$B$1*12-Calculations!$A370))</f>
        <v>4482390.5282954769</v>
      </c>
      <c r="J370" s="5">
        <f t="shared" si="160"/>
        <v>450796088.80352575</v>
      </c>
      <c r="K370" s="5">
        <f t="shared" si="150"/>
        <v>7010224.878019765</v>
      </c>
      <c r="L370" s="5">
        <f t="shared" si="161"/>
        <v>2008708270.0540211</v>
      </c>
      <c r="M370" s="5">
        <f>K370/((1+'How much will I make'!$C$4/12)^(Calculations!$B$1*12-Calculations!$A370))</f>
        <v>5600395.5664219987</v>
      </c>
      <c r="N370" s="5">
        <f t="shared" si="162"/>
        <v>877055218.95505548</v>
      </c>
      <c r="O370" s="5">
        <f t="shared" si="151"/>
        <v>8750720.2002174128</v>
      </c>
      <c r="P370" s="5">
        <f t="shared" si="163"/>
        <v>5473638823.8175631</v>
      </c>
      <c r="Q370" s="5">
        <f>O370/((1+'How much will I make'!$C$4/12)^(Calculations!$B$1*12-Calculations!$A370))</f>
        <v>6990859.1329156579</v>
      </c>
      <c r="R370" s="5">
        <f t="shared" si="164"/>
        <v>1986094692.2869859</v>
      </c>
      <c r="S370" s="5">
        <f t="shared" si="152"/>
        <v>10913441.658374643</v>
      </c>
      <c r="T370" s="5">
        <f t="shared" si="165"/>
        <v>17707188464.299492</v>
      </c>
      <c r="U370" s="5">
        <f>S370/((1+'How much will I make'!$C$4/12)^(Calculations!$B$1*12-Calculations!$A370))</f>
        <v>8718634.7572963238</v>
      </c>
      <c r="V370" s="5">
        <f t="shared" si="166"/>
        <v>5375388853.6706123</v>
      </c>
      <c r="W370" s="5">
        <f t="shared" si="153"/>
        <v>13598435.917924231</v>
      </c>
      <c r="X370" s="5">
        <f t="shared" si="167"/>
        <v>65526689497.97654</v>
      </c>
      <c r="Y370" s="5">
        <f>W370/((1+'How much will I make'!$C$4/12)^(Calculations!$B$1*12-Calculations!$A370))</f>
        <v>10863648.677491371</v>
      </c>
      <c r="Z370" s="5">
        <f t="shared" si="168"/>
        <v>17254864270.783932</v>
      </c>
      <c r="AA370" s="5">
        <f t="shared" si="154"/>
        <v>16928896.56414941</v>
      </c>
      <c r="AB370" s="5">
        <f t="shared" si="169"/>
        <v>265863774998.54099</v>
      </c>
      <c r="AC370" s="5">
        <f>AA370/((1+'How much will I make'!$C$4/12)^(Calculations!$B$1*12-Calculations!$A370))</f>
        <v>13524318.964366846</v>
      </c>
      <c r="AD370" s="5">
        <f t="shared" si="170"/>
        <v>63345378818.535934</v>
      </c>
      <c r="AE370" s="5">
        <f t="shared" si="155"/>
        <v>21056391.17172341</v>
      </c>
      <c r="AF370" s="5">
        <f t="shared" si="171"/>
        <v>1144470237953.761</v>
      </c>
      <c r="AG370" s="5">
        <f>AE370/((1+'How much will I make'!$C$4/12)^(Calculations!$B$1*12-Calculations!$A370))</f>
        <v>16821731.373085152</v>
      </c>
      <c r="AH370" s="5">
        <f t="shared" si="172"/>
        <v>255019671333.77606</v>
      </c>
    </row>
    <row r="371" spans="1:34" x14ac:dyDescent="0.3">
      <c r="A371">
        <f t="shared" si="156"/>
        <v>367</v>
      </c>
      <c r="B371">
        <f t="shared" si="176"/>
        <v>3584265.9609481855</v>
      </c>
      <c r="C371" s="5">
        <f t="shared" si="148"/>
        <v>4467943.5109214513</v>
      </c>
      <c r="D371" s="5">
        <f t="shared" si="157"/>
        <v>456399263.11950415</v>
      </c>
      <c r="E371" s="5">
        <f>$C371/((1+'How much will I make'!$C$4/12)^(Calculations!$B$1*12-Calculations!$A371))</f>
        <v>3584265.9609481855</v>
      </c>
      <c r="F371" s="5">
        <f t="shared" si="158"/>
        <v>262374259.12318337</v>
      </c>
      <c r="G371" s="5">
        <f t="shared" si="149"/>
        <v>5564406.0495567769</v>
      </c>
      <c r="H371" s="5">
        <f t="shared" si="159"/>
        <v>888012387.51709127</v>
      </c>
      <c r="I371" s="5">
        <f>G371/((1+'How much will I make'!$C$4/12)^(Calculations!$B$1*12-Calculations!$A371))</f>
        <v>4463868.2533851638</v>
      </c>
      <c r="J371" s="5">
        <f t="shared" si="160"/>
        <v>455259957.05691093</v>
      </c>
      <c r="K371" s="5">
        <f t="shared" si="150"/>
        <v>6923678.8918713722</v>
      </c>
      <c r="L371" s="5">
        <f t="shared" si="161"/>
        <v>2015631948.9458926</v>
      </c>
      <c r="M371" s="5">
        <f>K371/((1+'How much will I make'!$C$4/12)^(Calculations!$B$1*12-Calculations!$A371))</f>
        <v>5554301.7757518589</v>
      </c>
      <c r="N371" s="5">
        <f t="shared" si="162"/>
        <v>882609520.7308073</v>
      </c>
      <c r="O371" s="5">
        <f t="shared" si="151"/>
        <v>8607265.7707056515</v>
      </c>
      <c r="P371" s="5">
        <f t="shared" si="163"/>
        <v>5482246089.5882683</v>
      </c>
      <c r="Q371" s="5">
        <f>O371/((1+'How much will I make'!$C$4/12)^(Calculations!$B$1*12-Calculations!$A371))</f>
        <v>6904905.9468552191</v>
      </c>
      <c r="R371" s="5">
        <f t="shared" si="164"/>
        <v>1992999598.2338412</v>
      </c>
      <c r="S371" s="5">
        <f t="shared" si="152"/>
        <v>10690718.359224141</v>
      </c>
      <c r="T371" s="5">
        <f t="shared" si="165"/>
        <v>17717879182.658714</v>
      </c>
      <c r="U371" s="5">
        <f>S371/((1+'How much will I make'!$C$4/12)^(Calculations!$B$1*12-Calculations!$A371))</f>
        <v>8576289.7000343427</v>
      </c>
      <c r="V371" s="5">
        <f t="shared" si="166"/>
        <v>5383965143.3706465</v>
      </c>
      <c r="W371" s="5">
        <f t="shared" si="153"/>
        <v>13266766.749194372</v>
      </c>
      <c r="X371" s="5">
        <f t="shared" si="167"/>
        <v>65539956264.725731</v>
      </c>
      <c r="Y371" s="5">
        <f>W371/((1+'How much will I make'!$C$4/12)^(Calculations!$B$1*12-Calculations!$A371))</f>
        <v>10642842.810062686</v>
      </c>
      <c r="Z371" s="5">
        <f t="shared" si="168"/>
        <v>17265507113.593994</v>
      </c>
      <c r="AA371" s="5">
        <f t="shared" si="154"/>
        <v>16449130.264760561</v>
      </c>
      <c r="AB371" s="5">
        <f t="shared" si="169"/>
        <v>265880224128.80576</v>
      </c>
      <c r="AC371" s="5">
        <f>AA371/((1+'How much will I make'!$C$4/12)^(Calculations!$B$1*12-Calculations!$A371))</f>
        <v>13195792.997621095</v>
      </c>
      <c r="AD371" s="5">
        <f t="shared" si="170"/>
        <v>63358574611.533554</v>
      </c>
      <c r="AE371" s="5">
        <f t="shared" si="155"/>
        <v>20377152.746829104</v>
      </c>
      <c r="AF371" s="5">
        <f t="shared" si="171"/>
        <v>1144490615106.5078</v>
      </c>
      <c r="AG371" s="5">
        <f>AE371/((1+'How much will I make'!$C$4/12)^(Calculations!$B$1*12-Calculations!$A371))</f>
        <v>16346924.439167423</v>
      </c>
      <c r="AH371" s="5">
        <f t="shared" si="172"/>
        <v>255036018258.21524</v>
      </c>
    </row>
    <row r="372" spans="1:34" x14ac:dyDescent="0.3">
      <c r="A372">
        <f t="shared" si="156"/>
        <v>368</v>
      </c>
      <c r="B372">
        <f t="shared" si="176"/>
        <v>3584265.9609481855</v>
      </c>
      <c r="C372" s="5">
        <f t="shared" si="148"/>
        <v>4449404.3262288319</v>
      </c>
      <c r="D372" s="5">
        <f t="shared" si="157"/>
        <v>460848667.44573301</v>
      </c>
      <c r="E372" s="5">
        <f>$C372/((1+'How much will I make'!$C$4/12)^(Calculations!$B$1*12-Calculations!$A372))</f>
        <v>3584265.9609481855</v>
      </c>
      <c r="F372" s="5">
        <f t="shared" si="158"/>
        <v>265958525.08413157</v>
      </c>
      <c r="G372" s="5">
        <f t="shared" si="149"/>
        <v>5518419.2227009367</v>
      </c>
      <c r="H372" s="5">
        <f t="shared" si="159"/>
        <v>893530806.73979223</v>
      </c>
      <c r="I372" s="5">
        <f>G372/((1+'How much will I make'!$C$4/12)^(Calculations!$B$1*12-Calculations!$A372))</f>
        <v>4445422.5168009279</v>
      </c>
      <c r="J372" s="5">
        <f t="shared" si="160"/>
        <v>459705379.57371187</v>
      </c>
      <c r="K372" s="5">
        <f t="shared" si="150"/>
        <v>6838201.374687776</v>
      </c>
      <c r="L372" s="5">
        <f t="shared" si="161"/>
        <v>2022470150.3205802</v>
      </c>
      <c r="M372" s="5">
        <f>K372/((1+'How much will I make'!$C$4/12)^(Calculations!$B$1*12-Calculations!$A372))</f>
        <v>5508587.3578444365</v>
      </c>
      <c r="N372" s="5">
        <f t="shared" si="162"/>
        <v>888118108.08865178</v>
      </c>
      <c r="O372" s="5">
        <f t="shared" si="151"/>
        <v>8466163.0531530995</v>
      </c>
      <c r="P372" s="5">
        <f t="shared" si="163"/>
        <v>5490712252.6414213</v>
      </c>
      <c r="Q372" s="5">
        <f>O372/((1+'How much will I make'!$C$4/12)^(Calculations!$B$1*12-Calculations!$A372))</f>
        <v>6820009.5622627353</v>
      </c>
      <c r="R372" s="5">
        <f t="shared" si="164"/>
        <v>1999819607.796104</v>
      </c>
      <c r="S372" s="5">
        <f t="shared" si="152"/>
        <v>10472540.433525689</v>
      </c>
      <c r="T372" s="5">
        <f t="shared" si="165"/>
        <v>17728351723.092239</v>
      </c>
      <c r="U372" s="5">
        <f>S372/((1+'How much will I make'!$C$4/12)^(Calculations!$B$1*12-Calculations!$A372))</f>
        <v>8436268.6437072512</v>
      </c>
      <c r="V372" s="5">
        <f t="shared" si="166"/>
        <v>5392401412.0143538</v>
      </c>
      <c r="W372" s="5">
        <f t="shared" si="153"/>
        <v>12943187.072384756</v>
      </c>
      <c r="X372" s="5">
        <f t="shared" si="167"/>
        <v>65552899451.798119</v>
      </c>
      <c r="Y372" s="5">
        <f>W372/((1+'How much will I make'!$C$4/12)^(Calculations!$B$1*12-Calculations!$A372))</f>
        <v>10426524.866768729</v>
      </c>
      <c r="Z372" s="5">
        <f t="shared" si="168"/>
        <v>17275933638.460762</v>
      </c>
      <c r="AA372" s="5">
        <f t="shared" si="154"/>
        <v>15982960.581143867</v>
      </c>
      <c r="AB372" s="5">
        <f t="shared" si="169"/>
        <v>265896207089.3869</v>
      </c>
      <c r="AC372" s="5">
        <f>AA372/((1+'How much will I make'!$C$4/12)^(Calculations!$B$1*12-Calculations!$A372))</f>
        <v>12875247.418731513</v>
      </c>
      <c r="AD372" s="5">
        <f t="shared" si="170"/>
        <v>63371449858.952286</v>
      </c>
      <c r="AE372" s="5">
        <f t="shared" si="155"/>
        <v>19719825.238866873</v>
      </c>
      <c r="AF372" s="5">
        <f t="shared" si="171"/>
        <v>1144510334931.7466</v>
      </c>
      <c r="AG372" s="5">
        <f>AE372/((1+'How much will I make'!$C$4/12)^(Calculations!$B$1*12-Calculations!$A372))</f>
        <v>15885519.31386834</v>
      </c>
      <c r="AH372" s="5">
        <f t="shared" si="172"/>
        <v>255051903777.52911</v>
      </c>
    </row>
    <row r="373" spans="1:34" x14ac:dyDescent="0.3">
      <c r="A373">
        <f t="shared" si="156"/>
        <v>369</v>
      </c>
      <c r="B373">
        <f t="shared" si="176"/>
        <v>3584265.9609481855</v>
      </c>
      <c r="C373" s="5">
        <f t="shared" si="148"/>
        <v>4430942.067613774</v>
      </c>
      <c r="D373" s="5">
        <f t="shared" si="157"/>
        <v>465279609.51334679</v>
      </c>
      <c r="E373" s="5">
        <f>$C373/((1+'How much will I make'!$C$4/12)^(Calculations!$B$1*12-Calculations!$A373))</f>
        <v>3584265.9609481855</v>
      </c>
      <c r="F373" s="5">
        <f t="shared" si="158"/>
        <v>269542791.04507977</v>
      </c>
      <c r="G373" s="5">
        <f t="shared" si="149"/>
        <v>5472812.452265393</v>
      </c>
      <c r="H373" s="5">
        <f t="shared" si="159"/>
        <v>899003619.19205761</v>
      </c>
      <c r="I373" s="5">
        <f>G373/((1+'How much will I make'!$C$4/12)^(Calculations!$B$1*12-Calculations!$A373))</f>
        <v>4427053.0022686943</v>
      </c>
      <c r="J373" s="5">
        <f t="shared" si="160"/>
        <v>464132432.57598054</v>
      </c>
      <c r="K373" s="5">
        <f t="shared" si="150"/>
        <v>6753779.1354940999</v>
      </c>
      <c r="L373" s="5">
        <f t="shared" si="161"/>
        <v>2029223929.4560742</v>
      </c>
      <c r="M373" s="5">
        <f>K373/((1+'How much will I make'!$C$4/12)^(Calculations!$B$1*12-Calculations!$A373))</f>
        <v>5463249.1902901623</v>
      </c>
      <c r="N373" s="5">
        <f t="shared" si="162"/>
        <v>893581357.27894199</v>
      </c>
      <c r="O373" s="5">
        <f t="shared" si="151"/>
        <v>8327373.4949046867</v>
      </c>
      <c r="P373" s="5">
        <f t="shared" si="163"/>
        <v>5499039626.1363258</v>
      </c>
      <c r="Q373" s="5">
        <f>O373/((1+'How much will I make'!$C$4/12)^(Calculations!$B$1*12-Calculations!$A373))</f>
        <v>6736156.9856775384</v>
      </c>
      <c r="R373" s="5">
        <f t="shared" si="164"/>
        <v>2006555764.7817814</v>
      </c>
      <c r="S373" s="5">
        <f t="shared" si="152"/>
        <v>10258815.118555779</v>
      </c>
      <c r="T373" s="5">
        <f t="shared" si="165"/>
        <v>17738610538.210796</v>
      </c>
      <c r="U373" s="5">
        <f>S373/((1+'How much will I make'!$C$4/12)^(Calculations!$B$1*12-Calculations!$A373))</f>
        <v>8298533.6454426451</v>
      </c>
      <c r="V373" s="5">
        <f t="shared" si="166"/>
        <v>5400699945.6597967</v>
      </c>
      <c r="W373" s="5">
        <f t="shared" si="153"/>
        <v>12627499.582814397</v>
      </c>
      <c r="X373" s="5">
        <f t="shared" si="167"/>
        <v>65565526951.380936</v>
      </c>
      <c r="Y373" s="5">
        <f>W373/((1+'How much will I make'!$C$4/12)^(Calculations!$B$1*12-Calculations!$A373))</f>
        <v>10214603.629639287</v>
      </c>
      <c r="Z373" s="5">
        <f t="shared" si="168"/>
        <v>17286148242.090401</v>
      </c>
      <c r="AA373" s="5">
        <f t="shared" si="154"/>
        <v>15530002.184107406</v>
      </c>
      <c r="AB373" s="5">
        <f t="shared" si="169"/>
        <v>265911737091.57101</v>
      </c>
      <c r="AC373" s="5">
        <f>AA373/((1+'How much will I make'!$C$4/12)^(Calculations!$B$1*12-Calculations!$A373))</f>
        <v>12562488.372122657</v>
      </c>
      <c r="AD373" s="5">
        <f t="shared" si="170"/>
        <v>63384012347.324409</v>
      </c>
      <c r="AE373" s="5">
        <f t="shared" si="155"/>
        <v>19083701.844064713</v>
      </c>
      <c r="AF373" s="5">
        <f t="shared" si="171"/>
        <v>1144529418633.5906</v>
      </c>
      <c r="AG373" s="5">
        <f>AE373/((1+'How much will I make'!$C$4/12)^(Calculations!$B$1*12-Calculations!$A373))</f>
        <v>15437137.720331734</v>
      </c>
      <c r="AH373" s="5">
        <f t="shared" si="172"/>
        <v>255067340915.24945</v>
      </c>
    </row>
    <row r="374" spans="1:34" x14ac:dyDescent="0.3">
      <c r="A374">
        <f t="shared" si="156"/>
        <v>370</v>
      </c>
      <c r="B374">
        <f t="shared" si="176"/>
        <v>3584265.9609481855</v>
      </c>
      <c r="C374" s="5">
        <f t="shared" si="148"/>
        <v>4412556.4158809362</v>
      </c>
      <c r="D374" s="5">
        <f t="shared" si="157"/>
        <v>469692165.92922771</v>
      </c>
      <c r="E374" s="5">
        <f>$C374/((1+'How much will I make'!$C$4/12)^(Calculations!$B$1*12-Calculations!$A374))</f>
        <v>3584265.9609481855</v>
      </c>
      <c r="F374" s="5">
        <f t="shared" si="158"/>
        <v>273127057.00602794</v>
      </c>
      <c r="G374" s="5">
        <f t="shared" si="149"/>
        <v>5427582.5972879929</v>
      </c>
      <c r="H374" s="5">
        <f t="shared" si="159"/>
        <v>904431201.78934562</v>
      </c>
      <c r="I374" s="5">
        <f>G374/((1+'How much will I make'!$C$4/12)^(Calculations!$B$1*12-Calculations!$A374))</f>
        <v>4408759.3948213039</v>
      </c>
      <c r="J374" s="5">
        <f t="shared" si="160"/>
        <v>468541191.97080183</v>
      </c>
      <c r="K374" s="5">
        <f t="shared" si="150"/>
        <v>6670399.1461670138</v>
      </c>
      <c r="L374" s="5">
        <f t="shared" si="161"/>
        <v>2035894328.6022413</v>
      </c>
      <c r="M374" s="5">
        <f>K374/((1+'How much will I make'!$C$4/12)^(Calculations!$B$1*12-Calculations!$A374))</f>
        <v>5418284.1763783107</v>
      </c>
      <c r="N374" s="5">
        <f t="shared" si="162"/>
        <v>898999641.45532036</v>
      </c>
      <c r="O374" s="5">
        <f t="shared" si="151"/>
        <v>8190859.1753160879</v>
      </c>
      <c r="P374" s="5">
        <f t="shared" si="163"/>
        <v>5507230485.3116417</v>
      </c>
      <c r="Q374" s="5">
        <f>O374/((1+'How much will I make'!$C$4/12)^(Calculations!$B$1*12-Calculations!$A374))</f>
        <v>6653335.3833946204</v>
      </c>
      <c r="R374" s="5">
        <f t="shared" si="164"/>
        <v>2013209100.1651762</v>
      </c>
      <c r="S374" s="5">
        <f t="shared" si="152"/>
        <v>10049451.544707702</v>
      </c>
      <c r="T374" s="5">
        <f t="shared" si="165"/>
        <v>17748659989.755505</v>
      </c>
      <c r="U374" s="5">
        <f>S374/((1+'How much will I make'!$C$4/12)^(Calculations!$B$1*12-Calculations!$A374))</f>
        <v>8163047.3818435837</v>
      </c>
      <c r="V374" s="5">
        <f t="shared" si="166"/>
        <v>5408862993.0416403</v>
      </c>
      <c r="W374" s="5">
        <f t="shared" si="153"/>
        <v>12319511.788111607</v>
      </c>
      <c r="X374" s="5">
        <f t="shared" si="167"/>
        <v>65577846463.169044</v>
      </c>
      <c r="Y374" s="5">
        <f>W374/((1+'How much will I make'!$C$4/12)^(Calculations!$B$1*12-Calculations!$A374))</f>
        <v>10006989.734727919</v>
      </c>
      <c r="Z374" s="5">
        <f t="shared" si="168"/>
        <v>17296155231.82513</v>
      </c>
      <c r="AA374" s="5">
        <f t="shared" si="154"/>
        <v>15089880.664719746</v>
      </c>
      <c r="AB374" s="5">
        <f t="shared" si="169"/>
        <v>265926826972.23575</v>
      </c>
      <c r="AC374" s="5">
        <f>AA374/((1+'How much will I make'!$C$4/12)^(Calculations!$B$1*12-Calculations!$A374))</f>
        <v>12257326.711261377</v>
      </c>
      <c r="AD374" s="5">
        <f t="shared" si="170"/>
        <v>63396269674.035667</v>
      </c>
      <c r="AE374" s="5">
        <f t="shared" si="155"/>
        <v>18468098.558772303</v>
      </c>
      <c r="AF374" s="5">
        <f t="shared" si="171"/>
        <v>1144547886732.1494</v>
      </c>
      <c r="AG374" s="5">
        <f>AE374/((1+'How much will I make'!$C$4/12)^(Calculations!$B$1*12-Calculations!$A374))</f>
        <v>15001412.058870759</v>
      </c>
      <c r="AH374" s="5">
        <f t="shared" si="172"/>
        <v>255082342327.30832</v>
      </c>
    </row>
    <row r="375" spans="1:34" x14ac:dyDescent="0.3">
      <c r="A375">
        <f t="shared" si="156"/>
        <v>371</v>
      </c>
      <c r="B375">
        <f t="shared" si="176"/>
        <v>3584265.9609481855</v>
      </c>
      <c r="C375" s="5">
        <f t="shared" si="148"/>
        <v>4394247.053159439</v>
      </c>
      <c r="D375" s="5">
        <f t="shared" si="157"/>
        <v>474086412.98238713</v>
      </c>
      <c r="E375" s="5">
        <f>$C375/((1+'How much will I make'!$C$4/12)^(Calculations!$B$1*12-Calculations!$A375))</f>
        <v>3584265.9609481855</v>
      </c>
      <c r="F375" s="5">
        <f t="shared" si="158"/>
        <v>276711322.96697611</v>
      </c>
      <c r="G375" s="5">
        <f t="shared" si="149"/>
        <v>5382726.5427649515</v>
      </c>
      <c r="H375" s="5">
        <f t="shared" si="159"/>
        <v>909813928.33211052</v>
      </c>
      <c r="I375" s="5">
        <f>G375/((1+'How much will I make'!$C$4/12)^(Calculations!$B$1*12-Calculations!$A375))</f>
        <v>4390541.3807931161</v>
      </c>
      <c r="J375" s="5">
        <f t="shared" si="160"/>
        <v>472931733.35159492</v>
      </c>
      <c r="K375" s="5">
        <f t="shared" si="150"/>
        <v>6588048.5394242099</v>
      </c>
      <c r="L375" s="5">
        <f t="shared" si="161"/>
        <v>2042482377.1416655</v>
      </c>
      <c r="M375" s="5">
        <f>K375/((1+'How much will I make'!$C$4/12)^(Calculations!$B$1*12-Calculations!$A375))</f>
        <v>5373689.2448854838</v>
      </c>
      <c r="N375" s="5">
        <f t="shared" si="162"/>
        <v>904373330.7002058</v>
      </c>
      <c r="O375" s="5">
        <f t="shared" si="151"/>
        <v>8056582.7953928728</v>
      </c>
      <c r="P375" s="5">
        <f t="shared" si="163"/>
        <v>5515287068.1070347</v>
      </c>
      <c r="Q375" s="5">
        <f>O375/((1+'How much will I make'!$C$4/12)^(Calculations!$B$1*12-Calculations!$A375))</f>
        <v>6571532.0795004228</v>
      </c>
      <c r="R375" s="5">
        <f t="shared" si="164"/>
        <v>2019780632.2446766</v>
      </c>
      <c r="S375" s="5">
        <f t="shared" si="152"/>
        <v>9844360.6968565267</v>
      </c>
      <c r="T375" s="5">
        <f t="shared" si="165"/>
        <v>17758504350.452362</v>
      </c>
      <c r="U375" s="5">
        <f>S375/((1+'How much will I make'!$C$4/12)^(Calculations!$B$1*12-Calculations!$A375))</f>
        <v>8029773.1388747087</v>
      </c>
      <c r="V375" s="5">
        <f t="shared" si="166"/>
        <v>5416892766.1805153</v>
      </c>
      <c r="W375" s="5">
        <f t="shared" si="153"/>
        <v>12019035.890840592</v>
      </c>
      <c r="X375" s="5">
        <f t="shared" si="167"/>
        <v>65589865499.059883</v>
      </c>
      <c r="Y375" s="5">
        <f>W375/((1+'How much will I make'!$C$4/12)^(Calculations!$B$1*12-Calculations!$A375))</f>
        <v>9803595.63442857</v>
      </c>
      <c r="Z375" s="5">
        <f t="shared" si="168"/>
        <v>17305958827.45956</v>
      </c>
      <c r="AA375" s="5">
        <f t="shared" si="154"/>
        <v>14662232.224828904</v>
      </c>
      <c r="AB375" s="5">
        <f t="shared" si="169"/>
        <v>265941489204.46057</v>
      </c>
      <c r="AC375" s="5">
        <f>AA375/((1+'How much will I make'!$C$4/12)^(Calculations!$B$1*12-Calculations!$A375))</f>
        <v>11959577.884267174</v>
      </c>
      <c r="AD375" s="5">
        <f t="shared" si="170"/>
        <v>63408229251.919937</v>
      </c>
      <c r="AE375" s="5">
        <f t="shared" si="155"/>
        <v>17872353.443973195</v>
      </c>
      <c r="AF375" s="5">
        <f t="shared" si="171"/>
        <v>1144565759085.5935</v>
      </c>
      <c r="AG375" s="5">
        <f>AE375/((1+'How much will I make'!$C$4/12)^(Calculations!$B$1*12-Calculations!$A375))</f>
        <v>14577985.105596177</v>
      </c>
      <c r="AH375" s="5">
        <f t="shared" si="172"/>
        <v>255096920312.41391</v>
      </c>
    </row>
    <row r="376" spans="1:34" x14ac:dyDescent="0.3">
      <c r="A376">
        <f t="shared" si="156"/>
        <v>372</v>
      </c>
      <c r="B376">
        <f t="shared" si="176"/>
        <v>3584265.9609481855</v>
      </c>
      <c r="C376" s="5">
        <f t="shared" si="148"/>
        <v>4376013.6628973661</v>
      </c>
      <c r="D376" s="5">
        <f t="shared" si="157"/>
        <v>478462426.64528447</v>
      </c>
      <c r="E376" s="5">
        <f>$C376/((1+'How much will I make'!$C$4/12)^(Calculations!$B$1*12-Calculations!$A376))</f>
        <v>3584265.9609481851</v>
      </c>
      <c r="F376" s="5">
        <f t="shared" si="158"/>
        <v>280295588.92792428</v>
      </c>
      <c r="G376" s="5">
        <f t="shared" si="149"/>
        <v>5338241.1994363153</v>
      </c>
      <c r="H376" s="5">
        <f t="shared" si="159"/>
        <v>915152169.53154683</v>
      </c>
      <c r="I376" s="5">
        <f>G376/((1+'How much will I make'!$C$4/12)^(Calculations!$B$1*12-Calculations!$A376))</f>
        <v>4372398.6478146315</v>
      </c>
      <c r="J376" s="5">
        <f t="shared" si="160"/>
        <v>477304131.99940956</v>
      </c>
      <c r="K376" s="5">
        <f t="shared" si="150"/>
        <v>6506714.6068387264</v>
      </c>
      <c r="L376" s="5">
        <f t="shared" si="161"/>
        <v>2048989091.7485042</v>
      </c>
      <c r="M376" s="5">
        <f>K376/((1+'How much will I make'!$C$4/12)^(Calculations!$B$1*12-Calculations!$A376))</f>
        <v>5329461.3498658501</v>
      </c>
      <c r="N376" s="5">
        <f t="shared" si="162"/>
        <v>909702792.0500716</v>
      </c>
      <c r="O376" s="5">
        <f t="shared" si="151"/>
        <v>7924507.6675995467</v>
      </c>
      <c r="P376" s="5">
        <f t="shared" si="163"/>
        <v>5523211575.7746344</v>
      </c>
      <c r="Q376" s="5">
        <f>O376/((1+'How much will I make'!$C$4/12)^(Calculations!$B$1*12-Calculations!$A376))</f>
        <v>6490734.5539327953</v>
      </c>
      <c r="R376" s="5">
        <f t="shared" si="164"/>
        <v>2026271366.7986095</v>
      </c>
      <c r="S376" s="5">
        <f t="shared" si="152"/>
        <v>9643455.3765125163</v>
      </c>
      <c r="T376" s="5">
        <f t="shared" si="165"/>
        <v>17768147805.828873</v>
      </c>
      <c r="U376" s="5">
        <f>S376/((1+'How much will I make'!$C$4/12)^(Calculations!$B$1*12-Calculations!$A376))</f>
        <v>7898674.8019134896</v>
      </c>
      <c r="V376" s="5">
        <f t="shared" si="166"/>
        <v>5424791440.9824286</v>
      </c>
      <c r="W376" s="5">
        <f t="shared" si="153"/>
        <v>11725888.673990821</v>
      </c>
      <c r="X376" s="5">
        <f t="shared" si="167"/>
        <v>65601591387.733871</v>
      </c>
      <c r="Y376" s="5">
        <f>W376/((1+'How much will I make'!$C$4/12)^(Calculations!$B$1*12-Calculations!$A376))</f>
        <v>9604335.5605580714</v>
      </c>
      <c r="Z376" s="5">
        <f t="shared" si="168"/>
        <v>17315563163.020119</v>
      </c>
      <c r="AA376" s="5">
        <f t="shared" si="154"/>
        <v>14246703.376351975</v>
      </c>
      <c r="AB376" s="5">
        <f t="shared" si="169"/>
        <v>265955735907.83691</v>
      </c>
      <c r="AC376" s="5">
        <f>AA376/((1+'How much will I make'!$C$4/12)^(Calculations!$B$1*12-Calculations!$A376))</f>
        <v>11669061.822301172</v>
      </c>
      <c r="AD376" s="5">
        <f t="shared" si="170"/>
        <v>63419898313.742241</v>
      </c>
      <c r="AE376" s="5">
        <f t="shared" si="155"/>
        <v>17295825.913522445</v>
      </c>
      <c r="AF376" s="5">
        <f t="shared" si="171"/>
        <v>1144583054911.5071</v>
      </c>
      <c r="AG376" s="5">
        <f>AE376/((1+'How much will I make'!$C$4/12)^(Calculations!$B$1*12-Calculations!$A376))</f>
        <v>14166509.719551124</v>
      </c>
      <c r="AH376" s="5">
        <f t="shared" si="172"/>
        <v>255111086822.13345</v>
      </c>
    </row>
    <row r="377" spans="1:34" x14ac:dyDescent="0.3">
      <c r="A377">
        <f t="shared" si="156"/>
        <v>373</v>
      </c>
      <c r="B377">
        <f>B376*(1+'How much will I make'!$C$3)</f>
        <v>4229433.8339188583</v>
      </c>
      <c r="C377" s="5">
        <f t="shared" si="148"/>
        <v>5142269.997230432</v>
      </c>
      <c r="D377" s="5">
        <f t="shared" si="157"/>
        <v>483604696.64251488</v>
      </c>
      <c r="E377" s="5">
        <f>$C377/((1+'How much will I make'!$C$4/12)^(Calculations!$B$1*12-Calculations!$A377))</f>
        <v>4229433.8339188583</v>
      </c>
      <c r="F377" s="5">
        <f t="shared" si="158"/>
        <v>284525022.76184314</v>
      </c>
      <c r="G377" s="5">
        <f t="shared" si="149"/>
        <v>6247065.7342163818</v>
      </c>
      <c r="H377" s="5">
        <f t="shared" si="159"/>
        <v>921399235.26576316</v>
      </c>
      <c r="I377" s="5">
        <f>G377/((1+'How much will I make'!$C$4/12)^(Calculations!$B$1*12-Calculations!$A377))</f>
        <v>5138110.4440724161</v>
      </c>
      <c r="J377" s="5">
        <f t="shared" si="160"/>
        <v>482442242.44348198</v>
      </c>
      <c r="K377" s="5">
        <f t="shared" si="150"/>
        <v>7583134.0603157468</v>
      </c>
      <c r="L377" s="5">
        <f t="shared" si="161"/>
        <v>2056572225.80882</v>
      </c>
      <c r="M377" s="5">
        <f>K377/((1+'How much will I make'!$C$4/12)^(Calculations!$B$1*12-Calculations!$A377))</f>
        <v>6237005.0151228383</v>
      </c>
      <c r="N377" s="5">
        <f t="shared" si="162"/>
        <v>915939797.06519449</v>
      </c>
      <c r="O377" s="5">
        <f t="shared" si="151"/>
        <v>9197625.2928860299</v>
      </c>
      <c r="P377" s="5">
        <f t="shared" si="163"/>
        <v>5532409201.0675201</v>
      </c>
      <c r="Q377" s="5">
        <f>O377/((1+'How much will I make'!$C$4/12)^(Calculations!$B$1*12-Calculations!$A377))</f>
        <v>7564897.919866425</v>
      </c>
      <c r="R377" s="5">
        <f t="shared" si="164"/>
        <v>2033836264.7184758</v>
      </c>
      <c r="S377" s="5">
        <f t="shared" si="152"/>
        <v>11147047.194401406</v>
      </c>
      <c r="T377" s="5">
        <f t="shared" si="165"/>
        <v>17779294853.023273</v>
      </c>
      <c r="U377" s="5">
        <f>S377/((1+'How much will I make'!$C$4/12)^(Calculations!$B$1*12-Calculations!$A377))</f>
        <v>9168265.8782373779</v>
      </c>
      <c r="V377" s="5">
        <f t="shared" si="166"/>
        <v>5433959706.8606663</v>
      </c>
      <c r="W377" s="5">
        <f t="shared" si="153"/>
        <v>13499071.839326018</v>
      </c>
      <c r="X377" s="5">
        <f t="shared" si="167"/>
        <v>65615090459.573196</v>
      </c>
      <c r="Y377" s="5">
        <f>W377/((1+'How much will I make'!$C$4/12)^(Calculations!$B$1*12-Calculations!$A377))</f>
        <v>11102768.076063024</v>
      </c>
      <c r="Z377" s="5">
        <f t="shared" si="168"/>
        <v>17326665931.09618</v>
      </c>
      <c r="AA377" s="5">
        <f t="shared" si="154"/>
        <v>16334681.765922589</v>
      </c>
      <c r="AB377" s="5">
        <f t="shared" si="169"/>
        <v>265972070589.60284</v>
      </c>
      <c r="AC377" s="5">
        <f>AA377/((1+'How much will I make'!$C$4/12)^(Calculations!$B$1*12-Calculations!$A377))</f>
        <v>13435011.340186264</v>
      </c>
      <c r="AD377" s="5">
        <f t="shared" si="170"/>
        <v>63433333325.082428</v>
      </c>
      <c r="AE377" s="5">
        <f t="shared" si="155"/>
        <v>19750717.333506268</v>
      </c>
      <c r="AF377" s="5">
        <f t="shared" si="171"/>
        <v>1144602805628.8406</v>
      </c>
      <c r="AG377" s="5">
        <f>AE377/((1+'How much will I make'!$C$4/12)^(Calculations!$B$1*12-Calculations!$A377))</f>
        <v>16244645.298572363</v>
      </c>
      <c r="AH377" s="5">
        <f t="shared" si="172"/>
        <v>255127331467.43204</v>
      </c>
    </row>
    <row r="378" spans="1:34" x14ac:dyDescent="0.3">
      <c r="A378">
        <f t="shared" si="156"/>
        <v>374</v>
      </c>
      <c r="B378">
        <f>B377</f>
        <v>4229433.8339188583</v>
      </c>
      <c r="C378" s="5">
        <f t="shared" si="148"/>
        <v>5120932.7773249103</v>
      </c>
      <c r="D378" s="5">
        <f t="shared" si="157"/>
        <v>488725629.4198398</v>
      </c>
      <c r="E378" s="5">
        <f>$C378/((1+'How much will I make'!$C$4/12)^(Calculations!$B$1*12-Calculations!$A378))</f>
        <v>4229433.8339188583</v>
      </c>
      <c r="F378" s="5">
        <f t="shared" si="158"/>
        <v>288754456.59576201</v>
      </c>
      <c r="G378" s="5">
        <f t="shared" si="149"/>
        <v>6195437.0917848414</v>
      </c>
      <c r="H378" s="5">
        <f t="shared" si="159"/>
        <v>927594672.357548</v>
      </c>
      <c r="I378" s="5">
        <f>G378/((1+'How much will I make'!$C$4/12)^(Calculations!$B$1*12-Calculations!$A378))</f>
        <v>5116878.5827332754</v>
      </c>
      <c r="J378" s="5">
        <f t="shared" si="160"/>
        <v>487559121.02621526</v>
      </c>
      <c r="K378" s="5">
        <f t="shared" si="150"/>
        <v>7489515.1212995052</v>
      </c>
      <c r="L378" s="5">
        <f t="shared" si="161"/>
        <v>2064061740.9301195</v>
      </c>
      <c r="M378" s="5">
        <f>K378/((1+'How much will I make'!$C$4/12)^(Calculations!$B$1*12-Calculations!$A378))</f>
        <v>6185671.6405127775</v>
      </c>
      <c r="N378" s="5">
        <f t="shared" si="162"/>
        <v>922125468.70570731</v>
      </c>
      <c r="O378" s="5">
        <f t="shared" si="151"/>
        <v>9046844.5503797065</v>
      </c>
      <c r="P378" s="5">
        <f t="shared" si="163"/>
        <v>5541456045.6178999</v>
      </c>
      <c r="Q378" s="5">
        <f>O378/((1+'How much will I make'!$C$4/12)^(Calculations!$B$1*12-Calculations!$A378))</f>
        <v>7471886.8798680734</v>
      </c>
      <c r="R378" s="5">
        <f t="shared" si="164"/>
        <v>2041308151.5983438</v>
      </c>
      <c r="S378" s="5">
        <f t="shared" si="152"/>
        <v>10919556.435331991</v>
      </c>
      <c r="T378" s="5">
        <f t="shared" si="165"/>
        <v>17790214409.458607</v>
      </c>
      <c r="U378" s="5">
        <f>S378/((1+'How much will I make'!$C$4/12)^(Calculations!$B$1*12-Calculations!$A378))</f>
        <v>9018579.9047151394</v>
      </c>
      <c r="V378" s="5">
        <f t="shared" si="166"/>
        <v>5442978286.7653818</v>
      </c>
      <c r="W378" s="5">
        <f t="shared" si="153"/>
        <v>13169826.184708308</v>
      </c>
      <c r="X378" s="5">
        <f t="shared" si="167"/>
        <v>65628260285.757904</v>
      </c>
      <c r="Y378" s="5">
        <f>W378/((1+'How much will I make'!$C$4/12)^(Calculations!$B$1*12-Calculations!$A378))</f>
        <v>10877102.058256866</v>
      </c>
      <c r="Z378" s="5">
        <f t="shared" si="168"/>
        <v>17337543033.154438</v>
      </c>
      <c r="AA378" s="5">
        <f t="shared" si="154"/>
        <v>15871755.562030047</v>
      </c>
      <c r="AB378" s="5">
        <f t="shared" si="169"/>
        <v>265987942345.16489</v>
      </c>
      <c r="AC378" s="5">
        <f>AA378/((1+'How much will I make'!$C$4/12)^(Calculations!$B$1*12-Calculations!$A378))</f>
        <v>13108654.789412513</v>
      </c>
      <c r="AD378" s="5">
        <f t="shared" si="170"/>
        <v>63446441979.871841</v>
      </c>
      <c r="AE378" s="5">
        <f t="shared" si="155"/>
        <v>19113597.419522192</v>
      </c>
      <c r="AF378" s="5">
        <f t="shared" si="171"/>
        <v>1144621919226.26</v>
      </c>
      <c r="AG378" s="5">
        <f>AE378/((1+'How much will I make'!$C$4/12)^(Calculations!$B$1*12-Calculations!$A378))</f>
        <v>15786127.08449976</v>
      </c>
      <c r="AH378" s="5">
        <f t="shared" si="172"/>
        <v>255143117594.51654</v>
      </c>
    </row>
    <row r="379" spans="1:34" x14ac:dyDescent="0.3">
      <c r="A379">
        <f t="shared" si="156"/>
        <v>375</v>
      </c>
      <c r="B379">
        <f>B378</f>
        <v>4229433.8339188583</v>
      </c>
      <c r="C379" s="5">
        <f t="shared" si="148"/>
        <v>5099684.0936015695</v>
      </c>
      <c r="D379" s="5">
        <f t="shared" si="157"/>
        <v>493825313.51344138</v>
      </c>
      <c r="E379" s="5">
        <f>$C379/((1+'How much will I make'!$C$4/12)^(Calculations!$B$1*12-Calculations!$A379))</f>
        <v>4229433.8339188583</v>
      </c>
      <c r="F379" s="5">
        <f t="shared" si="158"/>
        <v>292983890.42968088</v>
      </c>
      <c r="G379" s="5">
        <f t="shared" si="149"/>
        <v>6144235.1323486026</v>
      </c>
      <c r="H379" s="5">
        <f t="shared" si="159"/>
        <v>933738907.48989666</v>
      </c>
      <c r="I379" s="5">
        <f>G379/((1+'How much will I make'!$C$4/12)^(Calculations!$B$1*12-Calculations!$A379))</f>
        <v>5095734.4563583452</v>
      </c>
      <c r="J379" s="5">
        <f t="shared" si="160"/>
        <v>492654855.48257363</v>
      </c>
      <c r="K379" s="5">
        <f t="shared" si="150"/>
        <v>7397051.9716538312</v>
      </c>
      <c r="L379" s="5">
        <f t="shared" si="161"/>
        <v>2071458792.9017735</v>
      </c>
      <c r="M379" s="5">
        <f>K379/((1+'How much will I make'!$C$4/12)^(Calculations!$B$1*12-Calculations!$A379))</f>
        <v>6134760.7628130829</v>
      </c>
      <c r="N379" s="5">
        <f t="shared" si="162"/>
        <v>928260229.4685204</v>
      </c>
      <c r="O379" s="5">
        <f t="shared" si="151"/>
        <v>8898535.6233242992</v>
      </c>
      <c r="P379" s="5">
        <f t="shared" si="163"/>
        <v>5550354581.2412243</v>
      </c>
      <c r="Q379" s="5">
        <f>O379/((1+'How much will I make'!$C$4/12)^(Calculations!$B$1*12-Calculations!$A379))</f>
        <v>7380019.4182303501</v>
      </c>
      <c r="R379" s="5">
        <f t="shared" si="164"/>
        <v>2048688171.0165741</v>
      </c>
      <c r="S379" s="5">
        <f t="shared" si="152"/>
        <v>10696708.344815016</v>
      </c>
      <c r="T379" s="5">
        <f t="shared" si="165"/>
        <v>17800911117.803421</v>
      </c>
      <c r="U379" s="5">
        <f>S379/((1+'How much will I make'!$C$4/12)^(Calculations!$B$1*12-Calculations!$A379))</f>
        <v>8871337.7838218361</v>
      </c>
      <c r="V379" s="5">
        <f t="shared" si="166"/>
        <v>5451849624.5492039</v>
      </c>
      <c r="W379" s="5">
        <f t="shared" si="153"/>
        <v>12848610.911910549</v>
      </c>
      <c r="X379" s="5">
        <f t="shared" si="167"/>
        <v>65641108896.669815</v>
      </c>
      <c r="Y379" s="5">
        <f>W379/((1+'How much will I make'!$C$4/12)^(Calculations!$B$1*12-Calculations!$A379))</f>
        <v>10656022.748129698</v>
      </c>
      <c r="Z379" s="5">
        <f t="shared" si="168"/>
        <v>17348199055.902569</v>
      </c>
      <c r="AA379" s="5">
        <f t="shared" si="154"/>
        <v>15421948.72423972</v>
      </c>
      <c r="AB379" s="5">
        <f t="shared" si="169"/>
        <v>266003364293.88913</v>
      </c>
      <c r="AC379" s="5">
        <f>AA379/((1+'How much will I make'!$C$4/12)^(Calculations!$B$1*12-Calculations!$A379))</f>
        <v>12790225.928131238</v>
      </c>
      <c r="AD379" s="5">
        <f t="shared" si="170"/>
        <v>63459232205.799973</v>
      </c>
      <c r="AE379" s="5">
        <f t="shared" si="155"/>
        <v>18497029.760827933</v>
      </c>
      <c r="AF379" s="5">
        <f t="shared" si="171"/>
        <v>1144640416256.0208</v>
      </c>
      <c r="AG379" s="5">
        <f>AE379/((1+'How much will I make'!$C$4/12)^(Calculations!$B$1*12-Calculations!$A379))</f>
        <v>15340550.91679211</v>
      </c>
      <c r="AH379" s="5">
        <f t="shared" si="172"/>
        <v>255158458145.43332</v>
      </c>
    </row>
    <row r="380" spans="1:34" x14ac:dyDescent="0.3">
      <c r="A380">
        <f t="shared" si="156"/>
        <v>376</v>
      </c>
      <c r="B380">
        <f>B379</f>
        <v>4229433.8339188583</v>
      </c>
      <c r="C380" s="5">
        <f t="shared" si="148"/>
        <v>5078523.5786903612</v>
      </c>
      <c r="D380" s="5">
        <f t="shared" si="157"/>
        <v>498903837.09213173</v>
      </c>
      <c r="E380" s="5">
        <f>$C380/((1+'How much will I make'!$C$4/12)^(Calculations!$B$1*12-Calculations!$A380))</f>
        <v>4229433.8339188583</v>
      </c>
      <c r="F380" s="5">
        <f t="shared" si="158"/>
        <v>297213324.26359975</v>
      </c>
      <c r="G380" s="5">
        <f t="shared" si="149"/>
        <v>6093456.3296019211</v>
      </c>
      <c r="H380" s="5">
        <f t="shared" si="159"/>
        <v>939832363.81949854</v>
      </c>
      <c r="I380" s="5">
        <f>G380/((1+'How much will I make'!$C$4/12)^(Calculations!$B$1*12-Calculations!$A380))</f>
        <v>5074677.7024064511</v>
      </c>
      <c r="J380" s="5">
        <f t="shared" si="160"/>
        <v>497729533.18498009</v>
      </c>
      <c r="K380" s="5">
        <f t="shared" si="150"/>
        <v>7305730.3423741553</v>
      </c>
      <c r="L380" s="5">
        <f t="shared" si="161"/>
        <v>2078764523.2441475</v>
      </c>
      <c r="M380" s="5">
        <f>K380/((1+'How much will I make'!$C$4/12)^(Calculations!$B$1*12-Calculations!$A380))</f>
        <v>6084268.9046829343</v>
      </c>
      <c r="N380" s="5">
        <f t="shared" si="162"/>
        <v>934344498.37320328</v>
      </c>
      <c r="O380" s="5">
        <f t="shared" si="151"/>
        <v>8752657.9901550487</v>
      </c>
      <c r="P380" s="5">
        <f t="shared" si="163"/>
        <v>5559107239.2313795</v>
      </c>
      <c r="Q380" s="5">
        <f>O380/((1+'How much will I make'!$C$4/12)^(Calculations!$B$1*12-Calculations!$A380))</f>
        <v>7289281.4745635819</v>
      </c>
      <c r="R380" s="5">
        <f t="shared" si="164"/>
        <v>2055977452.4911377</v>
      </c>
      <c r="S380" s="5">
        <f t="shared" si="152"/>
        <v>10478408.174512666</v>
      </c>
      <c r="T380" s="5">
        <f t="shared" si="165"/>
        <v>17811389525.977932</v>
      </c>
      <c r="U380" s="5">
        <f>S380/((1+'How much will I make'!$C$4/12)^(Calculations!$B$1*12-Calculations!$A380))</f>
        <v>8726499.6159226988</v>
      </c>
      <c r="V380" s="5">
        <f t="shared" si="166"/>
        <v>5460576124.1651268</v>
      </c>
      <c r="W380" s="5">
        <f t="shared" si="153"/>
        <v>12535230.15796151</v>
      </c>
      <c r="X380" s="5">
        <f t="shared" si="167"/>
        <v>65653644126.827774</v>
      </c>
      <c r="Y380" s="5">
        <f>W380/((1+'How much will I make'!$C$4/12)^(Calculations!$B$1*12-Calculations!$A380))</f>
        <v>10439436.919915678</v>
      </c>
      <c r="Z380" s="5">
        <f t="shared" si="168"/>
        <v>17358638492.822483</v>
      </c>
      <c r="AA380" s="5">
        <f t="shared" si="154"/>
        <v>14984889.448653983</v>
      </c>
      <c r="AB380" s="5">
        <f t="shared" si="169"/>
        <v>266018349183.33777</v>
      </c>
      <c r="AC380" s="5">
        <f>AA380/((1+'How much will I make'!$C$4/12)^(Calculations!$B$1*12-Calculations!$A380))</f>
        <v>12479532.180889184</v>
      </c>
      <c r="AD380" s="5">
        <f t="shared" si="170"/>
        <v>63471711737.980865</v>
      </c>
      <c r="AE380" s="5">
        <f t="shared" si="155"/>
        <v>17900351.381446384</v>
      </c>
      <c r="AF380" s="5">
        <f t="shared" si="171"/>
        <v>1144658316607.4021</v>
      </c>
      <c r="AG380" s="5">
        <f>AE380/((1+'How much will I make'!$C$4/12)^(Calculations!$B$1*12-Calculations!$A380))</f>
        <v>14907551.495753618</v>
      </c>
      <c r="AH380" s="5">
        <f t="shared" si="172"/>
        <v>255173365696.92908</v>
      </c>
    </row>
    <row r="381" spans="1:34" x14ac:dyDescent="0.3">
      <c r="A381">
        <f t="shared" si="156"/>
        <v>377</v>
      </c>
      <c r="B381">
        <f t="shared" ref="B381:B388" si="177">B380</f>
        <v>4229433.8339188583</v>
      </c>
      <c r="C381" s="5">
        <f t="shared" si="148"/>
        <v>5057450.8667455874</v>
      </c>
      <c r="D381" s="5">
        <f t="shared" si="157"/>
        <v>503961287.95887733</v>
      </c>
      <c r="E381" s="5">
        <f>$C381/((1+'How much will I make'!$C$4/12)^(Calculations!$B$1*12-Calculations!$A381))</f>
        <v>4229433.8339188583</v>
      </c>
      <c r="F381" s="5">
        <f t="shared" si="158"/>
        <v>301442758.09751862</v>
      </c>
      <c r="G381" s="5">
        <f t="shared" si="149"/>
        <v>6043097.1863820702</v>
      </c>
      <c r="H381" s="5">
        <f t="shared" si="159"/>
        <v>945875461.00588059</v>
      </c>
      <c r="I381" s="5">
        <f>G381/((1+'How much will I make'!$C$4/12)^(Calculations!$B$1*12-Calculations!$A381))</f>
        <v>5053707.9598345235</v>
      </c>
      <c r="J381" s="5">
        <f t="shared" si="160"/>
        <v>502783241.14481461</v>
      </c>
      <c r="K381" s="5">
        <f t="shared" si="150"/>
        <v>7215536.1406164486</v>
      </c>
      <c r="L381" s="5">
        <f t="shared" si="161"/>
        <v>2085980059.384764</v>
      </c>
      <c r="M381" s="5">
        <f>K381/((1+'How much will I make'!$C$4/12)^(Calculations!$B$1*12-Calculations!$A381))</f>
        <v>6034192.6174015924</v>
      </c>
      <c r="N381" s="5">
        <f t="shared" si="162"/>
        <v>940378690.99060488</v>
      </c>
      <c r="O381" s="5">
        <f t="shared" si="151"/>
        <v>8609171.7935951296</v>
      </c>
      <c r="P381" s="5">
        <f t="shared" si="163"/>
        <v>5567716411.0249748</v>
      </c>
      <c r="Q381" s="5">
        <f>O381/((1+'How much will I make'!$C$4/12)^(Calculations!$B$1*12-Calculations!$A381))</f>
        <v>7199659.1613517357</v>
      </c>
      <c r="R381" s="5">
        <f t="shared" si="164"/>
        <v>2063177111.6524894</v>
      </c>
      <c r="S381" s="5">
        <f t="shared" si="152"/>
        <v>10264563.109726695</v>
      </c>
      <c r="T381" s="5">
        <f t="shared" si="165"/>
        <v>17821654089.087658</v>
      </c>
      <c r="U381" s="5">
        <f>S381/((1+'How much will I make'!$C$4/12)^(Calculations!$B$1*12-Calculations!$A381))</f>
        <v>8584026.1528055966</v>
      </c>
      <c r="V381" s="5">
        <f t="shared" si="166"/>
        <v>5469160150.3179321</v>
      </c>
      <c r="W381" s="5">
        <f t="shared" si="153"/>
        <v>12229492.837035622</v>
      </c>
      <c r="X381" s="5">
        <f t="shared" si="167"/>
        <v>65665873619.66481</v>
      </c>
      <c r="Y381" s="5">
        <f>W381/((1+'How much will I make'!$C$4/12)^(Calculations!$B$1*12-Calculations!$A381))</f>
        <v>10227253.242681623</v>
      </c>
      <c r="Z381" s="5">
        <f t="shared" si="168"/>
        <v>17368865746.065166</v>
      </c>
      <c r="AA381" s="5">
        <f t="shared" si="154"/>
        <v>14560216.468327761</v>
      </c>
      <c r="AB381" s="5">
        <f t="shared" si="169"/>
        <v>266032909399.80609</v>
      </c>
      <c r="AC381" s="5">
        <f>AA381/((1+'How much will I make'!$C$4/12)^(Calculations!$B$1*12-Calculations!$A381))</f>
        <v>12176385.650179328</v>
      </c>
      <c r="AD381" s="5">
        <f t="shared" si="170"/>
        <v>63483888123.631042</v>
      </c>
      <c r="AE381" s="5">
        <f t="shared" si="155"/>
        <v>17322920.6917223</v>
      </c>
      <c r="AF381" s="5">
        <f t="shared" si="171"/>
        <v>1144675639528.0938</v>
      </c>
      <c r="AG381" s="5">
        <f>AE381/((1+'How much will I make'!$C$4/12)^(Calculations!$B$1*12-Calculations!$A381))</f>
        <v>14486773.832567019</v>
      </c>
      <c r="AH381" s="5">
        <f t="shared" si="172"/>
        <v>255187852470.76166</v>
      </c>
    </row>
    <row r="382" spans="1:34" x14ac:dyDescent="0.3">
      <c r="A382">
        <f t="shared" si="156"/>
        <v>378</v>
      </c>
      <c r="B382">
        <f t="shared" si="177"/>
        <v>4229433.8339188583</v>
      </c>
      <c r="C382" s="5">
        <f t="shared" si="148"/>
        <v>5036465.5934395902</v>
      </c>
      <c r="D382" s="5">
        <f t="shared" si="157"/>
        <v>508997753.5523169</v>
      </c>
      <c r="E382" s="5">
        <f>$C382/((1+'How much will I make'!$C$4/12)^(Calculations!$B$1*12-Calculations!$A382))</f>
        <v>4229433.8339188583</v>
      </c>
      <c r="F382" s="5">
        <f t="shared" si="158"/>
        <v>305672191.93143749</v>
      </c>
      <c r="G382" s="5">
        <f t="shared" si="149"/>
        <v>5993154.2344285008</v>
      </c>
      <c r="H382" s="5">
        <f t="shared" si="159"/>
        <v>951868615.24030912</v>
      </c>
      <c r="I382" s="5">
        <f>G382/((1+'How much will I make'!$C$4/12)^(Calculations!$B$1*12-Calculations!$A382))</f>
        <v>5032824.8690914055</v>
      </c>
      <c r="J382" s="5">
        <f t="shared" si="160"/>
        <v>507816066.013906</v>
      </c>
      <c r="K382" s="5">
        <f t="shared" si="150"/>
        <v>7126455.4475224195</v>
      </c>
      <c r="L382" s="5">
        <f t="shared" si="161"/>
        <v>2093106514.8322864</v>
      </c>
      <c r="M382" s="5">
        <f>K382/((1+'How much will I make'!$C$4/12)^(Calculations!$B$1*12-Calculations!$A382))</f>
        <v>5984528.4806328546</v>
      </c>
      <c r="N382" s="5">
        <f t="shared" si="162"/>
        <v>946363219.47123778</v>
      </c>
      <c r="O382" s="5">
        <f t="shared" si="151"/>
        <v>8468037.8297657017</v>
      </c>
      <c r="P382" s="5">
        <f t="shared" si="163"/>
        <v>5576184448.8547401</v>
      </c>
      <c r="Q382" s="5">
        <f>O382/((1+'How much will I make'!$C$4/12)^(Calculations!$B$1*12-Calculations!$A382))</f>
        <v>7111138.7618269185</v>
      </c>
      <c r="R382" s="5">
        <f t="shared" si="164"/>
        <v>2070288250.4143164</v>
      </c>
      <c r="S382" s="5">
        <f t="shared" si="152"/>
        <v>10055082.229936358</v>
      </c>
      <c r="T382" s="5">
        <f t="shared" si="165"/>
        <v>17831709171.317593</v>
      </c>
      <c r="U382" s="5">
        <f>S382/((1+'How much will I make'!$C$4/12)^(Calculations!$B$1*12-Calculations!$A382))</f>
        <v>8443878.7870455068</v>
      </c>
      <c r="V382" s="5">
        <f t="shared" si="166"/>
        <v>5477604029.1049776</v>
      </c>
      <c r="W382" s="5">
        <f t="shared" si="153"/>
        <v>11931212.523937192</v>
      </c>
      <c r="X382" s="5">
        <f t="shared" si="167"/>
        <v>65677804832.188744</v>
      </c>
      <c r="Y382" s="5">
        <f>W382/((1+'How much will I make'!$C$4/12)^(Calculations!$B$1*12-Calculations!$A382))</f>
        <v>10019382.241814107</v>
      </c>
      <c r="Z382" s="5">
        <f t="shared" si="168"/>
        <v>17378885128.30698</v>
      </c>
      <c r="AA382" s="5">
        <f t="shared" si="154"/>
        <v>14147578.754650457</v>
      </c>
      <c r="AB382" s="5">
        <f t="shared" si="169"/>
        <v>266047056978.56073</v>
      </c>
      <c r="AC382" s="5">
        <f>AA382/((1+'How much will I make'!$C$4/12)^(Calculations!$B$1*12-Calculations!$A382))</f>
        <v>11880603.00280655</v>
      </c>
      <c r="AD382" s="5">
        <f t="shared" si="170"/>
        <v>63495768726.63385</v>
      </c>
      <c r="AE382" s="5">
        <f t="shared" si="155"/>
        <v>16764116.798440935</v>
      </c>
      <c r="AF382" s="5">
        <f t="shared" si="171"/>
        <v>1144692403644.8921</v>
      </c>
      <c r="AG382" s="5">
        <f>AE382/((1+'How much will I make'!$C$4/12)^(Calculations!$B$1*12-Calculations!$A382))</f>
        <v>14077872.958260689</v>
      </c>
      <c r="AH382" s="5">
        <f t="shared" si="172"/>
        <v>255201930343.71991</v>
      </c>
    </row>
    <row r="383" spans="1:34" x14ac:dyDescent="0.3">
      <c r="A383">
        <f t="shared" si="156"/>
        <v>379</v>
      </c>
      <c r="B383">
        <f t="shared" si="177"/>
        <v>4229433.8339188583</v>
      </c>
      <c r="C383" s="5">
        <f t="shared" si="148"/>
        <v>5015567.3959564371</v>
      </c>
      <c r="D383" s="5">
        <f t="shared" si="157"/>
        <v>514013320.94827336</v>
      </c>
      <c r="E383" s="5">
        <f>$C383/((1+'How much will I make'!$C$4/12)^(Calculations!$B$1*12-Calculations!$A383))</f>
        <v>4229433.8339188583</v>
      </c>
      <c r="F383" s="5">
        <f t="shared" si="158"/>
        <v>309901625.76535636</v>
      </c>
      <c r="G383" s="5">
        <f t="shared" si="149"/>
        <v>5943624.0341439666</v>
      </c>
      <c r="H383" s="5">
        <f t="shared" si="159"/>
        <v>957812239.27445304</v>
      </c>
      <c r="I383" s="5">
        <f>G383/((1+'How much will I make'!$C$4/12)^(Calculations!$B$1*12-Calculations!$A383))</f>
        <v>5012028.0721116895</v>
      </c>
      <c r="J383" s="5">
        <f t="shared" si="160"/>
        <v>512828094.08601767</v>
      </c>
      <c r="K383" s="5">
        <f t="shared" si="150"/>
        <v>7038474.5160715254</v>
      </c>
      <c r="L383" s="5">
        <f t="shared" si="161"/>
        <v>2100144989.3483579</v>
      </c>
      <c r="M383" s="5">
        <f>K383/((1+'How much will I make'!$C$4/12)^(Calculations!$B$1*12-Calculations!$A383))</f>
        <v>5935273.1021914342</v>
      </c>
      <c r="N383" s="5">
        <f t="shared" si="162"/>
        <v>952298492.57342923</v>
      </c>
      <c r="O383" s="5">
        <f t="shared" si="151"/>
        <v>8329217.5374744618</v>
      </c>
      <c r="P383" s="5">
        <f t="shared" si="163"/>
        <v>5584513666.3922148</v>
      </c>
      <c r="Q383" s="5">
        <f>O383/((1+'How much will I make'!$C$4/12)^(Calculations!$B$1*12-Calculations!$A383))</f>
        <v>7023706.7278700331</v>
      </c>
      <c r="R383" s="5">
        <f t="shared" si="164"/>
        <v>2077311957.1421864</v>
      </c>
      <c r="S383" s="5">
        <f t="shared" si="152"/>
        <v>9849876.4701417368</v>
      </c>
      <c r="T383" s="5">
        <f t="shared" si="165"/>
        <v>17841559047.787735</v>
      </c>
      <c r="U383" s="5">
        <f>S383/((1+'How much will I make'!$C$4/12)^(Calculations!$B$1*12-Calculations!$A383))</f>
        <v>8306019.5415427238</v>
      </c>
      <c r="V383" s="5">
        <f t="shared" si="166"/>
        <v>5485910048.6465206</v>
      </c>
      <c r="W383" s="5">
        <f t="shared" si="153"/>
        <v>11640207.340426529</v>
      </c>
      <c r="X383" s="5">
        <f t="shared" si="167"/>
        <v>65689445039.529167</v>
      </c>
      <c r="Y383" s="5">
        <f>W383/((1+'How much will I make'!$C$4/12)^(Calculations!$B$1*12-Calculations!$A383))</f>
        <v>9815736.2612894326</v>
      </c>
      <c r="Z383" s="5">
        <f t="shared" si="168"/>
        <v>17388700864.568268</v>
      </c>
      <c r="AA383" s="5">
        <f t="shared" si="154"/>
        <v>13746635.227190727</v>
      </c>
      <c r="AB383" s="5">
        <f t="shared" si="169"/>
        <v>266060803613.78793</v>
      </c>
      <c r="AC383" s="5">
        <f>AA383/((1+'How much will I make'!$C$4/12)^(Calculations!$B$1*12-Calculations!$A383))</f>
        <v>11592005.359013682</v>
      </c>
      <c r="AD383" s="5">
        <f t="shared" si="170"/>
        <v>63507360731.992867</v>
      </c>
      <c r="AE383" s="5">
        <f t="shared" si="155"/>
        <v>16223338.837200904</v>
      </c>
      <c r="AF383" s="5">
        <f t="shared" si="171"/>
        <v>1144708626983.7292</v>
      </c>
      <c r="AG383" s="5">
        <f>AE383/((1+'How much will I make'!$C$4/12)^(Calculations!$B$1*12-Calculations!$A383))</f>
        <v>13680513.640890433</v>
      </c>
      <c r="AH383" s="5">
        <f t="shared" si="172"/>
        <v>255215610857.36081</v>
      </c>
    </row>
    <row r="384" spans="1:34" x14ac:dyDescent="0.3">
      <c r="A384">
        <f t="shared" si="156"/>
        <v>380</v>
      </c>
      <c r="B384">
        <f t="shared" si="177"/>
        <v>4229433.8339188583</v>
      </c>
      <c r="C384" s="5">
        <f t="shared" si="148"/>
        <v>4994755.9129856639</v>
      </c>
      <c r="D384" s="5">
        <f t="shared" si="157"/>
        <v>519008076.86125904</v>
      </c>
      <c r="E384" s="5">
        <f>$C384/((1+'How much will I make'!$C$4/12)^(Calculations!$B$1*12-Calculations!$A384))</f>
        <v>4229433.8339188583</v>
      </c>
      <c r="F384" s="5">
        <f t="shared" si="158"/>
        <v>314131059.59927523</v>
      </c>
      <c r="G384" s="5">
        <f t="shared" si="149"/>
        <v>5894503.1743576536</v>
      </c>
      <c r="H384" s="5">
        <f t="shared" si="159"/>
        <v>963706742.4488107</v>
      </c>
      <c r="I384" s="5">
        <f>G384/((1+'How much will I make'!$C$4/12)^(Calculations!$B$1*12-Calculations!$A384))</f>
        <v>4991317.2123095756</v>
      </c>
      <c r="J384" s="5">
        <f t="shared" si="160"/>
        <v>517819411.29832727</v>
      </c>
      <c r="K384" s="5">
        <f t="shared" si="150"/>
        <v>6951579.7689595316</v>
      </c>
      <c r="L384" s="5">
        <f t="shared" si="161"/>
        <v>2107096569.1173174</v>
      </c>
      <c r="M384" s="5">
        <f>K384/((1+'How much will I make'!$C$4/12)^(Calculations!$B$1*12-Calculations!$A384))</f>
        <v>5886423.117811257</v>
      </c>
      <c r="N384" s="5">
        <f t="shared" si="162"/>
        <v>958184915.69124043</v>
      </c>
      <c r="O384" s="5">
        <f t="shared" si="151"/>
        <v>8192672.9876797982</v>
      </c>
      <c r="P384" s="5">
        <f t="shared" si="163"/>
        <v>5592706339.3798943</v>
      </c>
      <c r="Q384" s="5">
        <f>O384/((1+'How much will I make'!$C$4/12)^(Calculations!$B$1*12-Calculations!$A384))</f>
        <v>6937349.677937204</v>
      </c>
      <c r="R384" s="5">
        <f t="shared" si="164"/>
        <v>2084249306.8201237</v>
      </c>
      <c r="S384" s="5">
        <f t="shared" si="152"/>
        <v>9648858.5829959884</v>
      </c>
      <c r="T384" s="5">
        <f t="shared" si="165"/>
        <v>17851207906.370731</v>
      </c>
      <c r="U384" s="5">
        <f>S384/((1+'How much will I make'!$C$4/12)^(Calculations!$B$1*12-Calculations!$A384))</f>
        <v>8170411.0592318233</v>
      </c>
      <c r="V384" s="5">
        <f t="shared" si="166"/>
        <v>5494080459.7057524</v>
      </c>
      <c r="W384" s="5">
        <f t="shared" si="153"/>
        <v>11356299.844318565</v>
      </c>
      <c r="X384" s="5">
        <f t="shared" si="167"/>
        <v>65700801339.373489</v>
      </c>
      <c r="Y384" s="5">
        <f>W384/((1+'How much will I make'!$C$4/12)^(Calculations!$B$1*12-Calculations!$A384))</f>
        <v>9616229.4267103784</v>
      </c>
      <c r="Z384" s="5">
        <f t="shared" si="168"/>
        <v>17398317093.99498</v>
      </c>
      <c r="AA384" s="5">
        <f t="shared" si="154"/>
        <v>13357054.47176427</v>
      </c>
      <c r="AB384" s="5">
        <f t="shared" si="169"/>
        <v>266074160668.2597</v>
      </c>
      <c r="AC384" s="5">
        <f>AA384/((1+'How much will I make'!$C$4/12)^(Calculations!$B$1*12-Calculations!$A384))</f>
        <v>11310418.184300799</v>
      </c>
      <c r="AD384" s="5">
        <f t="shared" si="170"/>
        <v>63518671150.17717</v>
      </c>
      <c r="AE384" s="5">
        <f t="shared" si="155"/>
        <v>15700005.326323455</v>
      </c>
      <c r="AF384" s="5">
        <f t="shared" si="171"/>
        <v>1144724326989.0557</v>
      </c>
      <c r="AG384" s="5">
        <f>AE384/((1+'How much will I make'!$C$4/12)^(Calculations!$B$1*12-Calculations!$A384))</f>
        <v>13294370.110704007</v>
      </c>
      <c r="AH384" s="5">
        <f t="shared" si="172"/>
        <v>255228905227.47153</v>
      </c>
    </row>
    <row r="385" spans="1:34" x14ac:dyDescent="0.3">
      <c r="A385">
        <f t="shared" si="156"/>
        <v>381</v>
      </c>
      <c r="B385">
        <f t="shared" si="177"/>
        <v>4229433.8339188583</v>
      </c>
      <c r="C385" s="5">
        <f t="shared" si="148"/>
        <v>4974030.7847160138</v>
      </c>
      <c r="D385" s="5">
        <f t="shared" si="157"/>
        <v>523982107.64597505</v>
      </c>
      <c r="E385" s="5">
        <f>$C385/((1+'How much will I make'!$C$4/12)^(Calculations!$B$1*12-Calculations!$A385))</f>
        <v>4229433.8339188583</v>
      </c>
      <c r="F385" s="5">
        <f t="shared" si="158"/>
        <v>318360493.4331941</v>
      </c>
      <c r="G385" s="5">
        <f t="shared" si="149"/>
        <v>5845788.2720902339</v>
      </c>
      <c r="H385" s="5">
        <f t="shared" si="159"/>
        <v>969552530.72090089</v>
      </c>
      <c r="I385" s="5">
        <f>G385/((1+'How much will I make'!$C$4/12)^(Calculations!$B$1*12-Calculations!$A385))</f>
        <v>4970691.9345727582</v>
      </c>
      <c r="J385" s="5">
        <f t="shared" si="160"/>
        <v>522790103.23290002</v>
      </c>
      <c r="K385" s="5">
        <f t="shared" si="150"/>
        <v>6865757.7965032402</v>
      </c>
      <c r="L385" s="5">
        <f t="shared" si="161"/>
        <v>2113962326.9138207</v>
      </c>
      <c r="M385" s="5">
        <f>K385/((1+'How much will I make'!$C$4/12)^(Calculations!$B$1*12-Calculations!$A385))</f>
        <v>5837975.1909156898</v>
      </c>
      <c r="N385" s="5">
        <f t="shared" si="162"/>
        <v>964022890.88215613</v>
      </c>
      <c r="O385" s="5">
        <f t="shared" si="151"/>
        <v>8058366.873127671</v>
      </c>
      <c r="P385" s="5">
        <f t="shared" si="163"/>
        <v>5600764706.2530222</v>
      </c>
      <c r="Q385" s="5">
        <f>O385/((1+'How much will I make'!$C$4/12)^(Calculations!$B$1*12-Calculations!$A385))</f>
        <v>6852054.3950117463</v>
      </c>
      <c r="R385" s="5">
        <f t="shared" si="164"/>
        <v>2091101361.2151353</v>
      </c>
      <c r="S385" s="5">
        <f t="shared" si="152"/>
        <v>9451943.1017103549</v>
      </c>
      <c r="T385" s="5">
        <f t="shared" si="165"/>
        <v>17860659849.472443</v>
      </c>
      <c r="U385" s="5">
        <f>S385/((1+'How much will I make'!$C$4/12)^(Calculations!$B$1*12-Calculations!$A385))</f>
        <v>8037016.5929586487</v>
      </c>
      <c r="V385" s="5">
        <f t="shared" si="166"/>
        <v>5502117476.2987108</v>
      </c>
      <c r="W385" s="5">
        <f t="shared" si="153"/>
        <v>11079316.921286406</v>
      </c>
      <c r="X385" s="5">
        <f t="shared" si="167"/>
        <v>65711880656.294777</v>
      </c>
      <c r="Y385" s="5">
        <f>W385/((1+'How much will I make'!$C$4/12)^(Calculations!$B$1*12-Calculations!$A385))</f>
        <v>9420777.6090943143</v>
      </c>
      <c r="Z385" s="5">
        <f t="shared" si="168"/>
        <v>17407737871.604073</v>
      </c>
      <c r="AA385" s="5">
        <f t="shared" si="154"/>
        <v>12978514.466491604</v>
      </c>
      <c r="AB385" s="5">
        <f t="shared" si="169"/>
        <v>266087139182.7262</v>
      </c>
      <c r="AC385" s="5">
        <f>AA385/((1+'How much will I make'!$C$4/12)^(Calculations!$B$1*12-Calculations!$A385))</f>
        <v>11035671.183872443</v>
      </c>
      <c r="AD385" s="5">
        <f t="shared" si="170"/>
        <v>63529706821.361046</v>
      </c>
      <c r="AE385" s="5">
        <f t="shared" si="155"/>
        <v>15193553.54160334</v>
      </c>
      <c r="AF385" s="5">
        <f t="shared" si="171"/>
        <v>1144739520542.5972</v>
      </c>
      <c r="AG385" s="5">
        <f>AE385/((1+'How much will I make'!$C$4/12)^(Calculations!$B$1*12-Calculations!$A385))</f>
        <v>12919125.793063164</v>
      </c>
      <c r="AH385" s="5">
        <f t="shared" si="172"/>
        <v>255241824353.26459</v>
      </c>
    </row>
    <row r="386" spans="1:34" x14ac:dyDescent="0.3">
      <c r="A386">
        <f t="shared" si="156"/>
        <v>382</v>
      </c>
      <c r="B386">
        <f t="shared" si="177"/>
        <v>4229433.8339188583</v>
      </c>
      <c r="C386" s="5">
        <f t="shared" si="148"/>
        <v>4953391.6528292252</v>
      </c>
      <c r="D386" s="5">
        <f t="shared" si="157"/>
        <v>528935499.29880428</v>
      </c>
      <c r="E386" s="5">
        <f>$C386/((1+'How much will I make'!$C$4/12)^(Calculations!$B$1*12-Calculations!$A386))</f>
        <v>4229433.8339188583</v>
      </c>
      <c r="F386" s="5">
        <f t="shared" si="158"/>
        <v>322589927.26711297</v>
      </c>
      <c r="G386" s="5">
        <f t="shared" si="149"/>
        <v>5797475.9723208947</v>
      </c>
      <c r="H386" s="5">
        <f t="shared" si="159"/>
        <v>975350006.69322181</v>
      </c>
      <c r="I386" s="5">
        <f>G386/((1+'How much will I make'!$C$4/12)^(Calculations!$B$1*12-Calculations!$A386))</f>
        <v>4950151.8852563435</v>
      </c>
      <c r="J386" s="5">
        <f t="shared" si="160"/>
        <v>527740255.11815637</v>
      </c>
      <c r="K386" s="5">
        <f t="shared" si="150"/>
        <v>6780995.3545711022</v>
      </c>
      <c r="L386" s="5">
        <f t="shared" si="161"/>
        <v>2120743322.2683918</v>
      </c>
      <c r="M386" s="5">
        <f>K386/((1+'How much will I make'!$C$4/12)^(Calculations!$B$1*12-Calculations!$A386))</f>
        <v>5789926.0123896366</v>
      </c>
      <c r="N386" s="5">
        <f t="shared" si="162"/>
        <v>969812816.89454579</v>
      </c>
      <c r="O386" s="5">
        <f t="shared" si="151"/>
        <v>7926262.4981583664</v>
      </c>
      <c r="P386" s="5">
        <f t="shared" si="163"/>
        <v>5608690968.7511806</v>
      </c>
      <c r="Q386" s="5">
        <f>O386/((1+'How much will I make'!$C$4/12)^(Calculations!$B$1*12-Calculations!$A386))</f>
        <v>6767807.8245812757</v>
      </c>
      <c r="R386" s="5">
        <f t="shared" si="164"/>
        <v>2097869169.0397167</v>
      </c>
      <c r="S386" s="5">
        <f t="shared" si="152"/>
        <v>9259046.3037162703</v>
      </c>
      <c r="T386" s="5">
        <f t="shared" si="165"/>
        <v>17869918895.776157</v>
      </c>
      <c r="U386" s="5">
        <f>S386/((1+'How much will I make'!$C$4/12)^(Calculations!$B$1*12-Calculations!$A386))</f>
        <v>7905799.9955225941</v>
      </c>
      <c r="V386" s="5">
        <f t="shared" si="166"/>
        <v>5510023276.2942333</v>
      </c>
      <c r="W386" s="5">
        <f t="shared" si="153"/>
        <v>10809089.67930381</v>
      </c>
      <c r="X386" s="5">
        <f t="shared" si="167"/>
        <v>65722689745.974083</v>
      </c>
      <c r="Y386" s="5">
        <f>W386/((1+'How much will I make'!$C$4/12)^(Calculations!$B$1*12-Calculations!$A386))</f>
        <v>9229298.3893972766</v>
      </c>
      <c r="Z386" s="5">
        <f t="shared" si="168"/>
        <v>17416967169.993469</v>
      </c>
      <c r="AA386" s="5">
        <f t="shared" si="154"/>
        <v>12610702.31561937</v>
      </c>
      <c r="AB386" s="5">
        <f t="shared" si="169"/>
        <v>266099749885.04181</v>
      </c>
      <c r="AC386" s="5">
        <f>AA386/((1+'How much will I make'!$C$4/12)^(Calculations!$B$1*12-Calculations!$A386))</f>
        <v>10767598.19964882</v>
      </c>
      <c r="AD386" s="5">
        <f t="shared" si="170"/>
        <v>63540474419.560692</v>
      </c>
      <c r="AE386" s="5">
        <f t="shared" si="155"/>
        <v>14703438.911229039</v>
      </c>
      <c r="AF386" s="5">
        <f t="shared" si="171"/>
        <v>1144754223981.5083</v>
      </c>
      <c r="AG386" s="5">
        <f>AE386/((1+'How much will I make'!$C$4/12)^(Calculations!$B$1*12-Calculations!$A386))</f>
        <v>12554473.048904125</v>
      </c>
      <c r="AH386" s="5">
        <f t="shared" si="172"/>
        <v>255254378826.31348</v>
      </c>
    </row>
    <row r="387" spans="1:34" x14ac:dyDescent="0.3">
      <c r="A387">
        <f t="shared" si="156"/>
        <v>383</v>
      </c>
      <c r="B387">
        <f t="shared" si="177"/>
        <v>4229433.8339188583</v>
      </c>
      <c r="C387" s="5">
        <f t="shared" si="148"/>
        <v>4932838.1604938339</v>
      </c>
      <c r="D387" s="5">
        <f t="shared" si="157"/>
        <v>533868337.45929813</v>
      </c>
      <c r="E387" s="5">
        <f>$C387/((1+'How much will I make'!$C$4/12)^(Calculations!$B$1*12-Calculations!$A387))</f>
        <v>4229433.8339188583</v>
      </c>
      <c r="F387" s="5">
        <f t="shared" si="158"/>
        <v>326819361.10103184</v>
      </c>
      <c r="G387" s="5">
        <f t="shared" si="149"/>
        <v>5749562.9477562588</v>
      </c>
      <c r="H387" s="5">
        <f t="shared" si="159"/>
        <v>981099569.6409781</v>
      </c>
      <c r="I387" s="5">
        <f>G387/((1+'How much will I make'!$C$4/12)^(Calculations!$B$1*12-Calculations!$A387))</f>
        <v>4929696.7121767718</v>
      </c>
      <c r="J387" s="5">
        <f t="shared" si="160"/>
        <v>532669951.83033317</v>
      </c>
      <c r="K387" s="5">
        <f t="shared" si="150"/>
        <v>6697279.3625393603</v>
      </c>
      <c r="L387" s="5">
        <f t="shared" si="161"/>
        <v>2127440601.6309311</v>
      </c>
      <c r="M387" s="5">
        <f>K387/((1+'How much will I make'!$C$4/12)^(Calculations!$B$1*12-Calculations!$A387))</f>
        <v>5742272.3003535084</v>
      </c>
      <c r="N387" s="5">
        <f t="shared" si="162"/>
        <v>975555089.19489932</v>
      </c>
      <c r="O387" s="5">
        <f t="shared" si="151"/>
        <v>7796323.7686803611</v>
      </c>
      <c r="P387" s="5">
        <f t="shared" si="163"/>
        <v>5616487292.5198612</v>
      </c>
      <c r="Q387" s="5">
        <f>O387/((1+'How much will I make'!$C$4/12)^(Calculations!$B$1*12-Calculations!$A387))</f>
        <v>6684597.0726397038</v>
      </c>
      <c r="R387" s="5">
        <f t="shared" si="164"/>
        <v>2104553766.1123564</v>
      </c>
      <c r="S387" s="5">
        <f t="shared" si="152"/>
        <v>9070086.1750690006</v>
      </c>
      <c r="T387" s="5">
        <f t="shared" si="165"/>
        <v>17878988981.951225</v>
      </c>
      <c r="U387" s="5">
        <f>S387/((1+'How much will I make'!$C$4/12)^(Calculations!$B$1*12-Calculations!$A387))</f>
        <v>7776725.70988141</v>
      </c>
      <c r="V387" s="5">
        <f t="shared" si="166"/>
        <v>5517800002.0041151</v>
      </c>
      <c r="W387" s="5">
        <f t="shared" si="153"/>
        <v>10545453.345662257</v>
      </c>
      <c r="X387" s="5">
        <f t="shared" si="167"/>
        <v>65733235199.319748</v>
      </c>
      <c r="Y387" s="5">
        <f>W387/((1+'How much will I make'!$C$4/12)^(Calculations!$B$1*12-Calculations!$A387))</f>
        <v>9041711.0237591229</v>
      </c>
      <c r="Z387" s="5">
        <f t="shared" si="168"/>
        <v>17426008881.017227</v>
      </c>
      <c r="AA387" s="5">
        <f t="shared" si="154"/>
        <v>12253313.990885219</v>
      </c>
      <c r="AB387" s="5">
        <f t="shared" si="169"/>
        <v>266112003199.03268</v>
      </c>
      <c r="AC387" s="5">
        <f>AA387/((1+'How much will I make'!$C$4/12)^(Calculations!$B$1*12-Calculations!$A387))</f>
        <v>10506037.10977881</v>
      </c>
      <c r="AD387" s="5">
        <f t="shared" si="170"/>
        <v>63550980456.670471</v>
      </c>
      <c r="AE387" s="5">
        <f t="shared" si="155"/>
        <v>14229134.430221649</v>
      </c>
      <c r="AF387" s="5">
        <f t="shared" si="171"/>
        <v>1144768453115.9385</v>
      </c>
      <c r="AG387" s="5">
        <f>AE387/((1+'How much will I make'!$C$4/12)^(Calculations!$B$1*12-Calculations!$A387))</f>
        <v>12200112.922523765</v>
      </c>
      <c r="AH387" s="5">
        <f t="shared" si="172"/>
        <v>255266578939.23599</v>
      </c>
    </row>
    <row r="388" spans="1:34" x14ac:dyDescent="0.3">
      <c r="A388">
        <f t="shared" si="156"/>
        <v>384</v>
      </c>
      <c r="B388">
        <f t="shared" si="177"/>
        <v>4229433.8339188583</v>
      </c>
      <c r="C388" s="5">
        <f t="shared" si="148"/>
        <v>4912369.9523590049</v>
      </c>
      <c r="D388" s="5">
        <f t="shared" si="157"/>
        <v>538780707.41165709</v>
      </c>
      <c r="E388" s="5">
        <f>$C388/((1+'How much will I make'!$C$4/12)^(Calculations!$B$1*12-Calculations!$A388))</f>
        <v>4229433.8339188583</v>
      </c>
      <c r="F388" s="5">
        <f t="shared" si="158"/>
        <v>331048794.93495071</v>
      </c>
      <c r="G388" s="5">
        <f t="shared" si="149"/>
        <v>5702045.8986012489</v>
      </c>
      <c r="H388" s="5">
        <f t="shared" si="159"/>
        <v>986801615.53957939</v>
      </c>
      <c r="I388" s="5">
        <f>G388/((1+'How much will I make'!$C$4/12)^(Calculations!$B$1*12-Calculations!$A388))</f>
        <v>4909326.0646057939</v>
      </c>
      <c r="J388" s="5">
        <f t="shared" si="160"/>
        <v>537579277.89493895</v>
      </c>
      <c r="K388" s="5">
        <f t="shared" si="150"/>
        <v>6614596.9012734424</v>
      </c>
      <c r="L388" s="5">
        <f t="shared" si="161"/>
        <v>2134055198.5322046</v>
      </c>
      <c r="M388" s="5">
        <f>K388/((1+'How much will I make'!$C$4/12)^(Calculations!$B$1*12-Calculations!$A388))</f>
        <v>5695010.7999390764</v>
      </c>
      <c r="N388" s="5">
        <f t="shared" si="162"/>
        <v>981250099.99483836</v>
      </c>
      <c r="O388" s="5">
        <f t="shared" si="151"/>
        <v>7668515.1823085509</v>
      </c>
      <c r="P388" s="5">
        <f t="shared" si="163"/>
        <v>5624155807.7021694</v>
      </c>
      <c r="Q388" s="5">
        <f>O388/((1+'How much will I make'!$C$4/12)^(Calculations!$B$1*12-Calculations!$A388))</f>
        <v>6602409.4037138047</v>
      </c>
      <c r="R388" s="5">
        <f t="shared" si="164"/>
        <v>2111156175.5160701</v>
      </c>
      <c r="S388" s="5">
        <f t="shared" si="152"/>
        <v>8884982.3755777963</v>
      </c>
      <c r="T388" s="5">
        <f t="shared" si="165"/>
        <v>17887873964.326801</v>
      </c>
      <c r="U388" s="5">
        <f>S388/((1+'How much will I make'!$C$4/12)^(Calculations!$B$1*12-Calculations!$A388))</f>
        <v>7649758.7595159989</v>
      </c>
      <c r="V388" s="5">
        <f t="shared" si="166"/>
        <v>5525449760.7636309</v>
      </c>
      <c r="W388" s="5">
        <f t="shared" si="153"/>
        <v>10288247.166499764</v>
      </c>
      <c r="X388" s="5">
        <f t="shared" si="167"/>
        <v>65743523446.486244</v>
      </c>
      <c r="Y388" s="5">
        <f>W388/((1+'How much will I make'!$C$4/12)^(Calculations!$B$1*12-Calculations!$A388))</f>
        <v>8857936.4094550777</v>
      </c>
      <c r="Z388" s="5">
        <f t="shared" si="168"/>
        <v>17434866817.426682</v>
      </c>
      <c r="AA388" s="5">
        <f t="shared" si="154"/>
        <v>11906054.080212362</v>
      </c>
      <c r="AB388" s="5">
        <f t="shared" si="169"/>
        <v>266123909253.11288</v>
      </c>
      <c r="AC388" s="5">
        <f>AA388/((1+'How much will I make'!$C$4/12)^(Calculations!$B$1*12-Calculations!$A388))</f>
        <v>10250829.730593903</v>
      </c>
      <c r="AD388" s="5">
        <f t="shared" si="170"/>
        <v>63561231286.401062</v>
      </c>
      <c r="AE388" s="5">
        <f t="shared" si="155"/>
        <v>13770130.093762886</v>
      </c>
      <c r="AF388" s="5">
        <f t="shared" si="171"/>
        <v>1144782223246.0322</v>
      </c>
      <c r="AG388" s="5">
        <f>AE388/((1+'How much will I make'!$C$4/12)^(Calculations!$B$1*12-Calculations!$A388))</f>
        <v>11855754.896484789</v>
      </c>
      <c r="AH388" s="5">
        <f t="shared" si="172"/>
        <v>255278434694.13248</v>
      </c>
    </row>
    <row r="389" spans="1:34" x14ac:dyDescent="0.3">
      <c r="A389">
        <f t="shared" si="156"/>
        <v>385</v>
      </c>
      <c r="B389">
        <f>B388*(1+'How much will I make'!$C$3)</f>
        <v>4990731.9240242522</v>
      </c>
      <c r="C389" s="5">
        <f t="shared" si="148"/>
        <v>5772544.275967096</v>
      </c>
      <c r="D389" s="5">
        <f t="shared" si="157"/>
        <v>544553251.68762422</v>
      </c>
      <c r="E389" s="5">
        <f>$C389/((1+'How much will I make'!$C$4/12)^(Calculations!$B$1*12-Calculations!$A389))</f>
        <v>4990731.9240242522</v>
      </c>
      <c r="F389" s="5">
        <f t="shared" si="158"/>
        <v>336039526.85897493</v>
      </c>
      <c r="G389" s="5">
        <f t="shared" si="149"/>
        <v>6672807.4317515437</v>
      </c>
      <c r="H389" s="5">
        <f t="shared" si="159"/>
        <v>993474422.97133088</v>
      </c>
      <c r="I389" s="5">
        <f>G389/((1+'How much will I make'!$C$4/12)^(Calculations!$B$1*12-Calculations!$A389))</f>
        <v>5769066.7200520467</v>
      </c>
      <c r="J389" s="5">
        <f t="shared" si="160"/>
        <v>543348344.61499095</v>
      </c>
      <c r="K389" s="5">
        <f t="shared" si="150"/>
        <v>7708863.5491384305</v>
      </c>
      <c r="L389" s="5">
        <f t="shared" si="161"/>
        <v>2141764062.0813432</v>
      </c>
      <c r="M389" s="5">
        <f>K389/((1+'How much will I make'!$C$4/12)^(Calculations!$B$1*12-Calculations!$A389))</f>
        <v>6664803.1740192343</v>
      </c>
      <c r="N389" s="5">
        <f t="shared" si="162"/>
        <v>987914903.16885757</v>
      </c>
      <c r="O389" s="5">
        <f t="shared" si="151"/>
        <v>8900506.1460236944</v>
      </c>
      <c r="P389" s="5">
        <f t="shared" si="163"/>
        <v>5633056313.8481932</v>
      </c>
      <c r="Q389" s="5">
        <f>O389/((1+'How much will I make'!$C$4/12)^(Calculations!$B$1*12-Calculations!$A389))</f>
        <v>7695054.0419185711</v>
      </c>
      <c r="R389" s="5">
        <f t="shared" si="164"/>
        <v>2118851229.5579886</v>
      </c>
      <c r="S389" s="5">
        <f t="shared" si="152"/>
        <v>10270314.321484212</v>
      </c>
      <c r="T389" s="5">
        <f t="shared" si="165"/>
        <v>17898144278.648285</v>
      </c>
      <c r="U389" s="5">
        <f>S389/((1+'How much will I make'!$C$4/12)^(Calculations!$B$1*12-Calculations!$A389))</f>
        <v>8879340.3919639159</v>
      </c>
      <c r="V389" s="5">
        <f t="shared" si="166"/>
        <v>5534329101.1555948</v>
      </c>
      <c r="W389" s="5">
        <f t="shared" si="153"/>
        <v>11844030.884360701</v>
      </c>
      <c r="X389" s="5">
        <f t="shared" si="167"/>
        <v>65755367477.370605</v>
      </c>
      <c r="Y389" s="5">
        <f>W389/((1+'How much will I make'!$C$4/12)^(Calculations!$B$1*12-Calculations!$A389))</f>
        <v>10239918.520816397</v>
      </c>
      <c r="Z389" s="5">
        <f t="shared" si="168"/>
        <v>17445106735.947498</v>
      </c>
      <c r="AA389" s="5">
        <f t="shared" si="154"/>
        <v>13650989.941360895</v>
      </c>
      <c r="AB389" s="5">
        <f t="shared" si="169"/>
        <v>266137560243.05426</v>
      </c>
      <c r="AC389" s="5">
        <f>AA389/((1+'How much will I make'!$C$4/12)^(Calculations!$B$1*12-Calculations!$A389))</f>
        <v>11802149.630713739</v>
      </c>
      <c r="AD389" s="5">
        <f t="shared" si="170"/>
        <v>63573033436.031776</v>
      </c>
      <c r="AE389" s="5">
        <f t="shared" si="155"/>
        <v>15724600.171587288</v>
      </c>
      <c r="AF389" s="5">
        <f t="shared" si="171"/>
        <v>1144797947846.2039</v>
      </c>
      <c r="AG389" s="5">
        <f>AE389/((1+'How much will I make'!$C$4/12)^(Calculations!$B$1*12-Calculations!$A389))</f>
        <v>13594917.65105783</v>
      </c>
      <c r="AH389" s="5">
        <f t="shared" si="172"/>
        <v>255292029611.78354</v>
      </c>
    </row>
    <row r="390" spans="1:34" x14ac:dyDescent="0.3">
      <c r="A390">
        <f t="shared" si="156"/>
        <v>386</v>
      </c>
      <c r="B390">
        <f>B389</f>
        <v>4990731.9240242522</v>
      </c>
      <c r="C390" s="5">
        <f t="shared" ref="C390:C453" si="178">$B390*(1+$C$3/12)^($B$1*12-$A390)</f>
        <v>5748591.8100917125</v>
      </c>
      <c r="D390" s="5">
        <f t="shared" si="157"/>
        <v>550301843.49771595</v>
      </c>
      <c r="E390" s="5">
        <f>$C390/((1+'How much will I make'!$C$4/12)^(Calculations!$B$1*12-Calculations!$A390))</f>
        <v>4990731.9240242522</v>
      </c>
      <c r="F390" s="5">
        <f t="shared" si="158"/>
        <v>341030258.78299916</v>
      </c>
      <c r="G390" s="5">
        <f t="shared" ref="G390:G453" si="179">$B390*(1+G$3/12)^($B$1*12-$A390)</f>
        <v>6617660.262894094</v>
      </c>
      <c r="H390" s="5">
        <f t="shared" si="159"/>
        <v>1000092083.234225</v>
      </c>
      <c r="I390" s="5">
        <f>G390/((1+'How much will I make'!$C$4/12)^(Calculations!$B$1*12-Calculations!$A390))</f>
        <v>5745227.6013741475</v>
      </c>
      <c r="J390" s="5">
        <f t="shared" si="160"/>
        <v>549093572.2163651</v>
      </c>
      <c r="K390" s="5">
        <f t="shared" ref="K390:K453" si="180">$B390*(1+K$3/12)^($B$1*12-$A390)</f>
        <v>7613692.3942107968</v>
      </c>
      <c r="L390" s="5">
        <f t="shared" si="161"/>
        <v>2149377754.475554</v>
      </c>
      <c r="M390" s="5">
        <f>K390/((1+'How much will I make'!$C$4/12)^(Calculations!$B$1*12-Calculations!$A390))</f>
        <v>6609948.8269079672</v>
      </c>
      <c r="N390" s="5">
        <f t="shared" si="162"/>
        <v>994524851.99576557</v>
      </c>
      <c r="O390" s="5">
        <f t="shared" ref="O390:O453" si="181">$B390*(1+O$3/12)^($B$1*12-$A390)</f>
        <v>8754596.2092036344</v>
      </c>
      <c r="P390" s="5">
        <f t="shared" si="163"/>
        <v>5641810910.0573969</v>
      </c>
      <c r="Q390" s="5">
        <f>O390/((1+'How much will I make'!$C$4/12)^(Calculations!$B$1*12-Calculations!$A390))</f>
        <v>7600442.7217310499</v>
      </c>
      <c r="R390" s="5">
        <f t="shared" si="164"/>
        <v>2126451672.2797196</v>
      </c>
      <c r="S390" s="5">
        <f t="shared" ref="S390:S453" si="182">$B390*(1+S$3/12)^($B$1*12-$A390)</f>
        <v>10060716.070025351</v>
      </c>
      <c r="T390" s="5">
        <f t="shared" si="165"/>
        <v>17908204994.718311</v>
      </c>
      <c r="U390" s="5">
        <f>S390/((1+'How much will I make'!$C$4/12)^(Calculations!$B$1*12-Calculations!$A390))</f>
        <v>8734371.5692379773</v>
      </c>
      <c r="V390" s="5">
        <f t="shared" si="166"/>
        <v>5543063472.7248325</v>
      </c>
      <c r="W390" s="5">
        <f t="shared" ref="W390:W453" si="183">$B390*(1+W$3/12)^($B$1*12-$A390)</f>
        <v>11555152.082303124</v>
      </c>
      <c r="X390" s="5">
        <f t="shared" si="167"/>
        <v>65766922629.452911</v>
      </c>
      <c r="Y390" s="5">
        <f>W390/((1+'How much will I make'!$C$4/12)^(Calculations!$B$1*12-Calculations!$A390))</f>
        <v>10031790.095596554</v>
      </c>
      <c r="Z390" s="5">
        <f t="shared" si="168"/>
        <v>17455138526.043095</v>
      </c>
      <c r="AA390" s="5">
        <f t="shared" ref="AA390:AA453" si="184">$B390*(1+AA$3/12)^($B$1*12-$A390)</f>
        <v>13264119.781079412</v>
      </c>
      <c r="AB390" s="5">
        <f t="shared" si="169"/>
        <v>266150824362.83533</v>
      </c>
      <c r="AC390" s="5">
        <f>AA390/((1+'How much will I make'!$C$4/12)^(Calculations!$B$1*12-Calculations!$A390))</f>
        <v>11515457.736850249</v>
      </c>
      <c r="AD390" s="5">
        <f t="shared" si="170"/>
        <v>63584548893.768623</v>
      </c>
      <c r="AE390" s="5">
        <f t="shared" ref="AE390:AE453" si="185">$B390*(1+AE$3/12)^($B$1*12-$A390)</f>
        <v>15217355.004761893</v>
      </c>
      <c r="AF390" s="5">
        <f t="shared" si="171"/>
        <v>1144813165201.2087</v>
      </c>
      <c r="AG390" s="5">
        <f>AE390/((1+'How much will I make'!$C$4/12)^(Calculations!$B$1*12-Calculations!$A390))</f>
        <v>13211190.13671346</v>
      </c>
      <c r="AH390" s="5">
        <f t="shared" si="172"/>
        <v>255305240801.92026</v>
      </c>
    </row>
    <row r="391" spans="1:34" x14ac:dyDescent="0.3">
      <c r="A391">
        <f t="shared" ref="A391:A454" si="186">A390+1</f>
        <v>387</v>
      </c>
      <c r="B391">
        <f>B390</f>
        <v>4990731.9240242522</v>
      </c>
      <c r="C391" s="5">
        <f t="shared" si="178"/>
        <v>5724738.7320415406</v>
      </c>
      <c r="D391" s="5">
        <f t="shared" ref="D391:D454" si="187">C391+D390</f>
        <v>556026582.22975755</v>
      </c>
      <c r="E391" s="5">
        <f>$C391/((1+'How much will I make'!$C$4/12)^(Calculations!$B$1*12-Calculations!$A391))</f>
        <v>4990731.9240242522</v>
      </c>
      <c r="F391" s="5">
        <f t="shared" ref="F391:F454" si="188">E391+F390</f>
        <v>346020990.70702338</v>
      </c>
      <c r="G391" s="5">
        <f t="shared" si="179"/>
        <v>6562968.8557627378</v>
      </c>
      <c r="H391" s="5">
        <f t="shared" ref="H391:H454" si="189">G391+H390</f>
        <v>1006655052.0899878</v>
      </c>
      <c r="I391" s="5">
        <f>G391/((1+'How much will I make'!$C$4/12)^(Calculations!$B$1*12-Calculations!$A391))</f>
        <v>5721486.9914511135</v>
      </c>
      <c r="J391" s="5">
        <f t="shared" ref="J391:J454" si="190">I391+J390</f>
        <v>554815059.20781624</v>
      </c>
      <c r="K391" s="5">
        <f t="shared" si="180"/>
        <v>7519696.1918131327</v>
      </c>
      <c r="L391" s="5">
        <f t="shared" ref="L391:L454" si="191">K391+L390</f>
        <v>2156897450.667367</v>
      </c>
      <c r="M391" s="5">
        <f>K391/((1+'How much will I make'!$C$4/12)^(Calculations!$B$1*12-Calculations!$A391))</f>
        <v>6555545.9559046086</v>
      </c>
      <c r="N391" s="5">
        <f t="shared" ref="N391:N454" si="192">M391+N390</f>
        <v>1001080397.9516702</v>
      </c>
      <c r="O391" s="5">
        <f t="shared" si="181"/>
        <v>8611078.2385609522</v>
      </c>
      <c r="P391" s="5">
        <f t="shared" ref="P391:P454" si="193">O391+P390</f>
        <v>5650421988.2959576</v>
      </c>
      <c r="Q391" s="5">
        <f>O391/((1+'How much will I make'!$C$4/12)^(Calculations!$B$1*12-Calculations!$A391))</f>
        <v>7506994.6554802582</v>
      </c>
      <c r="R391" s="5">
        <f t="shared" ref="R391:R454" si="194">Q391+R390</f>
        <v>2133958666.9351997</v>
      </c>
      <c r="S391" s="5">
        <f t="shared" si="182"/>
        <v>9855395.3339023869</v>
      </c>
      <c r="T391" s="5">
        <f t="shared" ref="T391:T454" si="195">S391+T390</f>
        <v>17918060390.052216</v>
      </c>
      <c r="U391" s="5">
        <f>S391/((1+'How much will I make'!$C$4/12)^(Calculations!$B$1*12-Calculations!$A391))</f>
        <v>8591769.584434092</v>
      </c>
      <c r="V391" s="5">
        <f t="shared" ref="V391:V454" si="196">U391+V390</f>
        <v>5551655242.309267</v>
      </c>
      <c r="W391" s="5">
        <f t="shared" si="183"/>
        <v>11273319.104685975</v>
      </c>
      <c r="X391" s="5">
        <f t="shared" ref="X391:X454" si="197">W391+X390</f>
        <v>65778195948.557594</v>
      </c>
      <c r="Y391" s="5">
        <f>W391/((1+'How much will I make'!$C$4/12)^(Calculations!$B$1*12-Calculations!$A391))</f>
        <v>9827891.9229218271</v>
      </c>
      <c r="Z391" s="5">
        <f t="shared" ref="Z391:Z454" si="198">Y391+Z390</f>
        <v>17464966417.966015</v>
      </c>
      <c r="AA391" s="5">
        <f t="shared" si="184"/>
        <v>12888213.552465826</v>
      </c>
      <c r="AB391" s="5">
        <f t="shared" ref="AB391:AB454" si="199">AA391+AB390</f>
        <v>266163712576.38779</v>
      </c>
      <c r="AC391" s="5">
        <f>AA391/((1+'How much will I make'!$C$4/12)^(Calculations!$B$1*12-Calculations!$A391))</f>
        <v>11235730.018546196</v>
      </c>
      <c r="AD391" s="5">
        <f t="shared" ref="AD391:AD454" si="200">AC391+AD390</f>
        <v>63595784623.78717</v>
      </c>
      <c r="AE391" s="5">
        <f t="shared" si="185"/>
        <v>14726472.585253445</v>
      </c>
      <c r="AF391" s="5">
        <f t="shared" ref="AF391:AF454" si="201">AE391+AF390</f>
        <v>1144827891673.7939</v>
      </c>
      <c r="AG391" s="5">
        <f>AE391/((1+'How much will I make'!$C$4/12)^(Calculations!$B$1*12-Calculations!$A391))</f>
        <v>12838293.640919127</v>
      </c>
      <c r="AH391" s="5">
        <f t="shared" ref="AH391:AH454" si="202">AG391+AH390</f>
        <v>255318079095.56119</v>
      </c>
    </row>
    <row r="392" spans="1:34" x14ac:dyDescent="0.3">
      <c r="A392">
        <f t="shared" si="186"/>
        <v>388</v>
      </c>
      <c r="B392">
        <f>B391</f>
        <v>4990731.9240242522</v>
      </c>
      <c r="C392" s="5">
        <f t="shared" si="178"/>
        <v>5700984.6294189608</v>
      </c>
      <c r="D392" s="5">
        <f t="shared" si="187"/>
        <v>561727566.85917652</v>
      </c>
      <c r="E392" s="5">
        <f>$C392/((1+'How much will I make'!$C$4/12)^(Calculations!$B$1*12-Calculations!$A392))</f>
        <v>4990731.9240242522</v>
      </c>
      <c r="F392" s="5">
        <f t="shared" si="188"/>
        <v>351011722.63104761</v>
      </c>
      <c r="G392" s="5">
        <f t="shared" si="179"/>
        <v>6508729.4437316405</v>
      </c>
      <c r="H392" s="5">
        <f t="shared" si="189"/>
        <v>1013163781.5337194</v>
      </c>
      <c r="I392" s="5">
        <f>G392/((1+'How much will I make'!$C$4/12)^(Calculations!$B$1*12-Calculations!$A392))</f>
        <v>5697844.483221977</v>
      </c>
      <c r="J392" s="5">
        <f t="shared" si="190"/>
        <v>560512903.69103825</v>
      </c>
      <c r="K392" s="5">
        <f t="shared" si="180"/>
        <v>7426860.4363586493</v>
      </c>
      <c r="L392" s="5">
        <f t="shared" si="191"/>
        <v>2164324311.1037254</v>
      </c>
      <c r="M392" s="5">
        <f>K392/((1+'How much will I make'!$C$4/12)^(Calculations!$B$1*12-Calculations!$A392))</f>
        <v>6501590.8451564228</v>
      </c>
      <c r="N392" s="5">
        <f t="shared" si="192"/>
        <v>1007581988.7968266</v>
      </c>
      <c r="O392" s="5">
        <f t="shared" si="181"/>
        <v>8469913.021535363</v>
      </c>
      <c r="P392" s="5">
        <f t="shared" si="193"/>
        <v>5658891901.3174925</v>
      </c>
      <c r="Q392" s="5">
        <f>O392/((1+'How much will I make'!$C$4/12)^(Calculations!$B$1*12-Calculations!$A392))</f>
        <v>7414695.5408636983</v>
      </c>
      <c r="R392" s="5">
        <f t="shared" si="194"/>
        <v>2141373362.4760635</v>
      </c>
      <c r="S392" s="5">
        <f t="shared" si="182"/>
        <v>9654264.8168839701</v>
      </c>
      <c r="T392" s="5">
        <f t="shared" si="195"/>
        <v>17927714654.869099</v>
      </c>
      <c r="U392" s="5">
        <f>S392/((1+'How much will I make'!$C$4/12)^(Calculations!$B$1*12-Calculations!$A392))</f>
        <v>8451495.7953004744</v>
      </c>
      <c r="V392" s="5">
        <f t="shared" si="196"/>
        <v>5560106738.1045675</v>
      </c>
      <c r="W392" s="5">
        <f t="shared" si="183"/>
        <v>10998360.102132659</v>
      </c>
      <c r="X392" s="5">
        <f t="shared" si="197"/>
        <v>65789194308.659729</v>
      </c>
      <c r="Y392" s="5">
        <f>W392/((1+'How much will I make'!$C$4/12)^(Calculations!$B$1*12-Calculations!$A392))</f>
        <v>9628138.0220494345</v>
      </c>
      <c r="Z392" s="5">
        <f t="shared" si="198"/>
        <v>17474594555.988064</v>
      </c>
      <c r="AA392" s="5">
        <f t="shared" si="184"/>
        <v>12522960.536808902</v>
      </c>
      <c r="AB392" s="5">
        <f t="shared" si="199"/>
        <v>266176235536.92459</v>
      </c>
      <c r="AC392" s="5">
        <f>AA392/((1+'How much will I make'!$C$4/12)^(Calculations!$B$1*12-Calculations!$A392))</f>
        <v>10962797.305545077</v>
      </c>
      <c r="AD392" s="5">
        <f t="shared" si="200"/>
        <v>63606747421.092712</v>
      </c>
      <c r="AE392" s="5">
        <f t="shared" si="185"/>
        <v>14251425.082503332</v>
      </c>
      <c r="AF392" s="5">
        <f t="shared" si="201"/>
        <v>1144842143098.8765</v>
      </c>
      <c r="AG392" s="5">
        <f>AE392/((1+'How much will I make'!$C$4/12)^(Calculations!$B$1*12-Calculations!$A392))</f>
        <v>12475922.449441569</v>
      </c>
      <c r="AH392" s="5">
        <f t="shared" si="202"/>
        <v>255330555018.01062</v>
      </c>
    </row>
    <row r="393" spans="1:34" x14ac:dyDescent="0.3">
      <c r="A393">
        <f t="shared" si="186"/>
        <v>389</v>
      </c>
      <c r="B393">
        <f t="shared" ref="B393:B400" si="203">B392</f>
        <v>4990731.9240242522</v>
      </c>
      <c r="C393" s="5">
        <f t="shared" si="178"/>
        <v>5677329.0915375557</v>
      </c>
      <c r="D393" s="5">
        <f t="shared" si="187"/>
        <v>567404895.95071411</v>
      </c>
      <c r="E393" s="5">
        <f>$C393/((1+'How much will I make'!$C$4/12)^(Calculations!$B$1*12-Calculations!$A393))</f>
        <v>4990731.9240242522</v>
      </c>
      <c r="F393" s="5">
        <f t="shared" si="188"/>
        <v>356002454.55507183</v>
      </c>
      <c r="G393" s="5">
        <f t="shared" si="179"/>
        <v>6454938.2913041068</v>
      </c>
      <c r="H393" s="5">
        <f t="shared" si="189"/>
        <v>1019618719.8250235</v>
      </c>
      <c r="I393" s="5">
        <f>G393/((1+'How much will I make'!$C$4/12)^(Calculations!$B$1*12-Calculations!$A393))</f>
        <v>5674299.6713078357</v>
      </c>
      <c r="J393" s="5">
        <f t="shared" si="190"/>
        <v>566187203.36234605</v>
      </c>
      <c r="K393" s="5">
        <f t="shared" si="180"/>
        <v>7335170.8013418745</v>
      </c>
      <c r="L393" s="5">
        <f t="shared" si="191"/>
        <v>2171659481.9050674</v>
      </c>
      <c r="M393" s="5">
        <f>K393/((1+'How much will I make'!$C$4/12)^(Calculations!$B$1*12-Calculations!$A393))</f>
        <v>6448079.8093938157</v>
      </c>
      <c r="N393" s="5">
        <f t="shared" si="192"/>
        <v>1014030068.6062204</v>
      </c>
      <c r="O393" s="5">
        <f t="shared" si="181"/>
        <v>8331061.9883954385</v>
      </c>
      <c r="P393" s="5">
        <f t="shared" si="193"/>
        <v>5667222963.3058882</v>
      </c>
      <c r="Q393" s="5">
        <f>O393/((1+'How much will I make'!$C$4/12)^(Calculations!$B$1*12-Calculations!$A393))</f>
        <v>7323531.2514268467</v>
      </c>
      <c r="R393" s="5">
        <f t="shared" si="194"/>
        <v>2148696893.7274904</v>
      </c>
      <c r="S393" s="5">
        <f t="shared" si="182"/>
        <v>9457239.0042945035</v>
      </c>
      <c r="T393" s="5">
        <f t="shared" si="195"/>
        <v>17937171893.873394</v>
      </c>
      <c r="U393" s="5">
        <f>S393/((1+'How much will I make'!$C$4/12)^(Calculations!$B$1*12-Calculations!$A393))</f>
        <v>8313512.1904792422</v>
      </c>
      <c r="V393" s="5">
        <f t="shared" si="196"/>
        <v>5568420250.2950468</v>
      </c>
      <c r="W393" s="5">
        <f t="shared" si="183"/>
        <v>10730107.416714791</v>
      </c>
      <c r="X393" s="5">
        <f t="shared" si="197"/>
        <v>65799924416.076447</v>
      </c>
      <c r="Y393" s="5">
        <f>W393/((1+'How much will I make'!$C$4/12)^(Calculations!$B$1*12-Calculations!$A393))</f>
        <v>9432444.1598126553</v>
      </c>
      <c r="Z393" s="5">
        <f t="shared" si="198"/>
        <v>17484027000.147877</v>
      </c>
      <c r="AA393" s="5">
        <f t="shared" si="184"/>
        <v>12168058.821190838</v>
      </c>
      <c r="AB393" s="5">
        <f t="shared" si="199"/>
        <v>266188403595.74579</v>
      </c>
      <c r="AC393" s="5">
        <f>AA393/((1+'How much will I make'!$C$4/12)^(Calculations!$B$1*12-Calculations!$A393))</f>
        <v>10696494.536989324</v>
      </c>
      <c r="AD393" s="5">
        <f t="shared" si="200"/>
        <v>63617443915.6297</v>
      </c>
      <c r="AE393" s="5">
        <f t="shared" si="185"/>
        <v>13791701.692745157</v>
      </c>
      <c r="AF393" s="5">
        <f t="shared" si="201"/>
        <v>1144855934800.5691</v>
      </c>
      <c r="AG393" s="5">
        <f>AE393/((1+'How much will I make'!$C$4/12)^(Calculations!$B$1*12-Calculations!$A393))</f>
        <v>12123779.477078294</v>
      </c>
      <c r="AH393" s="5">
        <f t="shared" si="202"/>
        <v>255342678797.4877</v>
      </c>
    </row>
    <row r="394" spans="1:34" x14ac:dyDescent="0.3">
      <c r="A394">
        <f t="shared" si="186"/>
        <v>390</v>
      </c>
      <c r="B394">
        <f t="shared" si="203"/>
        <v>4990731.9240242522</v>
      </c>
      <c r="C394" s="5">
        <f t="shared" si="178"/>
        <v>5653771.7094149906</v>
      </c>
      <c r="D394" s="5">
        <f t="shared" si="187"/>
        <v>573058667.66012907</v>
      </c>
      <c r="E394" s="5">
        <f>$C394/((1+'How much will I make'!$C$4/12)^(Calculations!$B$1*12-Calculations!$A394))</f>
        <v>4990731.9240242522</v>
      </c>
      <c r="F394" s="5">
        <f t="shared" si="188"/>
        <v>360993186.47909606</v>
      </c>
      <c r="G394" s="5">
        <f t="shared" si="179"/>
        <v>6401591.6938553127</v>
      </c>
      <c r="H394" s="5">
        <f t="shared" si="189"/>
        <v>1026020311.5188788</v>
      </c>
      <c r="I394" s="5">
        <f>G394/((1+'How much will I make'!$C$4/12)^(Calculations!$B$1*12-Calculations!$A394))</f>
        <v>5650852.1520049134</v>
      </c>
      <c r="J394" s="5">
        <f t="shared" si="190"/>
        <v>571838055.51435101</v>
      </c>
      <c r="K394" s="5">
        <f t="shared" si="180"/>
        <v>7244613.1371277794</v>
      </c>
      <c r="L394" s="5">
        <f t="shared" si="191"/>
        <v>2178904095.0421953</v>
      </c>
      <c r="M394" s="5">
        <f>K394/((1+'How much will I make'!$C$4/12)^(Calculations!$B$1*12-Calculations!$A394))</f>
        <v>6395009.1936786454</v>
      </c>
      <c r="N394" s="5">
        <f t="shared" si="192"/>
        <v>1020425077.799899</v>
      </c>
      <c r="O394" s="5">
        <f t="shared" si="181"/>
        <v>8194487.2017004341</v>
      </c>
      <c r="P394" s="5">
        <f t="shared" si="193"/>
        <v>5675417450.5075884</v>
      </c>
      <c r="Q394" s="5">
        <f>O394/((1+'How much will I make'!$C$4/12)^(Calculations!$B$1*12-Calculations!$A394))</f>
        <v>7233487.834401113</v>
      </c>
      <c r="R394" s="5">
        <f t="shared" si="194"/>
        <v>2155930381.5618916</v>
      </c>
      <c r="S394" s="5">
        <f t="shared" si="182"/>
        <v>9264234.1266558412</v>
      </c>
      <c r="T394" s="5">
        <f t="shared" si="195"/>
        <v>17946436128.00005</v>
      </c>
      <c r="U394" s="5">
        <f>S394/((1+'How much will I make'!$C$4/12)^(Calculations!$B$1*12-Calculations!$A394))</f>
        <v>8177781.3792061163</v>
      </c>
      <c r="V394" s="5">
        <f t="shared" si="196"/>
        <v>5576598031.6742525</v>
      </c>
      <c r="W394" s="5">
        <f t="shared" si="183"/>
        <v>10468397.479721745</v>
      </c>
      <c r="X394" s="5">
        <f t="shared" si="197"/>
        <v>65810392813.556168</v>
      </c>
      <c r="Y394" s="5">
        <f>W394/((1+'How much will I make'!$C$4/12)^(Calculations!$B$1*12-Calculations!$A394))</f>
        <v>9240727.8151010182</v>
      </c>
      <c r="Z394" s="5">
        <f t="shared" si="198"/>
        <v>17493267727.962978</v>
      </c>
      <c r="AA394" s="5">
        <f t="shared" si="184"/>
        <v>11823215.048930371</v>
      </c>
      <c r="AB394" s="5">
        <f t="shared" si="199"/>
        <v>266200226810.79471</v>
      </c>
      <c r="AC394" s="5">
        <f>AA394/((1+'How much will I make'!$C$4/12)^(Calculations!$B$1*12-Calculations!$A394))</f>
        <v>10436660.661596878</v>
      </c>
      <c r="AD394" s="5">
        <f t="shared" si="200"/>
        <v>63627880576.291298</v>
      </c>
      <c r="AE394" s="5">
        <f t="shared" si="185"/>
        <v>13346808.089753376</v>
      </c>
      <c r="AF394" s="5">
        <f t="shared" si="201"/>
        <v>1144869281608.6589</v>
      </c>
      <c r="AG394" s="5">
        <f>AE394/((1+'How much will I make'!$C$4/12)^(Calculations!$B$1*12-Calculations!$A394))</f>
        <v>11781576.024096249</v>
      </c>
      <c r="AH394" s="5">
        <f t="shared" si="202"/>
        <v>255354460373.51181</v>
      </c>
    </row>
    <row r="395" spans="1:34" x14ac:dyDescent="0.3">
      <c r="A395">
        <f t="shared" si="186"/>
        <v>391</v>
      </c>
      <c r="B395">
        <f t="shared" si="203"/>
        <v>4990731.9240242522</v>
      </c>
      <c r="C395" s="5">
        <f t="shared" si="178"/>
        <v>5630312.0757659664</v>
      </c>
      <c r="D395" s="5">
        <f t="shared" si="187"/>
        <v>578688979.73589504</v>
      </c>
      <c r="E395" s="5">
        <f>$C395/((1+'How much will I make'!$C$4/12)^(Calculations!$B$1*12-Calculations!$A395))</f>
        <v>4990731.9240242522</v>
      </c>
      <c r="F395" s="5">
        <f t="shared" si="188"/>
        <v>365983918.40312028</v>
      </c>
      <c r="G395" s="5">
        <f t="shared" si="179"/>
        <v>6348685.9773771688</v>
      </c>
      <c r="H395" s="5">
        <f t="shared" si="189"/>
        <v>1032368997.496256</v>
      </c>
      <c r="I395" s="5">
        <f>G395/((1+'How much will I make'!$C$4/12)^(Calculations!$B$1*12-Calculations!$A395))</f>
        <v>5627501.5232776189</v>
      </c>
      <c r="J395" s="5">
        <f t="shared" si="190"/>
        <v>577465557.03762865</v>
      </c>
      <c r="K395" s="5">
        <f t="shared" si="180"/>
        <v>7155173.4687681757</v>
      </c>
      <c r="L395" s="5">
        <f t="shared" si="191"/>
        <v>2186059268.5109634</v>
      </c>
      <c r="M395" s="5">
        <f>K395/((1+'How much will I make'!$C$4/12)^(Calculations!$B$1*12-Calculations!$A395))</f>
        <v>6342375.3731545396</v>
      </c>
      <c r="N395" s="5">
        <f t="shared" si="192"/>
        <v>1026767453.1730535</v>
      </c>
      <c r="O395" s="5">
        <f t="shared" si="181"/>
        <v>8060151.3459348539</v>
      </c>
      <c r="P395" s="5">
        <f t="shared" si="193"/>
        <v>5683477601.8535233</v>
      </c>
      <c r="Q395" s="5">
        <f>O395/((1+'How much will I make'!$C$4/12)^(Calculations!$B$1*12-Calculations!$A395))</f>
        <v>7144551.508568312</v>
      </c>
      <c r="R395" s="5">
        <f t="shared" si="194"/>
        <v>2163074933.0704598</v>
      </c>
      <c r="S395" s="5">
        <f t="shared" si="182"/>
        <v>9075168.1240710318</v>
      </c>
      <c r="T395" s="5">
        <f t="shared" si="195"/>
        <v>17955511296.124119</v>
      </c>
      <c r="U395" s="5">
        <f>S395/((1+'How much will I make'!$C$4/12)^(Calculations!$B$1*12-Calculations!$A395))</f>
        <v>8044266.5811782647</v>
      </c>
      <c r="V395" s="5">
        <f t="shared" si="196"/>
        <v>5584642298.2554312</v>
      </c>
      <c r="W395" s="5">
        <f t="shared" si="183"/>
        <v>10213070.711923655</v>
      </c>
      <c r="X395" s="5">
        <f t="shared" si="197"/>
        <v>65820605884.268089</v>
      </c>
      <c r="Y395" s="5">
        <f>W395/((1+'How much will I make'!$C$4/12)^(Calculations!$B$1*12-Calculations!$A395))</f>
        <v>9052908.1440623812</v>
      </c>
      <c r="Z395" s="5">
        <f t="shared" si="198"/>
        <v>17502320636.10704</v>
      </c>
      <c r="AA395" s="5">
        <f t="shared" si="184"/>
        <v>11488144.177098336</v>
      </c>
      <c r="AB395" s="5">
        <f t="shared" si="199"/>
        <v>266211714954.9718</v>
      </c>
      <c r="AC395" s="5">
        <f>AA395/((1+'How much will I make'!$C$4/12)^(Calculations!$B$1*12-Calculations!$A395))</f>
        <v>10183138.540262539</v>
      </c>
      <c r="AD395" s="5">
        <f t="shared" si="200"/>
        <v>63638063714.831558</v>
      </c>
      <c r="AE395" s="5">
        <f t="shared" si="185"/>
        <v>12916265.893309718</v>
      </c>
      <c r="AF395" s="5">
        <f t="shared" si="201"/>
        <v>1144882197874.5522</v>
      </c>
      <c r="AG395" s="5">
        <f>AE395/((1+'How much will I make'!$C$4/12)^(Calculations!$B$1*12-Calculations!$A395))</f>
        <v>11449031.539545145</v>
      </c>
      <c r="AH395" s="5">
        <f t="shared" si="202"/>
        <v>255365909405.05136</v>
      </c>
    </row>
    <row r="396" spans="1:34" x14ac:dyDescent="0.3">
      <c r="A396">
        <f t="shared" si="186"/>
        <v>392</v>
      </c>
      <c r="B396">
        <f t="shared" si="203"/>
        <v>4990731.9240242522</v>
      </c>
      <c r="C396" s="5">
        <f t="shared" si="178"/>
        <v>5606949.7849951535</v>
      </c>
      <c r="D396" s="5">
        <f t="shared" si="187"/>
        <v>584295929.52089024</v>
      </c>
      <c r="E396" s="5">
        <f>$C396/((1+'How much will I make'!$C$4/12)^(Calculations!$B$1*12-Calculations!$A396))</f>
        <v>4990731.9240242522</v>
      </c>
      <c r="F396" s="5">
        <f t="shared" si="188"/>
        <v>370974650.3271445</v>
      </c>
      <c r="G396" s="5">
        <f t="shared" si="179"/>
        <v>6296217.4982252931</v>
      </c>
      <c r="H396" s="5">
        <f t="shared" si="189"/>
        <v>1038665214.9944813</v>
      </c>
      <c r="I396" s="5">
        <f>G396/((1+'How much will I make'!$C$4/12)^(Calculations!$B$1*12-Calculations!$A396))</f>
        <v>5604247.3847516794</v>
      </c>
      <c r="J396" s="5">
        <f t="shared" si="190"/>
        <v>583069804.42238033</v>
      </c>
      <c r="K396" s="5">
        <f t="shared" si="180"/>
        <v>7066837.9938451126</v>
      </c>
      <c r="L396" s="5">
        <f t="shared" si="191"/>
        <v>2193126106.5048084</v>
      </c>
      <c r="M396" s="5">
        <f>K396/((1+'How much will I make'!$C$4/12)^(Calculations!$B$1*12-Calculations!$A396))</f>
        <v>6290174.7527993592</v>
      </c>
      <c r="N396" s="5">
        <f t="shared" si="192"/>
        <v>1033057627.9258529</v>
      </c>
      <c r="O396" s="5">
        <f t="shared" si="181"/>
        <v>7928017.7173129702</v>
      </c>
      <c r="P396" s="5">
        <f t="shared" si="193"/>
        <v>5691405619.5708361</v>
      </c>
      <c r="Q396" s="5">
        <f>O396/((1+'How much will I make'!$C$4/12)^(Calculations!$B$1*12-Calculations!$A396))</f>
        <v>7056708.6621514875</v>
      </c>
      <c r="R396" s="5">
        <f t="shared" si="194"/>
        <v>2170131641.7326112</v>
      </c>
      <c r="S396" s="5">
        <f t="shared" si="182"/>
        <v>8889960.6113348864</v>
      </c>
      <c r="T396" s="5">
        <f t="shared" si="195"/>
        <v>17964401256.735455</v>
      </c>
      <c r="U396" s="5">
        <f>S396/((1+'How much will I make'!$C$4/12)^(Calculations!$B$1*12-Calculations!$A396))</f>
        <v>7912931.6165875969</v>
      </c>
      <c r="V396" s="5">
        <f t="shared" si="196"/>
        <v>5592555229.8720188</v>
      </c>
      <c r="W396" s="5">
        <f t="shared" si="183"/>
        <v>9963971.4262669794</v>
      </c>
      <c r="X396" s="5">
        <f t="shared" si="197"/>
        <v>65830569855.694359</v>
      </c>
      <c r="Y396" s="5">
        <f>W396/((1+'How much will I make'!$C$4/12)^(Calculations!$B$1*12-Calculations!$A396))</f>
        <v>8868905.9460123312</v>
      </c>
      <c r="Z396" s="5">
        <f t="shared" si="198"/>
        <v>17511189542.053051</v>
      </c>
      <c r="AA396" s="5">
        <f t="shared" si="184"/>
        <v>11162569.240905266</v>
      </c>
      <c r="AB396" s="5">
        <f t="shared" si="199"/>
        <v>266222877524.21271</v>
      </c>
      <c r="AC396" s="5">
        <f>AA396/((1+'How much will I make'!$C$4/12)^(Calculations!$B$1*12-Calculations!$A396))</f>
        <v>9935774.8510253932</v>
      </c>
      <c r="AD396" s="5">
        <f t="shared" si="200"/>
        <v>63647999489.682587</v>
      </c>
      <c r="AE396" s="5">
        <f t="shared" si="185"/>
        <v>12499612.154815856</v>
      </c>
      <c r="AF396" s="5">
        <f t="shared" si="201"/>
        <v>1144894697486.707</v>
      </c>
      <c r="AG396" s="5">
        <f>AE396/((1+'How much will I make'!$C$4/12)^(Calculations!$B$1*12-Calculations!$A396))</f>
        <v>11125873.39125153</v>
      </c>
      <c r="AH396" s="5">
        <f t="shared" si="202"/>
        <v>255377035278.44263</v>
      </c>
    </row>
    <row r="397" spans="1:34" x14ac:dyDescent="0.3">
      <c r="A397">
        <f t="shared" si="186"/>
        <v>393</v>
      </c>
      <c r="B397">
        <f t="shared" si="203"/>
        <v>4990731.9240242522</v>
      </c>
      <c r="C397" s="5">
        <f t="shared" si="178"/>
        <v>5583684.433190194</v>
      </c>
      <c r="D397" s="5">
        <f t="shared" si="187"/>
        <v>589879613.95408046</v>
      </c>
      <c r="E397" s="5">
        <f>$C397/((1+'How much will I make'!$C$4/12)^(Calculations!$B$1*12-Calculations!$A397))</f>
        <v>4990731.9240242522</v>
      </c>
      <c r="F397" s="5">
        <f t="shared" si="188"/>
        <v>375965382.25116873</v>
      </c>
      <c r="G397" s="5">
        <f t="shared" si="179"/>
        <v>6244182.6428680597</v>
      </c>
      <c r="H397" s="5">
        <f t="shared" si="189"/>
        <v>1044909397.6373494</v>
      </c>
      <c r="I397" s="5">
        <f>G397/((1+'How much will I make'!$C$4/12)^(Calculations!$B$1*12-Calculations!$A397))</f>
        <v>5581089.3377072522</v>
      </c>
      <c r="J397" s="5">
        <f t="shared" si="190"/>
        <v>588650893.76008761</v>
      </c>
      <c r="K397" s="5">
        <f t="shared" si="180"/>
        <v>6979593.0803408511</v>
      </c>
      <c r="L397" s="5">
        <f t="shared" si="191"/>
        <v>2200105699.5851493</v>
      </c>
      <c r="M397" s="5">
        <f>K397/((1+'How much will I make'!$C$4/12)^(Calculations!$B$1*12-Calculations!$A397))</f>
        <v>6238403.7671796102</v>
      </c>
      <c r="N397" s="5">
        <f t="shared" si="192"/>
        <v>1039296031.6930325</v>
      </c>
      <c r="O397" s="5">
        <f t="shared" si="181"/>
        <v>7798050.2137504611</v>
      </c>
      <c r="P397" s="5">
        <f t="shared" si="193"/>
        <v>5699203669.7845869</v>
      </c>
      <c r="Q397" s="5">
        <f>O397/((1+'How much will I make'!$C$4/12)^(Calculations!$B$1*12-Calculations!$A397))</f>
        <v>6969945.8507315917</v>
      </c>
      <c r="R397" s="5">
        <f t="shared" si="194"/>
        <v>2177101587.5833426</v>
      </c>
      <c r="S397" s="5">
        <f t="shared" si="182"/>
        <v>8708532.8437566254</v>
      </c>
      <c r="T397" s="5">
        <f t="shared" si="195"/>
        <v>17973109789.579212</v>
      </c>
      <c r="U397" s="5">
        <f>S397/((1+'How much will I make'!$C$4/12)^(Calculations!$B$1*12-Calculations!$A397))</f>
        <v>7783740.8963167807</v>
      </c>
      <c r="V397" s="5">
        <f t="shared" si="196"/>
        <v>5600338970.7683353</v>
      </c>
      <c r="W397" s="5">
        <f t="shared" si="183"/>
        <v>9720947.732943397</v>
      </c>
      <c r="X397" s="5">
        <f t="shared" si="197"/>
        <v>65840290803.427299</v>
      </c>
      <c r="Y397" s="5">
        <f>W397/((1+'How much will I make'!$C$4/12)^(Calculations!$B$1*12-Calculations!$A397))</f>
        <v>8688643.6300364733</v>
      </c>
      <c r="Z397" s="5">
        <f t="shared" si="198"/>
        <v>17519878185.683086</v>
      </c>
      <c r="AA397" s="5">
        <f t="shared" si="184"/>
        <v>10846221.124766255</v>
      </c>
      <c r="AB397" s="5">
        <f t="shared" si="199"/>
        <v>266233723745.33746</v>
      </c>
      <c r="AC397" s="5">
        <f>AA397/((1+'How much will I make'!$C$4/12)^(Calculations!$B$1*12-Calculations!$A397))</f>
        <v>9694419.9963446185</v>
      </c>
      <c r="AD397" s="5">
        <f t="shared" si="200"/>
        <v>63657693909.678932</v>
      </c>
      <c r="AE397" s="5">
        <f t="shared" si="185"/>
        <v>12096398.85949921</v>
      </c>
      <c r="AF397" s="5">
        <f t="shared" si="201"/>
        <v>1144906793885.5667</v>
      </c>
      <c r="AG397" s="5">
        <f>AE397/((1+'How much will I make'!$C$4/12)^(Calculations!$B$1*12-Calculations!$A397))</f>
        <v>10811836.64230491</v>
      </c>
      <c r="AH397" s="5">
        <f t="shared" si="202"/>
        <v>255387847115.08493</v>
      </c>
    </row>
    <row r="398" spans="1:34" x14ac:dyDescent="0.3">
      <c r="A398">
        <f t="shared" si="186"/>
        <v>394</v>
      </c>
      <c r="B398">
        <f t="shared" si="203"/>
        <v>4990731.9240242522</v>
      </c>
      <c r="C398" s="5">
        <f t="shared" si="178"/>
        <v>5560515.6181147173</v>
      </c>
      <c r="D398" s="5">
        <f t="shared" si="187"/>
        <v>595440129.57219517</v>
      </c>
      <c r="E398" s="5">
        <f>$C398/((1+'How much will I make'!$C$4/12)^(Calculations!$B$1*12-Calculations!$A398))</f>
        <v>4990731.9240242522</v>
      </c>
      <c r="F398" s="5">
        <f t="shared" si="188"/>
        <v>380956114.17519295</v>
      </c>
      <c r="G398" s="5">
        <f t="shared" si="179"/>
        <v>6192577.8276377451</v>
      </c>
      <c r="H398" s="5">
        <f t="shared" si="189"/>
        <v>1051101975.4649872</v>
      </c>
      <c r="I398" s="5">
        <f>G398/((1+'How much will I make'!$C$4/12)^(Calculations!$B$1*12-Calculations!$A398))</f>
        <v>5558026.9850720968</v>
      </c>
      <c r="J398" s="5">
        <f t="shared" si="190"/>
        <v>594208920.74515975</v>
      </c>
      <c r="K398" s="5">
        <f t="shared" si="180"/>
        <v>6893425.2645341763</v>
      </c>
      <c r="L398" s="5">
        <f t="shared" si="191"/>
        <v>2206999124.8496833</v>
      </c>
      <c r="M398" s="5">
        <f>K398/((1+'How much will I make'!$C$4/12)^(Calculations!$B$1*12-Calculations!$A398))</f>
        <v>6187058.8802069398</v>
      </c>
      <c r="N398" s="5">
        <f t="shared" si="192"/>
        <v>1045483090.5732394</v>
      </c>
      <c r="O398" s="5">
        <f t="shared" si="181"/>
        <v>7670213.3250004556</v>
      </c>
      <c r="P398" s="5">
        <f t="shared" si="193"/>
        <v>5706873883.1095877</v>
      </c>
      <c r="Q398" s="5">
        <f>O398/((1+'How much will I make'!$C$4/12)^(Calculations!$B$1*12-Calculations!$A398))</f>
        <v>6884249.79518981</v>
      </c>
      <c r="R398" s="5">
        <f t="shared" si="194"/>
        <v>2183985837.3785324</v>
      </c>
      <c r="S398" s="5">
        <f t="shared" si="182"/>
        <v>8530807.6836799607</v>
      </c>
      <c r="T398" s="5">
        <f t="shared" si="195"/>
        <v>17981640597.262894</v>
      </c>
      <c r="U398" s="5">
        <f>S398/((1+'How much will I make'!$C$4/12)^(Calculations!$B$1*12-Calculations!$A398))</f>
        <v>7656659.4122952819</v>
      </c>
      <c r="V398" s="5">
        <f t="shared" si="196"/>
        <v>5607995630.1806307</v>
      </c>
      <c r="W398" s="5">
        <f t="shared" si="183"/>
        <v>9483851.446774045</v>
      </c>
      <c r="X398" s="5">
        <f t="shared" si="197"/>
        <v>65849774654.874077</v>
      </c>
      <c r="Y398" s="5">
        <f>W398/((1+'How much will I make'!$C$4/12)^(Calculations!$B$1*12-Calculations!$A398))</f>
        <v>8512045.182271501</v>
      </c>
      <c r="Z398" s="5">
        <f t="shared" si="198"/>
        <v>17528390230.865356</v>
      </c>
      <c r="AA398" s="5">
        <f t="shared" si="184"/>
        <v>10538838.339853851</v>
      </c>
      <c r="AB398" s="5">
        <f t="shared" si="199"/>
        <v>266244262583.67731</v>
      </c>
      <c r="AC398" s="5">
        <f>AA398/((1+'How much will I make'!$C$4/12)^(Calculations!$B$1*12-Calculations!$A398))</f>
        <v>9458928.0126277432</v>
      </c>
      <c r="AD398" s="5">
        <f t="shared" si="200"/>
        <v>63667152837.691559</v>
      </c>
      <c r="AE398" s="5">
        <f t="shared" si="185"/>
        <v>11706192.444676656</v>
      </c>
      <c r="AF398" s="5">
        <f t="shared" si="201"/>
        <v>1144918500078.0112</v>
      </c>
      <c r="AG398" s="5">
        <f>AE398/((1+'How much will I make'!$C$4/12)^(Calculations!$B$1*12-Calculations!$A398))</f>
        <v>10506663.833852755</v>
      </c>
      <c r="AH398" s="5">
        <f t="shared" si="202"/>
        <v>255398353778.91879</v>
      </c>
    </row>
    <row r="399" spans="1:34" x14ac:dyDescent="0.3">
      <c r="A399">
        <f t="shared" si="186"/>
        <v>395</v>
      </c>
      <c r="B399">
        <f t="shared" si="203"/>
        <v>4990731.9240242522</v>
      </c>
      <c r="C399" s="5">
        <f t="shared" si="178"/>
        <v>5537442.9392013764</v>
      </c>
      <c r="D399" s="5">
        <f t="shared" si="187"/>
        <v>600977572.51139653</v>
      </c>
      <c r="E399" s="5">
        <f>$C399/((1+'How much will I make'!$C$4/12)^(Calculations!$B$1*12-Calculations!$A399))</f>
        <v>4990731.9240242522</v>
      </c>
      <c r="F399" s="5">
        <f t="shared" si="188"/>
        <v>385946846.09921718</v>
      </c>
      <c r="G399" s="5">
        <f t="shared" si="179"/>
        <v>6141399.4984837137</v>
      </c>
      <c r="H399" s="5">
        <f t="shared" si="189"/>
        <v>1057243374.9634708</v>
      </c>
      <c r="I399" s="5">
        <f>G399/((1+'How much will I make'!$C$4/12)^(Calculations!$B$1*12-Calculations!$A399))</f>
        <v>5535059.9314147756</v>
      </c>
      <c r="J399" s="5">
        <f t="shared" si="190"/>
        <v>599743980.67657447</v>
      </c>
      <c r="K399" s="5">
        <f t="shared" si="180"/>
        <v>6808321.2489226414</v>
      </c>
      <c r="L399" s="5">
        <f t="shared" si="191"/>
        <v>2213807446.0986061</v>
      </c>
      <c r="M399" s="5">
        <f>K399/((1+'How much will I make'!$C$4/12)^(Calculations!$B$1*12-Calculations!$A399))</f>
        <v>6136136.5848965943</v>
      </c>
      <c r="N399" s="5">
        <f t="shared" si="192"/>
        <v>1051619227.158136</v>
      </c>
      <c r="O399" s="5">
        <f t="shared" si="181"/>
        <v>7544472.1229512682</v>
      </c>
      <c r="P399" s="5">
        <f t="shared" si="193"/>
        <v>5714418355.2325392</v>
      </c>
      <c r="Q399" s="5">
        <f>O399/((1+'How much will I make'!$C$4/12)^(Calculations!$B$1*12-Calculations!$A399))</f>
        <v>6799607.3796751834</v>
      </c>
      <c r="R399" s="5">
        <f t="shared" si="194"/>
        <v>2190785444.7582078</v>
      </c>
      <c r="S399" s="5">
        <f t="shared" si="182"/>
        <v>8356709.5676864935</v>
      </c>
      <c r="T399" s="5">
        <f t="shared" si="195"/>
        <v>17989997306.830582</v>
      </c>
      <c r="U399" s="5">
        <f>S399/((1+'How much will I make'!$C$4/12)^(Calculations!$B$1*12-Calculations!$A399))</f>
        <v>7531652.7280129129</v>
      </c>
      <c r="V399" s="5">
        <f t="shared" si="196"/>
        <v>5615527282.9086437</v>
      </c>
      <c r="W399" s="5">
        <f t="shared" si="183"/>
        <v>9252537.9968527276</v>
      </c>
      <c r="X399" s="5">
        <f t="shared" si="197"/>
        <v>65859027192.870926</v>
      </c>
      <c r="Y399" s="5">
        <f>W399/((1+'How much will I make'!$C$4/12)^(Calculations!$B$1*12-Calculations!$A399))</f>
        <v>8339036.1338513521</v>
      </c>
      <c r="Z399" s="5">
        <f t="shared" si="198"/>
        <v>17536729266.999207</v>
      </c>
      <c r="AA399" s="5">
        <f t="shared" si="184"/>
        <v>10240166.807955161</v>
      </c>
      <c r="AB399" s="5">
        <f t="shared" si="199"/>
        <v>266254502750.48526</v>
      </c>
      <c r="AC399" s="5">
        <f>AA399/((1+'How much will I make'!$C$4/12)^(Calculations!$B$1*12-Calculations!$A399))</f>
        <v>9229156.4819566272</v>
      </c>
      <c r="AD399" s="5">
        <f t="shared" si="200"/>
        <v>63676381994.173515</v>
      </c>
      <c r="AE399" s="5">
        <f t="shared" si="185"/>
        <v>11328573.333558055</v>
      </c>
      <c r="AF399" s="5">
        <f t="shared" si="201"/>
        <v>1144929828651.3447</v>
      </c>
      <c r="AG399" s="5">
        <f>AE399/((1+'How much will I make'!$C$4/12)^(Calculations!$B$1*12-Calculations!$A399))</f>
        <v>10210104.774026269</v>
      </c>
      <c r="AH399" s="5">
        <f t="shared" si="202"/>
        <v>255408563883.69281</v>
      </c>
    </row>
    <row r="400" spans="1:34" x14ac:dyDescent="0.3">
      <c r="A400">
        <f t="shared" si="186"/>
        <v>396</v>
      </c>
      <c r="B400">
        <f t="shared" si="203"/>
        <v>4990731.9240242522</v>
      </c>
      <c r="C400" s="5">
        <f t="shared" si="178"/>
        <v>5514465.9975449396</v>
      </c>
      <c r="D400" s="5">
        <f t="shared" si="187"/>
        <v>606492038.50894141</v>
      </c>
      <c r="E400" s="5">
        <f>$C400/((1+'How much will I make'!$C$4/12)^(Calculations!$B$1*12-Calculations!$A400))</f>
        <v>4990731.9240242522</v>
      </c>
      <c r="F400" s="5">
        <f t="shared" si="188"/>
        <v>390937578.0232414</v>
      </c>
      <c r="G400" s="5">
        <f t="shared" si="179"/>
        <v>6090644.1307276506</v>
      </c>
      <c r="H400" s="5">
        <f t="shared" si="189"/>
        <v>1063334019.0941985</v>
      </c>
      <c r="I400" s="5">
        <f>G400/((1+'How much will I make'!$C$4/12)^(Calculations!$B$1*12-Calculations!$A400))</f>
        <v>5512187.7829378545</v>
      </c>
      <c r="J400" s="5">
        <f t="shared" si="190"/>
        <v>605256168.45951235</v>
      </c>
      <c r="K400" s="5">
        <f t="shared" si="180"/>
        <v>6724267.9001705106</v>
      </c>
      <c r="L400" s="5">
        <f t="shared" si="191"/>
        <v>2220531713.9987764</v>
      </c>
      <c r="M400" s="5">
        <f>K400/((1+'How much will I make'!$C$4/12)^(Calculations!$B$1*12-Calculations!$A400))</f>
        <v>6085633.4031278975</v>
      </c>
      <c r="N400" s="5">
        <f t="shared" si="192"/>
        <v>1057704860.5612639</v>
      </c>
      <c r="O400" s="5">
        <f t="shared" si="181"/>
        <v>7420792.2520832149</v>
      </c>
      <c r="P400" s="5">
        <f t="shared" si="193"/>
        <v>5721839147.484622</v>
      </c>
      <c r="Q400" s="5">
        <f>O400/((1+'How much will I make'!$C$4/12)^(Calculations!$B$1*12-Calculations!$A400))</f>
        <v>6716005.6495972089</v>
      </c>
      <c r="R400" s="5">
        <f t="shared" si="194"/>
        <v>2197501450.407805</v>
      </c>
      <c r="S400" s="5">
        <f t="shared" si="182"/>
        <v>8186164.4744684016</v>
      </c>
      <c r="T400" s="5">
        <f t="shared" si="195"/>
        <v>17998183471.30505</v>
      </c>
      <c r="U400" s="5">
        <f>S400/((1+'How much will I make'!$C$4/12)^(Calculations!$B$1*12-Calculations!$A400))</f>
        <v>7408686.9691882115</v>
      </c>
      <c r="V400" s="5">
        <f t="shared" si="196"/>
        <v>5622935969.8778315</v>
      </c>
      <c r="W400" s="5">
        <f t="shared" si="183"/>
        <v>9026866.3383929059</v>
      </c>
      <c r="X400" s="5">
        <f t="shared" si="197"/>
        <v>65868054059.20932</v>
      </c>
      <c r="Y400" s="5">
        <f>W400/((1+'How much will I make'!$C$4/12)^(Calculations!$B$1*12-Calculations!$A400))</f>
        <v>8169543.5295047797</v>
      </c>
      <c r="Z400" s="5">
        <f t="shared" si="198"/>
        <v>17544898810.528713</v>
      </c>
      <c r="AA400" s="5">
        <f t="shared" si="184"/>
        <v>9949959.6514544077</v>
      </c>
      <c r="AB400" s="5">
        <f t="shared" si="199"/>
        <v>266264452710.13672</v>
      </c>
      <c r="AC400" s="5">
        <f>AA400/((1+'How much will I make'!$C$4/12)^(Calculations!$B$1*12-Calculations!$A400))</f>
        <v>9004966.4459576812</v>
      </c>
      <c r="AD400" s="5">
        <f t="shared" si="200"/>
        <v>63685386960.619476</v>
      </c>
      <c r="AE400" s="5">
        <f t="shared" si="185"/>
        <v>10963135.484088438</v>
      </c>
      <c r="AF400" s="5">
        <f t="shared" si="201"/>
        <v>1144940791786.8289</v>
      </c>
      <c r="AG400" s="5">
        <f>AE400/((1+'How much will I make'!$C$4/12)^(Calculations!$B$1*12-Calculations!$A400))</f>
        <v>9921916.3328239117</v>
      </c>
      <c r="AH400" s="5">
        <f t="shared" si="202"/>
        <v>255418485800.02563</v>
      </c>
    </row>
    <row r="401" spans="1:34" x14ac:dyDescent="0.3">
      <c r="A401">
        <f t="shared" si="186"/>
        <v>397</v>
      </c>
      <c r="B401">
        <f>B400*(1+'How much will I make'!$C$3)</f>
        <v>5889063.6703486172</v>
      </c>
      <c r="C401" s="5">
        <f t="shared" si="178"/>
        <v>6480069.5871565444</v>
      </c>
      <c r="D401" s="5">
        <f t="shared" si="187"/>
        <v>612972108.09609795</v>
      </c>
      <c r="E401" s="5">
        <f>$C401/((1+'How much will I make'!$C$4/12)^(Calculations!$B$1*12-Calculations!$A401))</f>
        <v>5889063.6703486172</v>
      </c>
      <c r="F401" s="5">
        <f t="shared" si="188"/>
        <v>396826641.69359004</v>
      </c>
      <c r="G401" s="5">
        <f t="shared" si="179"/>
        <v>7127563.710008556</v>
      </c>
      <c r="H401" s="5">
        <f t="shared" si="189"/>
        <v>1070461582.804207</v>
      </c>
      <c r="I401" s="5">
        <f>G401/((1+'How much will I make'!$C$4/12)^(Calculations!$B$1*12-Calculations!$A401))</f>
        <v>6477503.9740159782</v>
      </c>
      <c r="J401" s="5">
        <f t="shared" si="190"/>
        <v>611733672.4335283</v>
      </c>
      <c r="K401" s="5">
        <f t="shared" si="180"/>
        <v>7836677.6515567414</v>
      </c>
      <c r="L401" s="5">
        <f t="shared" si="191"/>
        <v>2228368391.6503334</v>
      </c>
      <c r="M401" s="5">
        <f>K401/((1+'How much will I make'!$C$4/12)^(Calculations!$B$1*12-Calculations!$A401))</f>
        <v>7121944.1447798805</v>
      </c>
      <c r="N401" s="5">
        <f t="shared" si="192"/>
        <v>1064826804.7060438</v>
      </c>
      <c r="O401" s="5">
        <f t="shared" si="181"/>
        <v>8612985.1056965832</v>
      </c>
      <c r="P401" s="5">
        <f t="shared" si="193"/>
        <v>5730452132.5903187</v>
      </c>
      <c r="Q401" s="5">
        <f>O401/((1+'How much will I make'!$C$4/12)^(Calculations!$B$1*12-Calculations!$A401))</f>
        <v>7827449.5353789097</v>
      </c>
      <c r="R401" s="5">
        <f t="shared" si="194"/>
        <v>2205328899.9431839</v>
      </c>
      <c r="S401" s="5">
        <f t="shared" si="182"/>
        <v>9462537.8741610255</v>
      </c>
      <c r="T401" s="5">
        <f t="shared" si="195"/>
        <v>18007646009.179211</v>
      </c>
      <c r="U401" s="5">
        <f>S401/((1+'How much will I make'!$C$4/12)^(Calculations!$B$1*12-Calculations!$A401))</f>
        <v>8599520.0012152772</v>
      </c>
      <c r="V401" s="5">
        <f t="shared" si="196"/>
        <v>5631535489.8790464</v>
      </c>
      <c r="W401" s="5">
        <f t="shared" si="183"/>
        <v>10391904.662735248</v>
      </c>
      <c r="X401" s="5">
        <f t="shared" si="197"/>
        <v>65878445963.872055</v>
      </c>
      <c r="Y401" s="5">
        <f>W401/((1+'How much will I make'!$C$4/12)^(Calculations!$B$1*12-Calculations!$A401))</f>
        <v>9444125.1582136955</v>
      </c>
      <c r="Z401" s="5">
        <f t="shared" si="198"/>
        <v>17554342935.686928</v>
      </c>
      <c r="AA401" s="5">
        <f t="shared" si="184"/>
        <v>11408212.847335583</v>
      </c>
      <c r="AB401" s="5">
        <f t="shared" si="199"/>
        <v>266275860922.98404</v>
      </c>
      <c r="AC401" s="5">
        <f>AA401/((1+'How much will I make'!$C$4/12)^(Calculations!$B$1*12-Calculations!$A401))</f>
        <v>10367742.339681966</v>
      </c>
      <c r="AD401" s="5">
        <f t="shared" si="200"/>
        <v>63695754702.95916</v>
      </c>
      <c r="AE401" s="5">
        <f t="shared" si="185"/>
        <v>12519193.423765505</v>
      </c>
      <c r="AF401" s="5">
        <f t="shared" si="201"/>
        <v>1144953310980.2527</v>
      </c>
      <c r="AG401" s="5">
        <f>AE401/((1+'How much will I make'!$C$4/12)^(Calculations!$B$1*12-Calculations!$A401))</f>
        <v>11377397.446485737</v>
      </c>
      <c r="AH401" s="5">
        <f t="shared" si="202"/>
        <v>255429863197.47211</v>
      </c>
    </row>
    <row r="402" spans="1:34" x14ac:dyDescent="0.3">
      <c r="A402">
        <f t="shared" si="186"/>
        <v>398</v>
      </c>
      <c r="B402">
        <f>B401</f>
        <v>5889063.6703486172</v>
      </c>
      <c r="C402" s="5">
        <f t="shared" si="178"/>
        <v>6453181.3316081744</v>
      </c>
      <c r="D402" s="5">
        <f t="shared" si="187"/>
        <v>619425289.42770612</v>
      </c>
      <c r="E402" s="5">
        <f>$C402/((1+'How much will I make'!$C$4/12)^(Calculations!$B$1*12-Calculations!$A402))</f>
        <v>5889063.6703486172</v>
      </c>
      <c r="F402" s="5">
        <f t="shared" si="188"/>
        <v>402715705.36393869</v>
      </c>
      <c r="G402" s="5">
        <f t="shared" si="179"/>
        <v>7068658.2248018747</v>
      </c>
      <c r="H402" s="5">
        <f t="shared" si="189"/>
        <v>1077530241.0290089</v>
      </c>
      <c r="I402" s="5">
        <f>G402/((1+'How much will I make'!$C$4/12)^(Calculations!$B$1*12-Calculations!$A402))</f>
        <v>6450737.4286688082</v>
      </c>
      <c r="J402" s="5">
        <f t="shared" si="190"/>
        <v>618184409.86219716</v>
      </c>
      <c r="K402" s="5">
        <f t="shared" si="180"/>
        <v>7739928.5447474001</v>
      </c>
      <c r="L402" s="5">
        <f t="shared" si="191"/>
        <v>2236108320.1950808</v>
      </c>
      <c r="M402" s="5">
        <f>K402/((1+'How much will I make'!$C$4/12)^(Calculations!$B$1*12-Calculations!$A402))</f>
        <v>7063327.3205430126</v>
      </c>
      <c r="N402" s="5">
        <f t="shared" si="192"/>
        <v>1071890132.0265869</v>
      </c>
      <c r="O402" s="5">
        <f t="shared" si="181"/>
        <v>8471788.6285540182</v>
      </c>
      <c r="P402" s="5">
        <f t="shared" si="193"/>
        <v>5738923921.218873</v>
      </c>
      <c r="Q402" s="5">
        <f>O402/((1+'How much will I make'!$C$4/12)^(Calculations!$B$1*12-Calculations!$A402))</f>
        <v>7731210.4017472062</v>
      </c>
      <c r="R402" s="5">
        <f t="shared" si="194"/>
        <v>2213060110.3449311</v>
      </c>
      <c r="S402" s="5">
        <f t="shared" si="182"/>
        <v>9269424.856321007</v>
      </c>
      <c r="T402" s="5">
        <f t="shared" si="195"/>
        <v>18016915434.03553</v>
      </c>
      <c r="U402" s="5">
        <f>S402/((1+'How much will I make'!$C$4/12)^(Calculations!$B$1*12-Calculations!$A402))</f>
        <v>8459119.6746648289</v>
      </c>
      <c r="V402" s="5">
        <f t="shared" si="196"/>
        <v>5639994609.5537109</v>
      </c>
      <c r="W402" s="5">
        <f t="shared" si="183"/>
        <v>10138443.573400242</v>
      </c>
      <c r="X402" s="5">
        <f t="shared" si="197"/>
        <v>65888584407.445457</v>
      </c>
      <c r="Y402" s="5">
        <f>W402/((1+'How much will I make'!$C$4/12)^(Calculations!$B$1*12-Calculations!$A402))</f>
        <v>9252171.3948353715</v>
      </c>
      <c r="Z402" s="5">
        <f t="shared" si="198"/>
        <v>17563595107.081764</v>
      </c>
      <c r="AA402" s="5">
        <f t="shared" si="184"/>
        <v>11084903.171500159</v>
      </c>
      <c r="AB402" s="5">
        <f t="shared" si="199"/>
        <v>266286945826.15555</v>
      </c>
      <c r="AC402" s="5">
        <f>AA402/((1+'How much will I make'!$C$4/12)^(Calculations!$B$1*12-Calculations!$A402))</f>
        <v>10115894.347624915</v>
      </c>
      <c r="AD402" s="5">
        <f t="shared" si="200"/>
        <v>63705870597.306786</v>
      </c>
      <c r="AE402" s="5">
        <f t="shared" si="185"/>
        <v>12115348.474611778</v>
      </c>
      <c r="AF402" s="5">
        <f t="shared" si="201"/>
        <v>1144965426328.7273</v>
      </c>
      <c r="AG402" s="5">
        <f>AE402/((1+'How much will I make'!$C$4/12)^(Calculations!$B$1*12-Calculations!$A402))</f>
        <v>11056261.22823816</v>
      </c>
      <c r="AH402" s="5">
        <f t="shared" si="202"/>
        <v>255440919458.70035</v>
      </c>
    </row>
    <row r="403" spans="1:34" x14ac:dyDescent="0.3">
      <c r="A403">
        <f t="shared" si="186"/>
        <v>399</v>
      </c>
      <c r="B403">
        <f>B402</f>
        <v>5889063.6703486172</v>
      </c>
      <c r="C403" s="5">
        <f t="shared" si="178"/>
        <v>6426404.6455849046</v>
      </c>
      <c r="D403" s="5">
        <f t="shared" si="187"/>
        <v>625851694.07329106</v>
      </c>
      <c r="E403" s="5">
        <f>$C403/((1+'How much will I make'!$C$4/12)^(Calculations!$B$1*12-Calculations!$A403))</f>
        <v>5889063.6703486172</v>
      </c>
      <c r="F403" s="5">
        <f t="shared" si="188"/>
        <v>408604769.03428733</v>
      </c>
      <c r="G403" s="5">
        <f t="shared" si="179"/>
        <v>7010239.5617869822</v>
      </c>
      <c r="H403" s="5">
        <f t="shared" si="189"/>
        <v>1084540480.5907958</v>
      </c>
      <c r="I403" s="5">
        <f>G403/((1+'How much will I make'!$C$4/12)^(Calculations!$B$1*12-Calculations!$A403))</f>
        <v>6424081.4888809184</v>
      </c>
      <c r="J403" s="5">
        <f t="shared" si="190"/>
        <v>624608491.35107803</v>
      </c>
      <c r="K403" s="5">
        <f t="shared" si="180"/>
        <v>7644373.8713554563</v>
      </c>
      <c r="L403" s="5">
        <f t="shared" si="191"/>
        <v>2243752694.0664363</v>
      </c>
      <c r="M403" s="5">
        <f>K403/((1+'How much will I make'!$C$4/12)^(Calculations!$B$1*12-Calculations!$A403))</f>
        <v>7005192.9393039737</v>
      </c>
      <c r="N403" s="5">
        <f t="shared" si="192"/>
        <v>1078895324.9658909</v>
      </c>
      <c r="O403" s="5">
        <f t="shared" si="181"/>
        <v>8332906.8477580501</v>
      </c>
      <c r="P403" s="5">
        <f t="shared" si="193"/>
        <v>5747256828.0666313</v>
      </c>
      <c r="Q403" s="5">
        <f>O403/((1+'How much will I make'!$C$4/12)^(Calculations!$B$1*12-Calculations!$A403))</f>
        <v>7636154.5361519521</v>
      </c>
      <c r="R403" s="5">
        <f t="shared" si="194"/>
        <v>2220696264.881083</v>
      </c>
      <c r="S403" s="5">
        <f t="shared" si="182"/>
        <v>9080252.9204777218</v>
      </c>
      <c r="T403" s="5">
        <f t="shared" si="195"/>
        <v>18025995686.956009</v>
      </c>
      <c r="U403" s="5">
        <f>S403/((1+'How much will I make'!$C$4/12)^(Calculations!$B$1*12-Calculations!$A403))</f>
        <v>8321011.598343771</v>
      </c>
      <c r="V403" s="5">
        <f t="shared" si="196"/>
        <v>5648315621.1520548</v>
      </c>
      <c r="W403" s="5">
        <f t="shared" si="183"/>
        <v>9891164.4618538953</v>
      </c>
      <c r="X403" s="5">
        <f t="shared" si="197"/>
        <v>65898475571.90731</v>
      </c>
      <c r="Y403" s="5">
        <f>W403/((1+'How much will I make'!$C$4/12)^(Calculations!$B$1*12-Calculations!$A403))</f>
        <v>9064119.130712701</v>
      </c>
      <c r="Z403" s="5">
        <f t="shared" si="198"/>
        <v>17572659226.212479</v>
      </c>
      <c r="AA403" s="5">
        <f t="shared" si="184"/>
        <v>10770756.118056836</v>
      </c>
      <c r="AB403" s="5">
        <f t="shared" si="199"/>
        <v>266297716582.27359</v>
      </c>
      <c r="AC403" s="5">
        <f>AA403/((1+'How much will I make'!$C$4/12)^(Calculations!$B$1*12-Calculations!$A403))</f>
        <v>9870164.1205571033</v>
      </c>
      <c r="AD403" s="5">
        <f t="shared" si="200"/>
        <v>63715740761.427345</v>
      </c>
      <c r="AE403" s="5">
        <f t="shared" si="185"/>
        <v>11724530.781882364</v>
      </c>
      <c r="AF403" s="5">
        <f t="shared" si="201"/>
        <v>1144977150859.5093</v>
      </c>
      <c r="AG403" s="5">
        <f>AE403/((1+'How much will I make'!$C$4/12)^(Calculations!$B$1*12-Calculations!$A403))</f>
        <v>10744189.338731434</v>
      </c>
      <c r="AH403" s="5">
        <f t="shared" si="202"/>
        <v>255451663648.03909</v>
      </c>
    </row>
    <row r="404" spans="1:34" x14ac:dyDescent="0.3">
      <c r="A404">
        <f t="shared" si="186"/>
        <v>400</v>
      </c>
      <c r="B404">
        <f>B403</f>
        <v>5889063.6703486172</v>
      </c>
      <c r="C404" s="5">
        <f t="shared" si="178"/>
        <v>6399739.0661426438</v>
      </c>
      <c r="D404" s="5">
        <f t="shared" si="187"/>
        <v>632251433.13943374</v>
      </c>
      <c r="E404" s="5">
        <f>$C404/((1+'How much will I make'!$C$4/12)^(Calculations!$B$1*12-Calculations!$A404))</f>
        <v>5889063.6703486172</v>
      </c>
      <c r="F404" s="5">
        <f t="shared" si="188"/>
        <v>414493832.70463598</v>
      </c>
      <c r="G404" s="5">
        <f t="shared" si="179"/>
        <v>6952303.6976399831</v>
      </c>
      <c r="H404" s="5">
        <f t="shared" si="189"/>
        <v>1091492784.2884357</v>
      </c>
      <c r="I404" s="5">
        <f>G404/((1+'How much will I make'!$C$4/12)^(Calculations!$B$1*12-Calculations!$A404))</f>
        <v>6397535.6976045519</v>
      </c>
      <c r="J404" s="5">
        <f t="shared" si="190"/>
        <v>631006027.04868257</v>
      </c>
      <c r="K404" s="5">
        <f t="shared" si="180"/>
        <v>7549998.8852893403</v>
      </c>
      <c r="L404" s="5">
        <f t="shared" si="191"/>
        <v>2251302692.9517255</v>
      </c>
      <c r="M404" s="5">
        <f>K404/((1+'How much will I make'!$C$4/12)^(Calculations!$B$1*12-Calculations!$A404))</f>
        <v>6947537.0303385099</v>
      </c>
      <c r="N404" s="5">
        <f t="shared" si="192"/>
        <v>1085842861.9962294</v>
      </c>
      <c r="O404" s="5">
        <f t="shared" si="181"/>
        <v>8196301.8174669351</v>
      </c>
      <c r="P404" s="5">
        <f t="shared" si="193"/>
        <v>5755453129.8840981</v>
      </c>
      <c r="Q404" s="5">
        <f>O404/((1+'How much will I make'!$C$4/12)^(Calculations!$B$1*12-Calculations!$A404))</f>
        <v>7542267.3902156577</v>
      </c>
      <c r="R404" s="5">
        <f t="shared" si="194"/>
        <v>2228238532.2712989</v>
      </c>
      <c r="S404" s="5">
        <f t="shared" si="182"/>
        <v>8894941.6363863405</v>
      </c>
      <c r="T404" s="5">
        <f t="shared" si="195"/>
        <v>18034890628.592396</v>
      </c>
      <c r="U404" s="5">
        <f>S404/((1+'How much will I make'!$C$4/12)^(Calculations!$B$1*12-Calculations!$A404))</f>
        <v>8185158.347758567</v>
      </c>
      <c r="V404" s="5">
        <f t="shared" si="196"/>
        <v>5656500779.4998131</v>
      </c>
      <c r="W404" s="5">
        <f t="shared" si="183"/>
        <v>9649916.5481501427</v>
      </c>
      <c r="X404" s="5">
        <f t="shared" si="197"/>
        <v>65908125488.45546</v>
      </c>
      <c r="Y404" s="5">
        <f>W404/((1+'How much will I make'!$C$4/12)^(Calculations!$B$1*12-Calculations!$A404))</f>
        <v>8879889.0670803282</v>
      </c>
      <c r="Z404" s="5">
        <f t="shared" si="198"/>
        <v>17581539115.27956</v>
      </c>
      <c r="AA404" s="5">
        <f t="shared" si="184"/>
        <v>10465512.017545106</v>
      </c>
      <c r="AB404" s="5">
        <f t="shared" si="199"/>
        <v>266308182094.29114</v>
      </c>
      <c r="AC404" s="5">
        <f>AA404/((1+'How much will I make'!$C$4/12)^(Calculations!$B$1*12-Calculations!$A404))</f>
        <v>9630403.0488026813</v>
      </c>
      <c r="AD404" s="5">
        <f t="shared" si="200"/>
        <v>63725371164.476151</v>
      </c>
      <c r="AE404" s="5">
        <f t="shared" si="185"/>
        <v>11346320.111499062</v>
      </c>
      <c r="AF404" s="5">
        <f t="shared" si="201"/>
        <v>1144988497179.6208</v>
      </c>
      <c r="AG404" s="5">
        <f>AE404/((1+'How much will I make'!$C$4/12)^(Calculations!$B$1*12-Calculations!$A404))</f>
        <v>10440925.929976918</v>
      </c>
      <c r="AH404" s="5">
        <f t="shared" si="202"/>
        <v>255462104573.96906</v>
      </c>
    </row>
    <row r="405" spans="1:34" x14ac:dyDescent="0.3">
      <c r="A405">
        <f t="shared" si="186"/>
        <v>401</v>
      </c>
      <c r="B405">
        <f t="shared" ref="B405:B412" si="204">B404</f>
        <v>5889063.6703486172</v>
      </c>
      <c r="C405" s="5">
        <f t="shared" si="178"/>
        <v>6373184.1322582345</v>
      </c>
      <c r="D405" s="5">
        <f t="shared" si="187"/>
        <v>638624617.27169192</v>
      </c>
      <c r="E405" s="5">
        <f>$C405/((1+'How much will I make'!$C$4/12)^(Calculations!$B$1*12-Calculations!$A405))</f>
        <v>5889063.6703486172</v>
      </c>
      <c r="F405" s="5">
        <f t="shared" si="188"/>
        <v>420382896.37498462</v>
      </c>
      <c r="G405" s="5">
        <f t="shared" si="179"/>
        <v>6894846.6422875877</v>
      </c>
      <c r="H405" s="5">
        <f t="shared" si="189"/>
        <v>1098387630.9307232</v>
      </c>
      <c r="I405" s="5">
        <f>G405/((1+'How much will I make'!$C$4/12)^(Calculations!$B$1*12-Calculations!$A405))</f>
        <v>6371099.5996805672</v>
      </c>
      <c r="J405" s="5">
        <f t="shared" si="190"/>
        <v>637377126.64836311</v>
      </c>
      <c r="K405" s="5">
        <f t="shared" si="180"/>
        <v>7456789.0225079907</v>
      </c>
      <c r="L405" s="5">
        <f t="shared" si="191"/>
        <v>2258759481.9742336</v>
      </c>
      <c r="M405" s="5">
        <f>K405/((1+'How much will I make'!$C$4/12)^(Calculations!$B$1*12-Calculations!$A405))</f>
        <v>6890355.6556032142</v>
      </c>
      <c r="N405" s="5">
        <f t="shared" si="192"/>
        <v>1092733217.6518326</v>
      </c>
      <c r="O405" s="5">
        <f t="shared" si="181"/>
        <v>8061936.2139019016</v>
      </c>
      <c r="P405" s="5">
        <f t="shared" si="193"/>
        <v>5763515066.0979996</v>
      </c>
      <c r="Q405" s="5">
        <f>O405/((1+'How much will I make'!$C$4/12)^(Calculations!$B$1*12-Calculations!$A405))</f>
        <v>7449534.5944343163</v>
      </c>
      <c r="R405" s="5">
        <f t="shared" si="194"/>
        <v>2235688066.8657331</v>
      </c>
      <c r="S405" s="5">
        <f t="shared" si="182"/>
        <v>8713412.2152356002</v>
      </c>
      <c r="T405" s="5">
        <f t="shared" si="195"/>
        <v>18043604040.807632</v>
      </c>
      <c r="U405" s="5">
        <f>S405/((1+'How much will I make'!$C$4/12)^(Calculations!$B$1*12-Calculations!$A405))</f>
        <v>8051523.1094278162</v>
      </c>
      <c r="V405" s="5">
        <f t="shared" si="196"/>
        <v>5664552302.6092405</v>
      </c>
      <c r="W405" s="5">
        <f t="shared" si="183"/>
        <v>9414552.7299025804</v>
      </c>
      <c r="X405" s="5">
        <f t="shared" si="197"/>
        <v>65917540041.185364</v>
      </c>
      <c r="Y405" s="5">
        <f>W405/((1+'How much will I make'!$C$4/12)^(Calculations!$B$1*12-Calculations!$A405))</f>
        <v>8699403.5169364214</v>
      </c>
      <c r="Z405" s="5">
        <f t="shared" si="198"/>
        <v>17590238518.796497</v>
      </c>
      <c r="AA405" s="5">
        <f t="shared" si="184"/>
        <v>10168918.559558</v>
      </c>
      <c r="AB405" s="5">
        <f t="shared" si="199"/>
        <v>266318351012.85071</v>
      </c>
      <c r="AC405" s="5">
        <f>AA405/((1+'How much will I make'!$C$4/12)^(Calculations!$B$1*12-Calculations!$A405))</f>
        <v>9396466.1326374374</v>
      </c>
      <c r="AD405" s="5">
        <f t="shared" si="200"/>
        <v>63734767630.608788</v>
      </c>
      <c r="AE405" s="5">
        <f t="shared" si="185"/>
        <v>10980309.78532167</v>
      </c>
      <c r="AF405" s="5">
        <f t="shared" si="201"/>
        <v>1144999477489.4063</v>
      </c>
      <c r="AG405" s="5">
        <f>AE405/((1+'How much will I make'!$C$4/12)^(Calculations!$B$1*12-Calculations!$A405))</f>
        <v>10146222.375501761</v>
      </c>
      <c r="AH405" s="5">
        <f t="shared" si="202"/>
        <v>255472250796.34454</v>
      </c>
    </row>
    <row r="406" spans="1:34" x14ac:dyDescent="0.3">
      <c r="A406">
        <f t="shared" si="186"/>
        <v>402</v>
      </c>
      <c r="B406">
        <f t="shared" si="204"/>
        <v>5889063.6703486172</v>
      </c>
      <c r="C406" s="5">
        <f t="shared" si="178"/>
        <v>6346739.3848214773</v>
      </c>
      <c r="D406" s="5">
        <f t="shared" si="187"/>
        <v>644971356.65651345</v>
      </c>
      <c r="E406" s="5">
        <f>$C406/((1+'How much will I make'!$C$4/12)^(Calculations!$B$1*12-Calculations!$A406))</f>
        <v>5889063.6703486172</v>
      </c>
      <c r="F406" s="5">
        <f t="shared" si="188"/>
        <v>426271960.04533327</v>
      </c>
      <c r="G406" s="5">
        <f t="shared" si="179"/>
        <v>6837864.4386323188</v>
      </c>
      <c r="H406" s="5">
        <f t="shared" si="189"/>
        <v>1105225495.3693554</v>
      </c>
      <c r="I406" s="5">
        <f>G406/((1+'How much will I make'!$C$4/12)^(Calculations!$B$1*12-Calculations!$A406))</f>
        <v>6344772.7418306489</v>
      </c>
      <c r="J406" s="5">
        <f t="shared" si="190"/>
        <v>643721899.39019382</v>
      </c>
      <c r="K406" s="5">
        <f t="shared" si="180"/>
        <v>7364729.8987733256</v>
      </c>
      <c r="L406" s="5">
        <f t="shared" si="191"/>
        <v>2266124211.8730068</v>
      </c>
      <c r="M406" s="5">
        <f>K406/((1+'How much will I make'!$C$4/12)^(Calculations!$B$1*12-Calculations!$A406))</f>
        <v>6833644.9094665637</v>
      </c>
      <c r="N406" s="5">
        <f t="shared" si="192"/>
        <v>1099566862.5612991</v>
      </c>
      <c r="O406" s="5">
        <f t="shared" si="181"/>
        <v>7929773.3251494123</v>
      </c>
      <c r="P406" s="5">
        <f t="shared" si="193"/>
        <v>5771444839.4231491</v>
      </c>
      <c r="Q406" s="5">
        <f>O406/((1+'How much will I make'!$C$4/12)^(Calculations!$B$1*12-Calculations!$A406))</f>
        <v>7357941.9559781589</v>
      </c>
      <c r="R406" s="5">
        <f t="shared" si="194"/>
        <v>2243046008.8217115</v>
      </c>
      <c r="S406" s="5">
        <f t="shared" si="182"/>
        <v>8535587.4761491586</v>
      </c>
      <c r="T406" s="5">
        <f t="shared" si="195"/>
        <v>18052139628.283783</v>
      </c>
      <c r="U406" s="5">
        <f>S406/((1+'How much will I make'!$C$4/12)^(Calculations!$B$1*12-Calculations!$A406))</f>
        <v>7920069.6709065465</v>
      </c>
      <c r="V406" s="5">
        <f t="shared" si="196"/>
        <v>5672472372.2801476</v>
      </c>
      <c r="W406" s="5">
        <f t="shared" si="183"/>
        <v>9184929.492587883</v>
      </c>
      <c r="X406" s="5">
        <f t="shared" si="197"/>
        <v>65926724970.677948</v>
      </c>
      <c r="Y406" s="5">
        <f>W406/((1+'How much will I make'!$C$4/12)^(Calculations!$B$1*12-Calculations!$A406))</f>
        <v>8522586.3722832445</v>
      </c>
      <c r="Z406" s="5">
        <f t="shared" si="198"/>
        <v>17598761105.168781</v>
      </c>
      <c r="AA406" s="5">
        <f t="shared" si="184"/>
        <v>9880730.5841859113</v>
      </c>
      <c r="AB406" s="5">
        <f t="shared" si="199"/>
        <v>266328231743.43491</v>
      </c>
      <c r="AC406" s="5">
        <f>AA406/((1+'How much will I make'!$C$4/12)^(Calculations!$B$1*12-Calculations!$A406))</f>
        <v>9168211.8945976626</v>
      </c>
      <c r="AD406" s="5">
        <f t="shared" si="200"/>
        <v>63743935842.503387</v>
      </c>
      <c r="AE406" s="5">
        <f t="shared" si="185"/>
        <v>10626106.24385968</v>
      </c>
      <c r="AF406" s="5">
        <f t="shared" si="201"/>
        <v>1145010103595.6501</v>
      </c>
      <c r="AG406" s="5">
        <f>AE406/((1+'How much will I make'!$C$4/12)^(Calculations!$B$1*12-Calculations!$A406))</f>
        <v>9859837.0665158257</v>
      </c>
      <c r="AH406" s="5">
        <f t="shared" si="202"/>
        <v>255482110633.41107</v>
      </c>
    </row>
    <row r="407" spans="1:34" x14ac:dyDescent="0.3">
      <c r="A407">
        <f t="shared" si="186"/>
        <v>403</v>
      </c>
      <c r="B407">
        <f t="shared" si="204"/>
        <v>5889063.6703486172</v>
      </c>
      <c r="C407" s="5">
        <f t="shared" si="178"/>
        <v>6320404.3666271977</v>
      </c>
      <c r="D407" s="5">
        <f t="shared" si="187"/>
        <v>651291761.02314067</v>
      </c>
      <c r="E407" s="5">
        <f>$C407/((1+'How much will I make'!$C$4/12)^(Calculations!$B$1*12-Calculations!$A407))</f>
        <v>5889063.6703486172</v>
      </c>
      <c r="F407" s="5">
        <f t="shared" si="188"/>
        <v>432161023.71568191</v>
      </c>
      <c r="G407" s="5">
        <f t="shared" si="179"/>
        <v>6781353.1622799849</v>
      </c>
      <c r="H407" s="5">
        <f t="shared" si="189"/>
        <v>1112006848.5316355</v>
      </c>
      <c r="I407" s="5">
        <f>G407/((1+'How much will I make'!$C$4/12)^(Calculations!$B$1*12-Calculations!$A407))</f>
        <v>6318554.6726495298</v>
      </c>
      <c r="J407" s="5">
        <f t="shared" si="190"/>
        <v>650040454.06284332</v>
      </c>
      <c r="K407" s="5">
        <f t="shared" si="180"/>
        <v>7273807.3074304443</v>
      </c>
      <c r="L407" s="5">
        <f t="shared" si="191"/>
        <v>2273398019.1804371</v>
      </c>
      <c r="M407" s="5">
        <f>K407/((1+'How much will I make'!$C$4/12)^(Calculations!$B$1*12-Calculations!$A407))</f>
        <v>6777400.9184421469</v>
      </c>
      <c r="N407" s="5">
        <f t="shared" si="192"/>
        <v>1106344263.4797413</v>
      </c>
      <c r="O407" s="5">
        <f t="shared" si="181"/>
        <v>7799777.0411305707</v>
      </c>
      <c r="P407" s="5">
        <f t="shared" si="193"/>
        <v>5779244616.4642801</v>
      </c>
      <c r="Q407" s="5">
        <f>O407/((1+'How much will I make'!$C$4/12)^(Calculations!$B$1*12-Calculations!$A407))</f>
        <v>7267475.4565194119</v>
      </c>
      <c r="R407" s="5">
        <f t="shared" si="194"/>
        <v>2250313484.2782311</v>
      </c>
      <c r="S407" s="5">
        <f t="shared" si="182"/>
        <v>8361391.8133706069</v>
      </c>
      <c r="T407" s="5">
        <f t="shared" si="195"/>
        <v>18060501020.097153</v>
      </c>
      <c r="U407" s="5">
        <f>S407/((1+'How much will I make'!$C$4/12)^(Calculations!$B$1*12-Calculations!$A407))</f>
        <v>7790762.4109733803</v>
      </c>
      <c r="V407" s="5">
        <f t="shared" si="196"/>
        <v>5680263134.6911211</v>
      </c>
      <c r="W407" s="5">
        <f t="shared" si="183"/>
        <v>8960906.8220369574</v>
      </c>
      <c r="X407" s="5">
        <f t="shared" si="197"/>
        <v>65935685877.499985</v>
      </c>
      <c r="Y407" s="5">
        <f>W407/((1+'How much will I make'!$C$4/12)^(Calculations!$B$1*12-Calculations!$A407))</f>
        <v>8349363.0720335823</v>
      </c>
      <c r="Z407" s="5">
        <f t="shared" si="198"/>
        <v>17607110468.240814</v>
      </c>
      <c r="AA407" s="5">
        <f t="shared" si="184"/>
        <v>9600709.8793709278</v>
      </c>
      <c r="AB407" s="5">
        <f t="shared" si="199"/>
        <v>266337832453.31427</v>
      </c>
      <c r="AC407" s="5">
        <f>AA407/((1+'How much will I make'!$C$4/12)^(Calculations!$B$1*12-Calculations!$A407))</f>
        <v>8945502.2939191777</v>
      </c>
      <c r="AD407" s="5">
        <f t="shared" si="200"/>
        <v>63752881344.79731</v>
      </c>
      <c r="AE407" s="5">
        <f t="shared" si="185"/>
        <v>10283328.623090012</v>
      </c>
      <c r="AF407" s="5">
        <f t="shared" si="201"/>
        <v>1145020386924.2732</v>
      </c>
      <c r="AG407" s="5">
        <f>AE407/((1+'How much will I make'!$C$4/12)^(Calculations!$B$1*12-Calculations!$A407))</f>
        <v>9581535.213831909</v>
      </c>
      <c r="AH407" s="5">
        <f t="shared" si="202"/>
        <v>255491692168.62491</v>
      </c>
    </row>
    <row r="408" spans="1:34" x14ac:dyDescent="0.3">
      <c r="A408">
        <f t="shared" si="186"/>
        <v>404</v>
      </c>
      <c r="B408">
        <f t="shared" si="204"/>
        <v>5889063.6703486172</v>
      </c>
      <c r="C408" s="5">
        <f t="shared" si="178"/>
        <v>6294178.6223673336</v>
      </c>
      <c r="D408" s="5">
        <f t="shared" si="187"/>
        <v>657585939.64550805</v>
      </c>
      <c r="E408" s="5">
        <f>$C408/((1+'How much will I make'!$C$4/12)^(Calculations!$B$1*12-Calculations!$A408))</f>
        <v>5889063.6703486172</v>
      </c>
      <c r="F408" s="5">
        <f t="shared" si="188"/>
        <v>438050087.38603055</v>
      </c>
      <c r="G408" s="5">
        <f t="shared" si="179"/>
        <v>6725308.9212694066</v>
      </c>
      <c r="H408" s="5">
        <f t="shared" si="189"/>
        <v>1118732157.4529049</v>
      </c>
      <c r="I408" s="5">
        <f>G408/((1+'How much will I make'!$C$4/12)^(Calculations!$B$1*12-Calculations!$A408))</f>
        <v>6292444.9425972588</v>
      </c>
      <c r="J408" s="5">
        <f t="shared" si="190"/>
        <v>656332899.00544059</v>
      </c>
      <c r="K408" s="5">
        <f t="shared" si="180"/>
        <v>7184007.217215254</v>
      </c>
      <c r="L408" s="5">
        <f t="shared" si="191"/>
        <v>2280582026.3976521</v>
      </c>
      <c r="M408" s="5">
        <f>K408/((1+'How much will I make'!$C$4/12)^(Calculations!$B$1*12-Calculations!$A408))</f>
        <v>6721619.8409241047</v>
      </c>
      <c r="N408" s="5">
        <f t="shared" si="192"/>
        <v>1113065883.3206654</v>
      </c>
      <c r="O408" s="5">
        <f t="shared" si="181"/>
        <v>7671911.8437349871</v>
      </c>
      <c r="P408" s="5">
        <f t="shared" si="193"/>
        <v>5786916528.3080149</v>
      </c>
      <c r="Q408" s="5">
        <f>O408/((1+'How much will I make'!$C$4/12)^(Calculations!$B$1*12-Calculations!$A408))</f>
        <v>7178121.2500867955</v>
      </c>
      <c r="R408" s="5">
        <f t="shared" si="194"/>
        <v>2257491605.5283179</v>
      </c>
      <c r="S408" s="5">
        <f t="shared" si="182"/>
        <v>8190751.1641181456</v>
      </c>
      <c r="T408" s="5">
        <f t="shared" si="195"/>
        <v>18068691771.261272</v>
      </c>
      <c r="U408" s="5">
        <f>S408/((1+'How much will I make'!$C$4/12)^(Calculations!$B$1*12-Calculations!$A408))</f>
        <v>7663566.289977896</v>
      </c>
      <c r="V408" s="5">
        <f t="shared" si="196"/>
        <v>5687926700.9810991</v>
      </c>
      <c r="W408" s="5">
        <f t="shared" si="183"/>
        <v>8742348.1190604474</v>
      </c>
      <c r="X408" s="5">
        <f t="shared" si="197"/>
        <v>65944428225.619041</v>
      </c>
      <c r="Y408" s="5">
        <f>W408/((1+'How much will I make'!$C$4/12)^(Calculations!$B$1*12-Calculations!$A408))</f>
        <v>8179660.5705694864</v>
      </c>
      <c r="Z408" s="5">
        <f t="shared" si="198"/>
        <v>17615290128.811382</v>
      </c>
      <c r="AA408" s="5">
        <f t="shared" si="184"/>
        <v>9328624.9840041399</v>
      </c>
      <c r="AB408" s="5">
        <f t="shared" si="199"/>
        <v>266347161078.29828</v>
      </c>
      <c r="AC408" s="5">
        <f>AA408/((1+'How much will I make'!$C$4/12)^(Calculations!$B$1*12-Calculations!$A408))</f>
        <v>8728202.6430547442</v>
      </c>
      <c r="AD408" s="5">
        <f t="shared" si="200"/>
        <v>63761609547.440361</v>
      </c>
      <c r="AE408" s="5">
        <f t="shared" si="185"/>
        <v>9951608.344925819</v>
      </c>
      <c r="AF408" s="5">
        <f t="shared" si="201"/>
        <v>1145030338532.6182</v>
      </c>
      <c r="AG408" s="5">
        <f>AE408/((1+'How much will I make'!$C$4/12)^(Calculations!$B$1*12-Calculations!$A408))</f>
        <v>9311088.6553769764</v>
      </c>
      <c r="AH408" s="5">
        <f t="shared" si="202"/>
        <v>255501003257.28027</v>
      </c>
    </row>
    <row r="409" spans="1:34" x14ac:dyDescent="0.3">
      <c r="A409">
        <f t="shared" si="186"/>
        <v>405</v>
      </c>
      <c r="B409">
        <f t="shared" si="204"/>
        <v>5889063.6703486172</v>
      </c>
      <c r="C409" s="5">
        <f t="shared" si="178"/>
        <v>6268061.6986230724</v>
      </c>
      <c r="D409" s="5">
        <f t="shared" si="187"/>
        <v>663854001.34413111</v>
      </c>
      <c r="E409" s="5">
        <f>$C409/((1+'How much will I make'!$C$4/12)^(Calculations!$B$1*12-Calculations!$A409))</f>
        <v>5889063.6703486172</v>
      </c>
      <c r="F409" s="5">
        <f t="shared" si="188"/>
        <v>443939151.0563792</v>
      </c>
      <c r="G409" s="5">
        <f t="shared" si="179"/>
        <v>6669727.8558043707</v>
      </c>
      <c r="H409" s="5">
        <f t="shared" si="189"/>
        <v>1125401885.3087094</v>
      </c>
      <c r="I409" s="5">
        <f>G409/((1+'How much will I make'!$C$4/12)^(Calculations!$B$1*12-Calculations!$A409))</f>
        <v>6266443.1039914843</v>
      </c>
      <c r="J409" s="5">
        <f t="shared" si="190"/>
        <v>662599342.1094321</v>
      </c>
      <c r="K409" s="5">
        <f t="shared" si="180"/>
        <v>7095315.7700891383</v>
      </c>
      <c r="L409" s="5">
        <f t="shared" si="191"/>
        <v>2287677342.1677413</v>
      </c>
      <c r="M409" s="5">
        <f>K409/((1+'How much will I make'!$C$4/12)^(Calculations!$B$1*12-Calculations!$A409))</f>
        <v>6666297.8669247264</v>
      </c>
      <c r="N409" s="5">
        <f t="shared" si="192"/>
        <v>1119732181.1875901</v>
      </c>
      <c r="O409" s="5">
        <f t="shared" si="181"/>
        <v>7546142.7971163811</v>
      </c>
      <c r="P409" s="5">
        <f t="shared" si="193"/>
        <v>5794462671.1051311</v>
      </c>
      <c r="Q409" s="5">
        <f>O409/((1+'How much will I make'!$C$4/12)^(Calculations!$B$1*12-Calculations!$A409))</f>
        <v>7089865.6609463831</v>
      </c>
      <c r="R409" s="5">
        <f t="shared" si="194"/>
        <v>2264581471.1892643</v>
      </c>
      <c r="S409" s="5">
        <f t="shared" si="182"/>
        <v>8023592.9770953273</v>
      </c>
      <c r="T409" s="5">
        <f t="shared" si="195"/>
        <v>18076715364.238369</v>
      </c>
      <c r="U409" s="5">
        <f>S409/((1+'How much will I make'!$C$4/12)^(Calculations!$B$1*12-Calculations!$A409))</f>
        <v>7538446.8403456034</v>
      </c>
      <c r="V409" s="5">
        <f t="shared" si="196"/>
        <v>5695465147.8214445</v>
      </c>
      <c r="W409" s="5">
        <f t="shared" si="183"/>
        <v>8529120.1161565352</v>
      </c>
      <c r="X409" s="5">
        <f t="shared" si="197"/>
        <v>65952957345.735199</v>
      </c>
      <c r="Y409" s="5">
        <f>W409/((1+'How much will I make'!$C$4/12)^(Calculations!$B$1*12-Calculations!$A409))</f>
        <v>8013407.3069400247</v>
      </c>
      <c r="Z409" s="5">
        <f t="shared" si="198"/>
        <v>17623303536.11832</v>
      </c>
      <c r="AA409" s="5">
        <f t="shared" si="184"/>
        <v>9064250.9966032151</v>
      </c>
      <c r="AB409" s="5">
        <f t="shared" si="199"/>
        <v>266356225329.29489</v>
      </c>
      <c r="AC409" s="5">
        <f>AA409/((1+'How much will I make'!$C$4/12)^(Calculations!$B$1*12-Calculations!$A409))</f>
        <v>8516181.5262194071</v>
      </c>
      <c r="AD409" s="5">
        <f t="shared" si="200"/>
        <v>63770125728.966583</v>
      </c>
      <c r="AE409" s="5">
        <f t="shared" si="185"/>
        <v>9630588.7208959516</v>
      </c>
      <c r="AF409" s="5">
        <f t="shared" si="201"/>
        <v>1145039969121.3391</v>
      </c>
      <c r="AG409" s="5">
        <f>AE409/((1+'How much will I make'!$C$4/12)^(Calculations!$B$1*12-Calculations!$A409))</f>
        <v>9048275.6691364944</v>
      </c>
      <c r="AH409" s="5">
        <f t="shared" si="202"/>
        <v>255510051532.9494</v>
      </c>
    </row>
    <row r="410" spans="1:34" x14ac:dyDescent="0.3">
      <c r="A410">
        <f t="shared" si="186"/>
        <v>406</v>
      </c>
      <c r="B410">
        <f t="shared" si="204"/>
        <v>5889063.6703486172</v>
      </c>
      <c r="C410" s="5">
        <f t="shared" si="178"/>
        <v>6242053.1438569995</v>
      </c>
      <c r="D410" s="5">
        <f t="shared" si="187"/>
        <v>670096054.48798811</v>
      </c>
      <c r="E410" s="5">
        <f>$C410/((1+'How much will I make'!$C$4/12)^(Calculations!$B$1*12-Calculations!$A410))</f>
        <v>5889063.6703486172</v>
      </c>
      <c r="F410" s="5">
        <f t="shared" si="188"/>
        <v>449828214.72672784</v>
      </c>
      <c r="G410" s="5">
        <f t="shared" si="179"/>
        <v>6614606.1379878055</v>
      </c>
      <c r="H410" s="5">
        <f t="shared" si="189"/>
        <v>1132016491.4466972</v>
      </c>
      <c r="I410" s="5">
        <f>G410/((1+'How much will I make'!$C$4/12)^(Calculations!$B$1*12-Calculations!$A410))</f>
        <v>6240548.7109997859</v>
      </c>
      <c r="J410" s="5">
        <f t="shared" si="190"/>
        <v>668839890.82043183</v>
      </c>
      <c r="K410" s="5">
        <f t="shared" si="180"/>
        <v>7007719.2791003846</v>
      </c>
      <c r="L410" s="5">
        <f t="shared" si="191"/>
        <v>2294685061.4468417</v>
      </c>
      <c r="M410" s="5">
        <f>K410/((1+'How much will I make'!$C$4/12)^(Calculations!$B$1*12-Calculations!$A410))</f>
        <v>6611431.2178142387</v>
      </c>
      <c r="N410" s="5">
        <f t="shared" si="192"/>
        <v>1126343612.4054043</v>
      </c>
      <c r="O410" s="5">
        <f t="shared" si="181"/>
        <v>7422435.5381472623</v>
      </c>
      <c r="P410" s="5">
        <f t="shared" si="193"/>
        <v>5801885106.6432781</v>
      </c>
      <c r="Q410" s="5">
        <f>O410/((1+'How much will I make'!$C$4/12)^(Calculations!$B$1*12-Calculations!$A410))</f>
        <v>7002695.1815085225</v>
      </c>
      <c r="R410" s="5">
        <f t="shared" si="194"/>
        <v>2271584166.3707728</v>
      </c>
      <c r="S410" s="5">
        <f t="shared" si="182"/>
        <v>7859846.1816444034</v>
      </c>
      <c r="T410" s="5">
        <f t="shared" si="195"/>
        <v>18084575210.420013</v>
      </c>
      <c r="U410" s="5">
        <f>S410/((1+'How much will I make'!$C$4/12)^(Calculations!$B$1*12-Calculations!$A410))</f>
        <v>7415370.1572379246</v>
      </c>
      <c r="V410" s="5">
        <f t="shared" si="196"/>
        <v>5702880517.9786825</v>
      </c>
      <c r="W410" s="5">
        <f t="shared" si="183"/>
        <v>8321092.7962502772</v>
      </c>
      <c r="X410" s="5">
        <f t="shared" si="197"/>
        <v>65961278438.531448</v>
      </c>
      <c r="Y410" s="5">
        <f>W410/((1+'How much will I make'!$C$4/12)^(Calculations!$B$1*12-Calculations!$A410))</f>
        <v>7850533.1746851485</v>
      </c>
      <c r="Z410" s="5">
        <f t="shared" si="198"/>
        <v>17631154069.293007</v>
      </c>
      <c r="AA410" s="5">
        <f t="shared" si="184"/>
        <v>8807369.3894120324</v>
      </c>
      <c r="AB410" s="5">
        <f t="shared" si="199"/>
        <v>266365032698.6843</v>
      </c>
      <c r="AC410" s="5">
        <f>AA410/((1+'How much will I make'!$C$4/12)^(Calculations!$B$1*12-Calculations!$A410))</f>
        <v>8309310.7199144866</v>
      </c>
      <c r="AD410" s="5">
        <f t="shared" si="200"/>
        <v>63778435039.686501</v>
      </c>
      <c r="AE410" s="5">
        <f t="shared" si="185"/>
        <v>9319924.5686089844</v>
      </c>
      <c r="AF410" s="5">
        <f t="shared" si="201"/>
        <v>1145049289045.9077</v>
      </c>
      <c r="AG410" s="5">
        <f>AE410/((1+'How much will I make'!$C$4/12)^(Calculations!$B$1*12-Calculations!$A410))</f>
        <v>8792880.7913786117</v>
      </c>
      <c r="AH410" s="5">
        <f t="shared" si="202"/>
        <v>255518844413.74078</v>
      </c>
    </row>
    <row r="411" spans="1:34" x14ac:dyDescent="0.3">
      <c r="A411">
        <f t="shared" si="186"/>
        <v>407</v>
      </c>
      <c r="B411">
        <f t="shared" si="204"/>
        <v>5889063.6703486172</v>
      </c>
      <c r="C411" s="5">
        <f t="shared" si="178"/>
        <v>6216152.5084053101</v>
      </c>
      <c r="D411" s="5">
        <f t="shared" si="187"/>
        <v>676312206.99639344</v>
      </c>
      <c r="E411" s="5">
        <f>$C411/((1+'How much will I make'!$C$4/12)^(Calculations!$B$1*12-Calculations!$A411))</f>
        <v>5889063.6703486172</v>
      </c>
      <c r="F411" s="5">
        <f t="shared" si="188"/>
        <v>455717278.39707649</v>
      </c>
      <c r="G411" s="5">
        <f t="shared" si="179"/>
        <v>6559939.9715581546</v>
      </c>
      <c r="H411" s="5">
        <f t="shared" si="189"/>
        <v>1138576431.4182553</v>
      </c>
      <c r="I411" s="5">
        <f>G411/((1+'How much will I make'!$C$4/12)^(Calculations!$B$1*12-Calculations!$A411))</f>
        <v>6214761.3196320189</v>
      </c>
      <c r="J411" s="5">
        <f t="shared" si="190"/>
        <v>675054652.14006388</v>
      </c>
      <c r="K411" s="5">
        <f t="shared" si="180"/>
        <v>6921204.2262719842</v>
      </c>
      <c r="L411" s="5">
        <f t="shared" si="191"/>
        <v>2301606265.6731138</v>
      </c>
      <c r="M411" s="5">
        <f>K411/((1+'How much will I make'!$C$4/12)^(Calculations!$B$1*12-Calculations!$A411))</f>
        <v>6557016.1460626805</v>
      </c>
      <c r="N411" s="5">
        <f t="shared" si="192"/>
        <v>1132900628.5514669</v>
      </c>
      <c r="O411" s="5">
        <f t="shared" si="181"/>
        <v>7300756.2670300938</v>
      </c>
      <c r="P411" s="5">
        <f t="shared" si="193"/>
        <v>5809185862.9103079</v>
      </c>
      <c r="Q411" s="5">
        <f>O411/((1+'How much will I make'!$C$4/12)^(Calculations!$B$1*12-Calculations!$A411))</f>
        <v>6916596.4702604664</v>
      </c>
      <c r="R411" s="5">
        <f t="shared" si="194"/>
        <v>2278500762.8410335</v>
      </c>
      <c r="S411" s="5">
        <f t="shared" si="182"/>
        <v>7699441.1575292135</v>
      </c>
      <c r="T411" s="5">
        <f t="shared" si="195"/>
        <v>18092274651.577541</v>
      </c>
      <c r="U411" s="5">
        <f>S411/((1+'How much will I make'!$C$4/12)^(Calculations!$B$1*12-Calculations!$A411))</f>
        <v>7294302.8893646542</v>
      </c>
      <c r="V411" s="5">
        <f t="shared" si="196"/>
        <v>5710174820.8680468</v>
      </c>
      <c r="W411" s="5">
        <f t="shared" si="183"/>
        <v>8118139.3134149052</v>
      </c>
      <c r="X411" s="5">
        <f t="shared" si="197"/>
        <v>65969396577.844864</v>
      </c>
      <c r="Y411" s="5">
        <f>W411/((1+'How much will I make'!$C$4/12)^(Calculations!$B$1*12-Calculations!$A411))</f>
        <v>7690969.4922728492</v>
      </c>
      <c r="Z411" s="5">
        <f t="shared" si="198"/>
        <v>17638845038.785278</v>
      </c>
      <c r="AA411" s="5">
        <f t="shared" si="184"/>
        <v>8557767.8277687747</v>
      </c>
      <c r="AB411" s="5">
        <f t="shared" si="199"/>
        <v>266373590466.51205</v>
      </c>
      <c r="AC411" s="5">
        <f>AA411/((1+'How much will I make'!$C$4/12)^(Calculations!$B$1*12-Calculations!$A411))</f>
        <v>8107465.1153821489</v>
      </c>
      <c r="AD411" s="5">
        <f t="shared" si="200"/>
        <v>63786542504.80188</v>
      </c>
      <c r="AE411" s="5">
        <f t="shared" si="185"/>
        <v>9019281.8405893389</v>
      </c>
      <c r="AF411" s="5">
        <f t="shared" si="201"/>
        <v>1145058308327.7483</v>
      </c>
      <c r="AG411" s="5">
        <f>AE411/((1+'How much will I make'!$C$4/12)^(Calculations!$B$1*12-Calculations!$A411))</f>
        <v>8544694.6400090531</v>
      </c>
      <c r="AH411" s="5">
        <f t="shared" si="202"/>
        <v>255527389108.3808</v>
      </c>
    </row>
    <row r="412" spans="1:34" x14ac:dyDescent="0.3">
      <c r="A412">
        <f t="shared" si="186"/>
        <v>408</v>
      </c>
      <c r="B412">
        <f t="shared" si="204"/>
        <v>5889063.6703486172</v>
      </c>
      <c r="C412" s="5">
        <f t="shared" si="178"/>
        <v>6190359.3444700195</v>
      </c>
      <c r="D412" s="5">
        <f t="shared" si="187"/>
        <v>682502566.34086347</v>
      </c>
      <c r="E412" s="5">
        <f>$C412/((1+'How much will I make'!$C$4/12)^(Calculations!$B$1*12-Calculations!$A412))</f>
        <v>5889063.6703486172</v>
      </c>
      <c r="F412" s="5">
        <f t="shared" si="188"/>
        <v>461606342.06742513</v>
      </c>
      <c r="G412" s="5">
        <f t="shared" si="179"/>
        <v>6505725.5916279228</v>
      </c>
      <c r="H412" s="5">
        <f t="shared" si="189"/>
        <v>1145082157.0098832</v>
      </c>
      <c r="I412" s="5">
        <f>G412/((1+'How much will I make'!$C$4/12)^(Calculations!$B$1*12-Calculations!$A412))</f>
        <v>6189080.4877327131</v>
      </c>
      <c r="J412" s="5">
        <f t="shared" si="190"/>
        <v>681243732.62779665</v>
      </c>
      <c r="K412" s="5">
        <f t="shared" si="180"/>
        <v>6835757.2605155408</v>
      </c>
      <c r="L412" s="5">
        <f t="shared" si="191"/>
        <v>2308442022.9336295</v>
      </c>
      <c r="M412" s="5">
        <f>K412/((1+'How much will I make'!$C$4/12)^(Calculations!$B$1*12-Calculations!$A412))</f>
        <v>6503048.9349839753</v>
      </c>
      <c r="N412" s="5">
        <f t="shared" si="192"/>
        <v>1139403677.4864509</v>
      </c>
      <c r="O412" s="5">
        <f t="shared" si="181"/>
        <v>7181071.7380623873</v>
      </c>
      <c r="P412" s="5">
        <f t="shared" si="193"/>
        <v>5816366934.6483707</v>
      </c>
      <c r="Q412" s="5">
        <f>O412/((1+'How much will I make'!$C$4/12)^(Calculations!$B$1*12-Calculations!$A412))</f>
        <v>6831556.3497244762</v>
      </c>
      <c r="R412" s="5">
        <f t="shared" si="194"/>
        <v>2285332319.1907578</v>
      </c>
      <c r="S412" s="5">
        <f t="shared" si="182"/>
        <v>7542309.7053347388</v>
      </c>
      <c r="T412" s="5">
        <f t="shared" si="195"/>
        <v>18099816961.282875</v>
      </c>
      <c r="U412" s="5">
        <f>S412/((1+'How much will I make'!$C$4/12)^(Calculations!$B$1*12-Calculations!$A412))</f>
        <v>7175212.2299464541</v>
      </c>
      <c r="V412" s="5">
        <f t="shared" si="196"/>
        <v>5717350033.0979929</v>
      </c>
      <c r="W412" s="5">
        <f t="shared" si="183"/>
        <v>7920135.9155267375</v>
      </c>
      <c r="X412" s="5">
        <f t="shared" si="197"/>
        <v>65977316713.760391</v>
      </c>
      <c r="Y412" s="5">
        <f>W412/((1+'How much will I make'!$C$4/12)^(Calculations!$B$1*12-Calculations!$A412))</f>
        <v>7534648.9741372215</v>
      </c>
      <c r="Z412" s="5">
        <f t="shared" si="198"/>
        <v>17646379687.759415</v>
      </c>
      <c r="AA412" s="5">
        <f t="shared" si="184"/>
        <v>8315239.9945931444</v>
      </c>
      <c r="AB412" s="5">
        <f t="shared" si="199"/>
        <v>266381905706.50665</v>
      </c>
      <c r="AC412" s="5">
        <f>AA412/((1+'How much will I make'!$C$4/12)^(Calculations!$B$1*12-Calculations!$A412))</f>
        <v>7910522.6429437175</v>
      </c>
      <c r="AD412" s="5">
        <f t="shared" si="200"/>
        <v>63794453027.444824</v>
      </c>
      <c r="AE412" s="5">
        <f t="shared" si="185"/>
        <v>8728337.2650864571</v>
      </c>
      <c r="AF412" s="5">
        <f t="shared" si="201"/>
        <v>1145067036665.0134</v>
      </c>
      <c r="AG412" s="5">
        <f>AE412/((1+'How much will I make'!$C$4/12)^(Calculations!$B$1*12-Calculations!$A412))</f>
        <v>8303513.7429120224</v>
      </c>
      <c r="AH412" s="5">
        <f t="shared" si="202"/>
        <v>255535692622.12372</v>
      </c>
    </row>
    <row r="413" spans="1:34" x14ac:dyDescent="0.3">
      <c r="A413">
        <f t="shared" si="186"/>
        <v>409</v>
      </c>
      <c r="B413">
        <f>B412*(1+'How much will I make'!$C$3)</f>
        <v>6949095.1310113678</v>
      </c>
      <c r="C413" s="5">
        <f t="shared" si="178"/>
        <v>7274314.3832112411</v>
      </c>
      <c r="D413" s="5">
        <f t="shared" si="187"/>
        <v>689776880.72407472</v>
      </c>
      <c r="E413" s="5">
        <f>$C413/((1+'How much will I make'!$C$4/12)^(Calculations!$B$1*12-Calculations!$A413))</f>
        <v>6949095.1310113678</v>
      </c>
      <c r="F413" s="5">
        <f t="shared" si="188"/>
        <v>468555437.1984365</v>
      </c>
      <c r="G413" s="5">
        <f t="shared" si="179"/>
        <v>7613311.932020775</v>
      </c>
      <c r="H413" s="5">
        <f t="shared" si="189"/>
        <v>1152695468.9419038</v>
      </c>
      <c r="I413" s="5">
        <f>G413/((1+'How much will I make'!$C$4/12)^(Calculations!$B$1*12-Calculations!$A413))</f>
        <v>7272936.8144687144</v>
      </c>
      <c r="J413" s="5">
        <f t="shared" si="190"/>
        <v>688516669.44226539</v>
      </c>
      <c r="K413" s="5">
        <f t="shared" si="180"/>
        <v>7966610.9307736652</v>
      </c>
      <c r="L413" s="5">
        <f t="shared" si="191"/>
        <v>2316408633.8644032</v>
      </c>
      <c r="M413" s="5">
        <f>K413/((1+'How much will I make'!$C$4/12)^(Calculations!$B$1*12-Calculations!$A413))</f>
        <v>7610440.560208817</v>
      </c>
      <c r="N413" s="5">
        <f t="shared" si="192"/>
        <v>1147014118.0466597</v>
      </c>
      <c r="O413" s="5">
        <f t="shared" si="181"/>
        <v>8334752.1156527363</v>
      </c>
      <c r="P413" s="5">
        <f t="shared" si="193"/>
        <v>5824701686.7640238</v>
      </c>
      <c r="Q413" s="5">
        <f>O413/((1+'How much will I make'!$C$4/12)^(Calculations!$B$1*12-Calculations!$A413))</f>
        <v>7962122.9292403534</v>
      </c>
      <c r="R413" s="5">
        <f t="shared" si="194"/>
        <v>2293294442.119998</v>
      </c>
      <c r="S413" s="5">
        <f t="shared" si="182"/>
        <v>8718294.3206155021</v>
      </c>
      <c r="T413" s="5">
        <f t="shared" si="195"/>
        <v>18108535255.603489</v>
      </c>
      <c r="U413" s="5">
        <f>S413/((1+'How much will I make'!$C$4/12)^(Calculations!$B$1*12-Calculations!$A413))</f>
        <v>8328517.7712333575</v>
      </c>
      <c r="V413" s="5">
        <f t="shared" si="196"/>
        <v>5725678550.8692265</v>
      </c>
      <c r="W413" s="5">
        <f t="shared" si="183"/>
        <v>9117815.0051917564</v>
      </c>
      <c r="X413" s="5">
        <f t="shared" si="197"/>
        <v>65986434528.765579</v>
      </c>
      <c r="Y413" s="5">
        <f>W413/((1+'How much will I make'!$C$4/12)^(Calculations!$B$1*12-Calculations!$A413))</f>
        <v>8710176.728720095</v>
      </c>
      <c r="Z413" s="5">
        <f t="shared" si="198"/>
        <v>17655089864.488136</v>
      </c>
      <c r="AA413" s="5">
        <f t="shared" si="184"/>
        <v>9533910.7954201568</v>
      </c>
      <c r="AB413" s="5">
        <f t="shared" si="199"/>
        <v>266391439617.30206</v>
      </c>
      <c r="AC413" s="5">
        <f>AA413/((1+'How much will I make'!$C$4/12)^(Calculations!$B$1*12-Calculations!$A413))</f>
        <v>9107669.7538475096</v>
      </c>
      <c r="AD413" s="5">
        <f t="shared" si="200"/>
        <v>63803560697.198669</v>
      </c>
      <c r="AE413" s="5">
        <f t="shared" si="185"/>
        <v>9967198.0381954983</v>
      </c>
      <c r="AF413" s="5">
        <f t="shared" si="201"/>
        <v>1145077003863.0515</v>
      </c>
      <c r="AG413" s="5">
        <f>AE413/((1+'How much will I make'!$C$4/12)^(Calculations!$B$1*12-Calculations!$A413))</f>
        <v>9521585.6379408073</v>
      </c>
      <c r="AH413" s="5">
        <f t="shared" si="202"/>
        <v>255545214207.76166</v>
      </c>
    </row>
    <row r="414" spans="1:34" x14ac:dyDescent="0.3">
      <c r="A414">
        <f t="shared" si="186"/>
        <v>410</v>
      </c>
      <c r="B414">
        <f>B413</f>
        <v>6949095.1310113678</v>
      </c>
      <c r="C414" s="5">
        <f t="shared" si="178"/>
        <v>7244130.5061024819</v>
      </c>
      <c r="D414" s="5">
        <f t="shared" si="187"/>
        <v>697021011.23017716</v>
      </c>
      <c r="E414" s="5">
        <f>$C414/((1+'How much will I make'!$C$4/12)^(Calculations!$B$1*12-Calculations!$A414))</f>
        <v>6949095.1310113678</v>
      </c>
      <c r="F414" s="5">
        <f t="shared" si="188"/>
        <v>475504532.32944787</v>
      </c>
      <c r="G414" s="5">
        <f t="shared" si="179"/>
        <v>7550391.9986982895</v>
      </c>
      <c r="H414" s="5">
        <f t="shared" si="189"/>
        <v>1160245860.9406021</v>
      </c>
      <c r="I414" s="5">
        <f>G414/((1+'How much will I make'!$C$4/12)^(Calculations!$B$1*12-Calculations!$A414))</f>
        <v>7242883.3565576859</v>
      </c>
      <c r="J414" s="5">
        <f t="shared" si="190"/>
        <v>695759552.79882312</v>
      </c>
      <c r="K414" s="5">
        <f t="shared" si="180"/>
        <v>7868257.7094060909</v>
      </c>
      <c r="L414" s="5">
        <f t="shared" si="191"/>
        <v>2324276891.5738091</v>
      </c>
      <c r="M414" s="5">
        <f>K414/((1+'How much will I make'!$C$4/12)^(Calculations!$B$1*12-Calculations!$A414))</f>
        <v>7547803.189342902</v>
      </c>
      <c r="N414" s="5">
        <f t="shared" si="192"/>
        <v>1154561921.2360027</v>
      </c>
      <c r="O414" s="5">
        <f t="shared" si="181"/>
        <v>8198116.8350682668</v>
      </c>
      <c r="P414" s="5">
        <f t="shared" si="193"/>
        <v>5832899803.5990925</v>
      </c>
      <c r="Q414" s="5">
        <f>O414/((1+'How much will I make'!$C$4/12)^(Calculations!$B$1*12-Calculations!$A414))</f>
        <v>7864227.9751923177</v>
      </c>
      <c r="R414" s="5">
        <f t="shared" si="194"/>
        <v>2301158670.0951905</v>
      </c>
      <c r="S414" s="5">
        <f t="shared" si="182"/>
        <v>8540369.9467253927</v>
      </c>
      <c r="T414" s="5">
        <f t="shared" si="195"/>
        <v>18117075625.550213</v>
      </c>
      <c r="U414" s="5">
        <f>S414/((1+'How much will I make'!$C$4/12)^(Calculations!$B$1*12-Calculations!$A414))</f>
        <v>8192541.9708866924</v>
      </c>
      <c r="V414" s="5">
        <f t="shared" si="196"/>
        <v>5733871092.8401127</v>
      </c>
      <c r="W414" s="5">
        <f t="shared" si="183"/>
        <v>8895429.2733578105</v>
      </c>
      <c r="X414" s="5">
        <f t="shared" si="197"/>
        <v>65995329958.03894</v>
      </c>
      <c r="Y414" s="5">
        <f>W414/((1+'How much will I make'!$C$4/12)^(Calculations!$B$1*12-Calculations!$A414))</f>
        <v>8533140.6163477339</v>
      </c>
      <c r="Z414" s="5">
        <f t="shared" si="198"/>
        <v>17663623005.104485</v>
      </c>
      <c r="AA414" s="5">
        <f t="shared" si="184"/>
        <v>9263718.9915013667</v>
      </c>
      <c r="AB414" s="5">
        <f t="shared" si="199"/>
        <v>266400703336.29358</v>
      </c>
      <c r="AC414" s="5">
        <f>AA414/((1+'How much will I make'!$C$4/12)^(Calculations!$B$1*12-Calculations!$A414))</f>
        <v>8886430.8124585003</v>
      </c>
      <c r="AD414" s="5">
        <f t="shared" si="200"/>
        <v>63812447128.011131</v>
      </c>
      <c r="AE414" s="5">
        <f t="shared" si="185"/>
        <v>9645675.5208343528</v>
      </c>
      <c r="AF414" s="5">
        <f t="shared" si="201"/>
        <v>1145086649538.5723</v>
      </c>
      <c r="AG414" s="5">
        <f>AE414/((1+'How much will I make'!$C$4/12)^(Calculations!$B$1*12-Calculations!$A414))</f>
        <v>9252831.2046118304</v>
      </c>
      <c r="AH414" s="5">
        <f t="shared" si="202"/>
        <v>255554467038.96628</v>
      </c>
    </row>
    <row r="415" spans="1:34" x14ac:dyDescent="0.3">
      <c r="A415">
        <f t="shared" si="186"/>
        <v>411</v>
      </c>
      <c r="B415">
        <f>B414</f>
        <v>6949095.1310113678</v>
      </c>
      <c r="C415" s="5">
        <f t="shared" si="178"/>
        <v>7214071.8732970767</v>
      </c>
      <c r="D415" s="5">
        <f t="shared" si="187"/>
        <v>704235083.10347426</v>
      </c>
      <c r="E415" s="5">
        <f>$C415/((1+'How much will I make'!$C$4/12)^(Calculations!$B$1*12-Calculations!$A415))</f>
        <v>6949095.1310113678</v>
      </c>
      <c r="F415" s="5">
        <f t="shared" si="188"/>
        <v>482453627.46045923</v>
      </c>
      <c r="G415" s="5">
        <f t="shared" si="179"/>
        <v>7487992.0648247497</v>
      </c>
      <c r="H415" s="5">
        <f t="shared" si="189"/>
        <v>1167733853.0054269</v>
      </c>
      <c r="I415" s="5">
        <f>G415/((1+'How much will I make'!$C$4/12)^(Calculations!$B$1*12-Calculations!$A415))</f>
        <v>7212954.0864892667</v>
      </c>
      <c r="J415" s="5">
        <f t="shared" si="190"/>
        <v>702972506.88531244</v>
      </c>
      <c r="K415" s="5">
        <f t="shared" si="180"/>
        <v>7771118.7253393484</v>
      </c>
      <c r="L415" s="5">
        <f t="shared" si="191"/>
        <v>2332048010.2991486</v>
      </c>
      <c r="M415" s="5">
        <f>K415/((1+'How much will I make'!$C$4/12)^(Calculations!$B$1*12-Calculations!$A415))</f>
        <v>7485681.3523935778</v>
      </c>
      <c r="N415" s="5">
        <f t="shared" si="192"/>
        <v>1162047602.5883963</v>
      </c>
      <c r="O415" s="5">
        <f t="shared" si="181"/>
        <v>8063721.4771163277</v>
      </c>
      <c r="P415" s="5">
        <f t="shared" si="193"/>
        <v>5840963525.0762091</v>
      </c>
      <c r="Q415" s="5">
        <f>O415/((1+'How much will I make'!$C$4/12)^(Calculations!$B$1*12-Calculations!$A415))</f>
        <v>7767536.6476284778</v>
      </c>
      <c r="R415" s="5">
        <f t="shared" si="194"/>
        <v>2308926206.7428188</v>
      </c>
      <c r="S415" s="5">
        <f t="shared" si="182"/>
        <v>8366076.6825065073</v>
      </c>
      <c r="T415" s="5">
        <f t="shared" si="195"/>
        <v>18125441702.232719</v>
      </c>
      <c r="U415" s="5">
        <f>S415/((1+'How much will I make'!$C$4/12)^(Calculations!$B$1*12-Calculations!$A415))</f>
        <v>8058786.1836069115</v>
      </c>
      <c r="V415" s="5">
        <f t="shared" si="196"/>
        <v>5741929879.0237198</v>
      </c>
      <c r="W415" s="5">
        <f t="shared" si="183"/>
        <v>8678467.5837637186</v>
      </c>
      <c r="X415" s="5">
        <f t="shared" si="197"/>
        <v>66004008425.622704</v>
      </c>
      <c r="Y415" s="5">
        <f>W415/((1+'How much will I make'!$C$4/12)^(Calculations!$B$1*12-Calculations!$A415))</f>
        <v>8359702.798942294</v>
      </c>
      <c r="Z415" s="5">
        <f t="shared" si="198"/>
        <v>17671982707.903427</v>
      </c>
      <c r="AA415" s="5">
        <f t="shared" si="184"/>
        <v>9001184.4451835155</v>
      </c>
      <c r="AB415" s="5">
        <f t="shared" si="199"/>
        <v>266409704520.73877</v>
      </c>
      <c r="AC415" s="5">
        <f>AA415/((1+'How much will I make'!$C$4/12)^(Calculations!$B$1*12-Calculations!$A415))</f>
        <v>8670566.0963663943</v>
      </c>
      <c r="AD415" s="5">
        <f t="shared" si="200"/>
        <v>63821117694.107498</v>
      </c>
      <c r="AE415" s="5">
        <f t="shared" si="185"/>
        <v>9334524.6975816321</v>
      </c>
      <c r="AF415" s="5">
        <f t="shared" si="201"/>
        <v>1145095984063.2698</v>
      </c>
      <c r="AG415" s="5">
        <f>AE415/((1+'How much will I make'!$C$4/12)^(Calculations!$B$1*12-Calculations!$A415))</f>
        <v>8991662.5819010139</v>
      </c>
      <c r="AH415" s="5">
        <f t="shared" si="202"/>
        <v>255563458701.54819</v>
      </c>
    </row>
    <row r="416" spans="1:34" x14ac:dyDescent="0.3">
      <c r="A416">
        <f t="shared" si="186"/>
        <v>412</v>
      </c>
      <c r="B416">
        <f>B415</f>
        <v>6949095.1310113678</v>
      </c>
      <c r="C416" s="5">
        <f t="shared" si="178"/>
        <v>7184137.965109122</v>
      </c>
      <c r="D416" s="5">
        <f t="shared" si="187"/>
        <v>711419221.06858337</v>
      </c>
      <c r="E416" s="5">
        <f>$C416/((1+'How much will I make'!$C$4/12)^(Calculations!$B$1*12-Calculations!$A416))</f>
        <v>6949095.1310113678</v>
      </c>
      <c r="F416" s="5">
        <f t="shared" si="188"/>
        <v>489402722.5914706</v>
      </c>
      <c r="G416" s="5">
        <f t="shared" si="179"/>
        <v>7426107.83288405</v>
      </c>
      <c r="H416" s="5">
        <f t="shared" si="189"/>
        <v>1175159960.838311</v>
      </c>
      <c r="I416" s="5">
        <f>G416/((1+'How much will I make'!$C$4/12)^(Calculations!$B$1*12-Calculations!$A416))</f>
        <v>7183148.491090551</v>
      </c>
      <c r="J416" s="5">
        <f t="shared" si="190"/>
        <v>710155655.37640297</v>
      </c>
      <c r="K416" s="5">
        <f t="shared" si="180"/>
        <v>7675178.9879894806</v>
      </c>
      <c r="L416" s="5">
        <f t="shared" si="191"/>
        <v>2339723189.287138</v>
      </c>
      <c r="M416" s="5">
        <f>K416/((1+'How much will I make'!$C$4/12)^(Calculations!$B$1*12-Calculations!$A416))</f>
        <v>7424070.8062833436</v>
      </c>
      <c r="N416" s="5">
        <f t="shared" si="192"/>
        <v>1169471673.3946795</v>
      </c>
      <c r="O416" s="5">
        <f t="shared" si="181"/>
        <v>7931529.3217537655</v>
      </c>
      <c r="P416" s="5">
        <f t="shared" si="193"/>
        <v>5848895054.3979626</v>
      </c>
      <c r="Q416" s="5">
        <f>O416/((1+'How much will I make'!$C$4/12)^(Calculations!$B$1*12-Calculations!$A416))</f>
        <v>7672034.1478625545</v>
      </c>
      <c r="R416" s="5">
        <f t="shared" si="194"/>
        <v>2316598240.8906813</v>
      </c>
      <c r="S416" s="5">
        <f t="shared" si="182"/>
        <v>8195340.4236798445</v>
      </c>
      <c r="T416" s="5">
        <f t="shared" si="195"/>
        <v>18133637042.656399</v>
      </c>
      <c r="U416" s="5">
        <f>S416/((1+'How much will I make'!$C$4/12)^(Calculations!$B$1*12-Calculations!$A416))</f>
        <v>7927214.1642827168</v>
      </c>
      <c r="V416" s="5">
        <f t="shared" si="196"/>
        <v>5749857093.1880026</v>
      </c>
      <c r="W416" s="5">
        <f t="shared" si="183"/>
        <v>8466797.6426963117</v>
      </c>
      <c r="X416" s="5">
        <f t="shared" si="197"/>
        <v>66012475223.265396</v>
      </c>
      <c r="Y416" s="5">
        <f>W416/((1+'How much will I make'!$C$4/12)^(Calculations!$B$1*12-Calculations!$A416))</f>
        <v>8189790.1404272076</v>
      </c>
      <c r="Z416" s="5">
        <f t="shared" si="198"/>
        <v>17680172498.043854</v>
      </c>
      <c r="AA416" s="5">
        <f t="shared" si="184"/>
        <v>8746090.1491661705</v>
      </c>
      <c r="AB416" s="5">
        <f t="shared" si="199"/>
        <v>266418450610.88794</v>
      </c>
      <c r="AC416" s="5">
        <f>AA416/((1+'How much will I make'!$C$4/12)^(Calculations!$B$1*12-Calculations!$A416))</f>
        <v>8459945.0575882643</v>
      </c>
      <c r="AD416" s="5">
        <f t="shared" si="200"/>
        <v>63829577639.165085</v>
      </c>
      <c r="AE416" s="5">
        <f t="shared" si="185"/>
        <v>9033410.9976596422</v>
      </c>
      <c r="AF416" s="5">
        <f t="shared" si="201"/>
        <v>1145105017474.2673</v>
      </c>
      <c r="AG416" s="5">
        <f>AE416/((1+'How much will I make'!$C$4/12)^(Calculations!$B$1*12-Calculations!$A416))</f>
        <v>8737865.6541860644</v>
      </c>
      <c r="AH416" s="5">
        <f t="shared" si="202"/>
        <v>255572196567.20236</v>
      </c>
    </row>
    <row r="417" spans="1:34" x14ac:dyDescent="0.3">
      <c r="A417">
        <f t="shared" si="186"/>
        <v>413</v>
      </c>
      <c r="B417">
        <f t="shared" ref="B417:B424" si="205">B416</f>
        <v>6949095.1310113678</v>
      </c>
      <c r="C417" s="5">
        <f t="shared" si="178"/>
        <v>7154328.2640090855</v>
      </c>
      <c r="D417" s="5">
        <f t="shared" si="187"/>
        <v>718573549.33259249</v>
      </c>
      <c r="E417" s="5">
        <f>$C417/((1+'How much will I make'!$C$4/12)^(Calculations!$B$1*12-Calculations!$A417))</f>
        <v>6949095.1310113678</v>
      </c>
      <c r="F417" s="5">
        <f t="shared" si="188"/>
        <v>496351817.72248197</v>
      </c>
      <c r="G417" s="5">
        <f t="shared" si="179"/>
        <v>7364735.0408767434</v>
      </c>
      <c r="H417" s="5">
        <f t="shared" si="189"/>
        <v>1182524695.8791876</v>
      </c>
      <c r="I417" s="5">
        <f>G417/((1+'How much will I make'!$C$4/12)^(Calculations!$B$1*12-Calculations!$A417))</f>
        <v>7153466.0593091836</v>
      </c>
      <c r="J417" s="5">
        <f t="shared" si="190"/>
        <v>717309121.4357121</v>
      </c>
      <c r="K417" s="5">
        <f t="shared" si="180"/>
        <v>7580423.6918414608</v>
      </c>
      <c r="L417" s="5">
        <f t="shared" si="191"/>
        <v>2347303612.9789796</v>
      </c>
      <c r="M417" s="5">
        <f>K417/((1+'How much will I make'!$C$4/12)^(Calculations!$B$1*12-Calculations!$A417))</f>
        <v>7362967.3428571401</v>
      </c>
      <c r="N417" s="5">
        <f t="shared" si="192"/>
        <v>1176834640.7375367</v>
      </c>
      <c r="O417" s="5">
        <f t="shared" si="181"/>
        <v>7801504.2509053433</v>
      </c>
      <c r="P417" s="5">
        <f t="shared" si="193"/>
        <v>5856696558.6488676</v>
      </c>
      <c r="Q417" s="5">
        <f>O417/((1+'How much will I make'!$C$4/12)^(Calculations!$B$1*12-Calculations!$A417))</f>
        <v>7577705.8591593252</v>
      </c>
      <c r="R417" s="5">
        <f t="shared" si="194"/>
        <v>2324175946.7498407</v>
      </c>
      <c r="S417" s="5">
        <f t="shared" si="182"/>
        <v>8028088.5782986237</v>
      </c>
      <c r="T417" s="5">
        <f t="shared" si="195"/>
        <v>18141665131.234699</v>
      </c>
      <c r="U417" s="5">
        <f>S417/((1+'How much will I make'!$C$4/12)^(Calculations!$B$1*12-Calculations!$A417))</f>
        <v>7797790.2595597329</v>
      </c>
      <c r="V417" s="5">
        <f t="shared" si="196"/>
        <v>5757654883.4475622</v>
      </c>
      <c r="W417" s="5">
        <f t="shared" si="183"/>
        <v>8260290.3831183538</v>
      </c>
      <c r="X417" s="5">
        <f t="shared" si="197"/>
        <v>66020735513.648514</v>
      </c>
      <c r="Y417" s="5">
        <f>W417/((1+'How much will I make'!$C$4/12)^(Calculations!$B$1*12-Calculations!$A417))</f>
        <v>8023330.9912315318</v>
      </c>
      <c r="Z417" s="5">
        <f t="shared" si="198"/>
        <v>17688195829.035084</v>
      </c>
      <c r="AA417" s="5">
        <f t="shared" si="184"/>
        <v>8498225.2461533658</v>
      </c>
      <c r="AB417" s="5">
        <f t="shared" si="199"/>
        <v>266426948836.13409</v>
      </c>
      <c r="AC417" s="5">
        <f>AA417/((1+'How much will I make'!$C$4/12)^(Calculations!$B$1*12-Calculations!$A417))</f>
        <v>8254440.319347254</v>
      </c>
      <c r="AD417" s="5">
        <f t="shared" si="200"/>
        <v>63837832079.484428</v>
      </c>
      <c r="AE417" s="5">
        <f t="shared" si="185"/>
        <v>8742010.6428964268</v>
      </c>
      <c r="AF417" s="5">
        <f t="shared" si="201"/>
        <v>1145113759484.9102</v>
      </c>
      <c r="AG417" s="5">
        <f>AE417/((1+'How much will I make'!$C$4/12)^(Calculations!$B$1*12-Calculations!$A417))</f>
        <v>8491232.3494308107</v>
      </c>
      <c r="AH417" s="5">
        <f t="shared" si="202"/>
        <v>255580687799.55179</v>
      </c>
    </row>
    <row r="418" spans="1:34" x14ac:dyDescent="0.3">
      <c r="A418">
        <f t="shared" si="186"/>
        <v>414</v>
      </c>
      <c r="B418">
        <f t="shared" si="205"/>
        <v>6949095.1310113678</v>
      </c>
      <c r="C418" s="5">
        <f t="shared" si="178"/>
        <v>7124642.2546148552</v>
      </c>
      <c r="D418" s="5">
        <f t="shared" si="187"/>
        <v>725698191.58720732</v>
      </c>
      <c r="E418" s="5">
        <f>$C418/((1+'How much will I make'!$C$4/12)^(Calculations!$B$1*12-Calculations!$A418))</f>
        <v>6949095.1310113678</v>
      </c>
      <c r="F418" s="5">
        <f t="shared" si="188"/>
        <v>503300912.85349333</v>
      </c>
      <c r="G418" s="5">
        <f t="shared" si="179"/>
        <v>7303869.4620265234</v>
      </c>
      <c r="H418" s="5">
        <f t="shared" si="189"/>
        <v>1189828565.3412142</v>
      </c>
      <c r="I418" s="5">
        <f>G418/((1+'How much will I make'!$C$4/12)^(Calculations!$B$1*12-Calculations!$A418))</f>
        <v>7123906.2822046028</v>
      </c>
      <c r="J418" s="5">
        <f t="shared" si="190"/>
        <v>724433027.71791673</v>
      </c>
      <c r="K418" s="5">
        <f t="shared" si="180"/>
        <v>7486838.214164407</v>
      </c>
      <c r="L418" s="5">
        <f t="shared" si="191"/>
        <v>2354790451.1931438</v>
      </c>
      <c r="M418" s="5">
        <f>K418/((1+'How much will I make'!$C$4/12)^(Calculations!$B$1*12-Calculations!$A418))</f>
        <v>7302366.7885949453</v>
      </c>
      <c r="N418" s="5">
        <f t="shared" si="192"/>
        <v>1184137007.5261316</v>
      </c>
      <c r="O418" s="5">
        <f t="shared" si="181"/>
        <v>7673610.7385954214</v>
      </c>
      <c r="P418" s="5">
        <f t="shared" si="193"/>
        <v>5864370169.3874626</v>
      </c>
      <c r="Q418" s="5">
        <f>O418/((1+'How much will I make'!$C$4/12)^(Calculations!$B$1*12-Calculations!$A418))</f>
        <v>7484537.3444975344</v>
      </c>
      <c r="R418" s="5">
        <f t="shared" si="194"/>
        <v>2331660484.0943384</v>
      </c>
      <c r="S418" s="5">
        <f t="shared" si="182"/>
        <v>7864250.0358843673</v>
      </c>
      <c r="T418" s="5">
        <f t="shared" si="195"/>
        <v>18149529381.270584</v>
      </c>
      <c r="U418" s="5">
        <f>S418/((1+'How much will I make'!$C$4/12)^(Calculations!$B$1*12-Calculations!$A418))</f>
        <v>7670479.3981791697</v>
      </c>
      <c r="V418" s="5">
        <f t="shared" si="196"/>
        <v>5765325362.8457413</v>
      </c>
      <c r="W418" s="5">
        <f t="shared" si="183"/>
        <v>8058819.8859691247</v>
      </c>
      <c r="X418" s="5">
        <f t="shared" si="197"/>
        <v>66028794333.534485</v>
      </c>
      <c r="Y418" s="5">
        <f>W418/((1+'How much will I make'!$C$4/12)^(Calculations!$B$1*12-Calculations!$A418))</f>
        <v>7860255.1580764204</v>
      </c>
      <c r="Z418" s="5">
        <f t="shared" si="198"/>
        <v>17696056084.193161</v>
      </c>
      <c r="AA418" s="5">
        <f t="shared" si="184"/>
        <v>8257384.8545619743</v>
      </c>
      <c r="AB418" s="5">
        <f t="shared" si="199"/>
        <v>266435206220.98865</v>
      </c>
      <c r="AC418" s="5">
        <f>AA418/((1+'How much will I make'!$C$4/12)^(Calculations!$B$1*12-Calculations!$A418))</f>
        <v>8053927.5990392249</v>
      </c>
      <c r="AD418" s="5">
        <f t="shared" si="200"/>
        <v>63845886007.083466</v>
      </c>
      <c r="AE418" s="5">
        <f t="shared" si="185"/>
        <v>8460010.2995771859</v>
      </c>
      <c r="AF418" s="5">
        <f t="shared" si="201"/>
        <v>1145122219495.2097</v>
      </c>
      <c r="AG418" s="5">
        <f>AE418/((1+'How much will I make'!$C$4/12)^(Calculations!$B$1*12-Calculations!$A418))</f>
        <v>8251560.4686001027</v>
      </c>
      <c r="AH418" s="5">
        <f t="shared" si="202"/>
        <v>255588939360.02039</v>
      </c>
    </row>
    <row r="419" spans="1:34" x14ac:dyDescent="0.3">
      <c r="A419">
        <f t="shared" si="186"/>
        <v>415</v>
      </c>
      <c r="B419">
        <f t="shared" si="205"/>
        <v>6949095.1310113678</v>
      </c>
      <c r="C419" s="5">
        <f t="shared" si="178"/>
        <v>7095079.4236828433</v>
      </c>
      <c r="D419" s="5">
        <f t="shared" si="187"/>
        <v>732793271.01089013</v>
      </c>
      <c r="E419" s="5">
        <f>$C419/((1+'How much will I make'!$C$4/12)^(Calculations!$B$1*12-Calculations!$A419))</f>
        <v>6949095.1310113678</v>
      </c>
      <c r="F419" s="5">
        <f t="shared" si="188"/>
        <v>510250007.9845047</v>
      </c>
      <c r="G419" s="5">
        <f t="shared" si="179"/>
        <v>7243506.9044891139</v>
      </c>
      <c r="H419" s="5">
        <f t="shared" si="189"/>
        <v>1197072072.2457032</v>
      </c>
      <c r="I419" s="5">
        <f>G419/((1+'How much will I make'!$C$4/12)^(Calculations!$B$1*12-Calculations!$A419))</f>
        <v>7094468.6529392945</v>
      </c>
      <c r="J419" s="5">
        <f t="shared" si="190"/>
        <v>731527496.37085605</v>
      </c>
      <c r="K419" s="5">
        <f t="shared" si="180"/>
        <v>7394408.1127549699</v>
      </c>
      <c r="L419" s="5">
        <f t="shared" si="191"/>
        <v>2362184859.3058987</v>
      </c>
      <c r="M419" s="5">
        <f>K419/((1+'How much will I make'!$C$4/12)^(Calculations!$B$1*12-Calculations!$A419))</f>
        <v>7242265.0043266732</v>
      </c>
      <c r="N419" s="5">
        <f t="shared" si="192"/>
        <v>1191379272.5304582</v>
      </c>
      <c r="O419" s="5">
        <f t="shared" si="181"/>
        <v>7547813.8412413979</v>
      </c>
      <c r="P419" s="5">
        <f t="shared" si="193"/>
        <v>5871917983.2287045</v>
      </c>
      <c r="Q419" s="5">
        <f>O419/((1+'How much will I make'!$C$4/12)^(Calculations!$B$1*12-Calculations!$A419))</f>
        <v>7392514.3443602687</v>
      </c>
      <c r="R419" s="5">
        <f t="shared" si="194"/>
        <v>2339052998.4386988</v>
      </c>
      <c r="S419" s="5">
        <f t="shared" si="182"/>
        <v>7703755.1371928519</v>
      </c>
      <c r="T419" s="5">
        <f t="shared" si="195"/>
        <v>18157233136.407776</v>
      </c>
      <c r="U419" s="5">
        <f>S419/((1+'How much will I make'!$C$4/12)^(Calculations!$B$1*12-Calculations!$A419))</f>
        <v>7545247.0814742055</v>
      </c>
      <c r="V419" s="5">
        <f t="shared" si="196"/>
        <v>5772870609.9272156</v>
      </c>
      <c r="W419" s="5">
        <f t="shared" si="183"/>
        <v>7862263.3033845127</v>
      </c>
      <c r="X419" s="5">
        <f t="shared" si="197"/>
        <v>66036656596.837868</v>
      </c>
      <c r="Y419" s="5">
        <f>W419/((1+'How much will I make'!$C$4/12)^(Calculations!$B$1*12-Calculations!$A419))</f>
        <v>7700493.8743756814</v>
      </c>
      <c r="Z419" s="5">
        <f t="shared" si="198"/>
        <v>17703756578.067535</v>
      </c>
      <c r="AA419" s="5">
        <f t="shared" si="184"/>
        <v>8023369.8991695307</v>
      </c>
      <c r="AB419" s="5">
        <f t="shared" si="199"/>
        <v>266443229590.88782</v>
      </c>
      <c r="AC419" s="5">
        <f>AA419/((1+'How much will I make'!$C$4/12)^(Calculations!$B$1*12-Calculations!$A419))</f>
        <v>7858285.6330706617</v>
      </c>
      <c r="AD419" s="5">
        <f t="shared" si="200"/>
        <v>63853744292.716537</v>
      </c>
      <c r="AE419" s="5">
        <f t="shared" si="185"/>
        <v>8187106.7415263094</v>
      </c>
      <c r="AF419" s="5">
        <f t="shared" si="201"/>
        <v>1145130406601.9512</v>
      </c>
      <c r="AG419" s="5">
        <f>AE419/((1+'How much will I make'!$C$4/12)^(Calculations!$B$1*12-Calculations!$A419))</f>
        <v>8018653.5198896164</v>
      </c>
      <c r="AH419" s="5">
        <f t="shared" si="202"/>
        <v>255596958013.54028</v>
      </c>
    </row>
    <row r="420" spans="1:34" x14ac:dyDescent="0.3">
      <c r="A420">
        <f t="shared" si="186"/>
        <v>416</v>
      </c>
      <c r="B420">
        <f t="shared" si="205"/>
        <v>6949095.1310113678</v>
      </c>
      <c r="C420" s="5">
        <f t="shared" si="178"/>
        <v>7065639.2600990972</v>
      </c>
      <c r="D420" s="5">
        <f t="shared" si="187"/>
        <v>739858910.27098918</v>
      </c>
      <c r="E420" s="5">
        <f>$C420/((1+'How much will I make'!$C$4/12)^(Calculations!$B$1*12-Calculations!$A420))</f>
        <v>6949095.1310113678</v>
      </c>
      <c r="F420" s="5">
        <f t="shared" si="188"/>
        <v>517199103.11551607</v>
      </c>
      <c r="G420" s="5">
        <f t="shared" si="179"/>
        <v>7183643.2110635843</v>
      </c>
      <c r="H420" s="5">
        <f t="shared" si="189"/>
        <v>1204255715.4567668</v>
      </c>
      <c r="I420" s="5">
        <f>G420/((1+'How much will I make'!$C$4/12)^(Calculations!$B$1*12-Calculations!$A420))</f>
        <v>7065152.6667701239</v>
      </c>
      <c r="J420" s="5">
        <f t="shared" si="190"/>
        <v>738592649.03762615</v>
      </c>
      <c r="K420" s="5">
        <f t="shared" si="180"/>
        <v>7303119.1237086132</v>
      </c>
      <c r="L420" s="5">
        <f t="shared" si="191"/>
        <v>2369487978.4296074</v>
      </c>
      <c r="M420" s="5">
        <f>K420/((1+'How much will I make'!$C$4/12)^(Calculations!$B$1*12-Calculations!$A420))</f>
        <v>7182657.8849494997</v>
      </c>
      <c r="N420" s="5">
        <f t="shared" si="192"/>
        <v>1198561930.4154077</v>
      </c>
      <c r="O420" s="5">
        <f t="shared" si="181"/>
        <v>7424079.1881062929</v>
      </c>
      <c r="P420" s="5">
        <f t="shared" si="193"/>
        <v>5879342062.416811</v>
      </c>
      <c r="Q420" s="5">
        <f>O420/((1+'How much will I make'!$C$4/12)^(Calculations!$B$1*12-Calculations!$A420))</f>
        <v>7301622.7745525604</v>
      </c>
      <c r="R420" s="5">
        <f t="shared" si="194"/>
        <v>2346354621.2132511</v>
      </c>
      <c r="S420" s="5">
        <f t="shared" si="182"/>
        <v>7546535.6445970787</v>
      </c>
      <c r="T420" s="5">
        <f t="shared" si="195"/>
        <v>18164779672.052372</v>
      </c>
      <c r="U420" s="5">
        <f>S420/((1+'How much will I make'!$C$4/12)^(Calculations!$B$1*12-Calculations!$A420))</f>
        <v>7422059.3740215646</v>
      </c>
      <c r="V420" s="5">
        <f t="shared" si="196"/>
        <v>5780292669.3012371</v>
      </c>
      <c r="W420" s="5">
        <f t="shared" si="183"/>
        <v>7670500.7837897697</v>
      </c>
      <c r="X420" s="5">
        <f t="shared" si="197"/>
        <v>66044327097.621658</v>
      </c>
      <c r="Y420" s="5">
        <f>W420/((1+'How much will I make'!$C$4/12)^(Calculations!$B$1*12-Calculations!$A420))</f>
        <v>7543979.7712379647</v>
      </c>
      <c r="Z420" s="5">
        <f t="shared" si="198"/>
        <v>17711300557.838772</v>
      </c>
      <c r="AA420" s="5">
        <f t="shared" si="184"/>
        <v>7795986.9465614883</v>
      </c>
      <c r="AB420" s="5">
        <f t="shared" si="199"/>
        <v>266451025577.83438</v>
      </c>
      <c r="AC420" s="5">
        <f>AA420/((1+'How much will I make'!$C$4/12)^(Calculations!$B$1*12-Calculations!$A420))</f>
        <v>7667396.1035223873</v>
      </c>
      <c r="AD420" s="5">
        <f t="shared" si="200"/>
        <v>63861411688.820061</v>
      </c>
      <c r="AE420" s="5">
        <f t="shared" si="185"/>
        <v>7923006.524057718</v>
      </c>
      <c r="AF420" s="5">
        <f t="shared" si="201"/>
        <v>1145138329608.4753</v>
      </c>
      <c r="AG420" s="5">
        <f>AE420/((1+'How much will I make'!$C$4/12)^(Calculations!$B$1*12-Calculations!$A420))</f>
        <v>7792320.5576346666</v>
      </c>
      <c r="AH420" s="5">
        <f t="shared" si="202"/>
        <v>255604750334.09793</v>
      </c>
    </row>
    <row r="421" spans="1:34" x14ac:dyDescent="0.3">
      <c r="A421">
        <f t="shared" si="186"/>
        <v>417</v>
      </c>
      <c r="B421">
        <f t="shared" si="205"/>
        <v>6949095.1310113678</v>
      </c>
      <c r="C421" s="5">
        <f t="shared" si="178"/>
        <v>7036321.2548704706</v>
      </c>
      <c r="D421" s="5">
        <f t="shared" si="187"/>
        <v>746895231.52585959</v>
      </c>
      <c r="E421" s="5">
        <f>$C421/((1+'How much will I make'!$C$4/12)^(Calculations!$B$1*12-Calculations!$A421))</f>
        <v>6949095.1310113678</v>
      </c>
      <c r="F421" s="5">
        <f t="shared" si="188"/>
        <v>524148198.24652743</v>
      </c>
      <c r="G421" s="5">
        <f t="shared" si="179"/>
        <v>7124274.2589060348</v>
      </c>
      <c r="H421" s="5">
        <f t="shared" si="189"/>
        <v>1211379989.715673</v>
      </c>
      <c r="I421" s="5">
        <f>G421/((1+'How much will I make'!$C$4/12)^(Calculations!$B$1*12-Calculations!$A421))</f>
        <v>7035957.8210396692</v>
      </c>
      <c r="J421" s="5">
        <f t="shared" si="190"/>
        <v>745628606.85866582</v>
      </c>
      <c r="K421" s="5">
        <f t="shared" si="180"/>
        <v>7212957.1592183821</v>
      </c>
      <c r="L421" s="5">
        <f t="shared" si="191"/>
        <v>2376700935.5888257</v>
      </c>
      <c r="M421" s="5">
        <f>K421/((1+'How much will I make'!$C$4/12)^(Calculations!$B$1*12-Calculations!$A421))</f>
        <v>7123541.3591474453</v>
      </c>
      <c r="N421" s="5">
        <f t="shared" si="192"/>
        <v>1205685471.7745552</v>
      </c>
      <c r="O421" s="5">
        <f t="shared" si="181"/>
        <v>7302372.971907828</v>
      </c>
      <c r="P421" s="5">
        <f t="shared" si="193"/>
        <v>5886644435.3887186</v>
      </c>
      <c r="Q421" s="5">
        <f>O421/((1+'How much will I make'!$C$4/12)^(Calculations!$B$1*12-Calculations!$A421))</f>
        <v>7211848.7240457656</v>
      </c>
      <c r="R421" s="5">
        <f t="shared" si="194"/>
        <v>2353566469.9372969</v>
      </c>
      <c r="S421" s="5">
        <f t="shared" si="182"/>
        <v>7392524.7130746897</v>
      </c>
      <c r="T421" s="5">
        <f t="shared" si="195"/>
        <v>18172172196.765446</v>
      </c>
      <c r="U421" s="5">
        <f>S421/((1+'How much will I make'!$C$4/12)^(Calculations!$B$1*12-Calculations!$A421))</f>
        <v>7300882.8944457024</v>
      </c>
      <c r="V421" s="5">
        <f t="shared" si="196"/>
        <v>5787593552.1956825</v>
      </c>
      <c r="W421" s="5">
        <f t="shared" si="183"/>
        <v>7483415.3988192882</v>
      </c>
      <c r="X421" s="5">
        <f t="shared" si="197"/>
        <v>66051810513.020477</v>
      </c>
      <c r="Y421" s="5">
        <f>W421/((1+'How much will I make'!$C$4/12)^(Calculations!$B$1*12-Calculations!$A421))</f>
        <v>7390646.8490583319</v>
      </c>
      <c r="Z421" s="5">
        <f t="shared" si="198"/>
        <v>17718691204.687832</v>
      </c>
      <c r="AA421" s="5">
        <f t="shared" si="184"/>
        <v>7575048.0452419333</v>
      </c>
      <c r="AB421" s="5">
        <f t="shared" si="199"/>
        <v>266458600625.87961</v>
      </c>
      <c r="AC421" s="5">
        <f>AA421/((1+'How much will I make'!$C$4/12)^(Calculations!$B$1*12-Calculations!$A421))</f>
        <v>7481143.566594719</v>
      </c>
      <c r="AD421" s="5">
        <f t="shared" si="200"/>
        <v>63868892832.386658</v>
      </c>
      <c r="AE421" s="5">
        <f t="shared" si="185"/>
        <v>7667425.6684429515</v>
      </c>
      <c r="AF421" s="5">
        <f t="shared" si="201"/>
        <v>1145145997034.1438</v>
      </c>
      <c r="AG421" s="5">
        <f>AE421/((1+'How much will I make'!$C$4/12)^(Calculations!$B$1*12-Calculations!$A421))</f>
        <v>7572376.0257659443</v>
      </c>
      <c r="AH421" s="5">
        <f t="shared" si="202"/>
        <v>255612322710.12369</v>
      </c>
    </row>
    <row r="422" spans="1:34" x14ac:dyDescent="0.3">
      <c r="A422">
        <f t="shared" si="186"/>
        <v>418</v>
      </c>
      <c r="B422">
        <f t="shared" si="205"/>
        <v>6949095.1310113678</v>
      </c>
      <c r="C422" s="5">
        <f t="shared" si="178"/>
        <v>7007124.9011158207</v>
      </c>
      <c r="D422" s="5">
        <f t="shared" si="187"/>
        <v>753902356.42697537</v>
      </c>
      <c r="E422" s="5">
        <f>$C422/((1+'How much will I make'!$C$4/12)^(Calculations!$B$1*12-Calculations!$A422))</f>
        <v>6949095.1310113678</v>
      </c>
      <c r="F422" s="5">
        <f t="shared" si="188"/>
        <v>531097293.3775388</v>
      </c>
      <c r="G422" s="5">
        <f t="shared" si="179"/>
        <v>7065395.9592456548</v>
      </c>
      <c r="H422" s="5">
        <f t="shared" si="189"/>
        <v>1218445385.6749187</v>
      </c>
      <c r="I422" s="5">
        <f>G422/((1+'How much will I make'!$C$4/12)^(Calculations!$B$1*12-Calculations!$A422))</f>
        <v>7006883.6151676057</v>
      </c>
      <c r="J422" s="5">
        <f t="shared" si="190"/>
        <v>752635490.47383344</v>
      </c>
      <c r="K422" s="5">
        <f t="shared" si="180"/>
        <v>7123908.3054008726</v>
      </c>
      <c r="L422" s="5">
        <f t="shared" si="191"/>
        <v>2383824843.8942266</v>
      </c>
      <c r="M422" s="5">
        <f>K422/((1+'How much will I make'!$C$4/12)^(Calculations!$B$1*12-Calculations!$A422))</f>
        <v>7064911.3891133117</v>
      </c>
      <c r="N422" s="5">
        <f t="shared" si="192"/>
        <v>1212750383.1636686</v>
      </c>
      <c r="O422" s="5">
        <f t="shared" si="181"/>
        <v>7182661.9395814715</v>
      </c>
      <c r="P422" s="5">
        <f t="shared" si="193"/>
        <v>5893827097.3283005</v>
      </c>
      <c r="Q422" s="5">
        <f>O422/((1+'How much will I make'!$C$4/12)^(Calculations!$B$1*12-Calculations!$A422))</f>
        <v>7123178.4528484829</v>
      </c>
      <c r="R422" s="5">
        <f t="shared" si="194"/>
        <v>2360689648.3901453</v>
      </c>
      <c r="S422" s="5">
        <f t="shared" si="182"/>
        <v>7241656.8617874524</v>
      </c>
      <c r="T422" s="5">
        <f t="shared" si="195"/>
        <v>18179413853.627232</v>
      </c>
      <c r="U422" s="5">
        <f>S422/((1+'How much will I make'!$C$4/12)^(Calculations!$B$1*12-Calculations!$A422))</f>
        <v>7181684.8063731212</v>
      </c>
      <c r="V422" s="5">
        <f t="shared" si="196"/>
        <v>5794775237.0020561</v>
      </c>
      <c r="W422" s="5">
        <f t="shared" si="183"/>
        <v>7300893.072018818</v>
      </c>
      <c r="X422" s="5">
        <f t="shared" si="197"/>
        <v>66059111406.092499</v>
      </c>
      <c r="Y422" s="5">
        <f>W422/((1+'How much will I make'!$C$4/12)^(Calculations!$B$1*12-Calculations!$A422))</f>
        <v>7240430.4496872285</v>
      </c>
      <c r="Z422" s="5">
        <f t="shared" si="198"/>
        <v>17725931635.13752</v>
      </c>
      <c r="AA422" s="5">
        <f t="shared" si="184"/>
        <v>7360370.5702755628</v>
      </c>
      <c r="AB422" s="5">
        <f t="shared" si="199"/>
        <v>266465960996.44989</v>
      </c>
      <c r="AC422" s="5">
        <f>AA422/((1+'How much will I make'!$C$4/12)^(Calculations!$B$1*12-Calculations!$A422))</f>
        <v>7299415.3827907993</v>
      </c>
      <c r="AD422" s="5">
        <f t="shared" si="200"/>
        <v>63876192247.769447</v>
      </c>
      <c r="AE422" s="5">
        <f t="shared" si="185"/>
        <v>7420089.3565576952</v>
      </c>
      <c r="AF422" s="5">
        <f t="shared" si="201"/>
        <v>1145153417123.5002</v>
      </c>
      <c r="AG422" s="5">
        <f>AE422/((1+'How much will I make'!$C$4/12)^(Calculations!$B$1*12-Calculations!$A422))</f>
        <v>7358639.6056838417</v>
      </c>
      <c r="AH422" s="5">
        <f t="shared" si="202"/>
        <v>255619681349.72937</v>
      </c>
    </row>
    <row r="423" spans="1:34" x14ac:dyDescent="0.3">
      <c r="A423">
        <f t="shared" si="186"/>
        <v>419</v>
      </c>
      <c r="B423">
        <f t="shared" si="205"/>
        <v>6949095.1310113678</v>
      </c>
      <c r="C423" s="5">
        <f t="shared" si="178"/>
        <v>6978049.6940572485</v>
      </c>
      <c r="D423" s="5">
        <f t="shared" si="187"/>
        <v>760880406.1210326</v>
      </c>
      <c r="E423" s="5">
        <f>$C423/((1+'How much will I make'!$C$4/12)^(Calculations!$B$1*12-Calculations!$A423))</f>
        <v>6949095.1310113678</v>
      </c>
      <c r="F423" s="5">
        <f t="shared" si="188"/>
        <v>538046388.50855017</v>
      </c>
      <c r="G423" s="5">
        <f t="shared" si="179"/>
        <v>7007004.2571031293</v>
      </c>
      <c r="H423" s="5">
        <f t="shared" si="189"/>
        <v>1225452389.9320219</v>
      </c>
      <c r="I423" s="5">
        <f>G423/((1+'How much will I make'!$C$4/12)^(Calculations!$B$1*12-Calculations!$A423))</f>
        <v>6977929.5506421207</v>
      </c>
      <c r="J423" s="5">
        <f t="shared" si="190"/>
        <v>759613420.02447557</v>
      </c>
      <c r="K423" s="5">
        <f t="shared" si="180"/>
        <v>7035958.8201490091</v>
      </c>
      <c r="L423" s="5">
        <f t="shared" si="191"/>
        <v>2390860802.7143755</v>
      </c>
      <c r="M423" s="5">
        <f>K423/((1+'How much will I make'!$C$4/12)^(Calculations!$B$1*12-Calculations!$A423))</f>
        <v>7006763.9702728726</v>
      </c>
      <c r="N423" s="5">
        <f t="shared" si="192"/>
        <v>1219757147.1339414</v>
      </c>
      <c r="O423" s="5">
        <f t="shared" si="181"/>
        <v>7064913.3831948899</v>
      </c>
      <c r="P423" s="5">
        <f t="shared" si="193"/>
        <v>5900892010.7114954</v>
      </c>
      <c r="Q423" s="5">
        <f>O423/((1+'How much will I make'!$C$4/12)^(Calculations!$B$1*12-Calculations!$A423))</f>
        <v>7035598.3899036245</v>
      </c>
      <c r="R423" s="5">
        <f t="shared" si="194"/>
        <v>2367725246.7800488</v>
      </c>
      <c r="S423" s="5">
        <f t="shared" si="182"/>
        <v>7093867.9462407706</v>
      </c>
      <c r="T423" s="5">
        <f t="shared" si="195"/>
        <v>18186507721.573471</v>
      </c>
      <c r="U423" s="5">
        <f>S423/((1+'How much will I make'!$C$4/12)^(Calculations!$B$1*12-Calculations!$A423))</f>
        <v>7064432.8095343774</v>
      </c>
      <c r="V423" s="5">
        <f t="shared" si="196"/>
        <v>5801839669.8115902</v>
      </c>
      <c r="W423" s="5">
        <f t="shared" si="183"/>
        <v>7122822.5092866514</v>
      </c>
      <c r="X423" s="5">
        <f t="shared" si="197"/>
        <v>66066234228.601784</v>
      </c>
      <c r="Y423" s="5">
        <f>W423/((1+'How much will I make'!$C$4/12)^(Calculations!$B$1*12-Calculations!$A423))</f>
        <v>7093267.2291651303</v>
      </c>
      <c r="Z423" s="5">
        <f t="shared" si="198"/>
        <v>17733024902.366684</v>
      </c>
      <c r="AA423" s="5">
        <f t="shared" si="184"/>
        <v>7151777.0723325321</v>
      </c>
      <c r="AB423" s="5">
        <f t="shared" si="199"/>
        <v>266473112773.52222</v>
      </c>
      <c r="AC423" s="5">
        <f>AA423/((1+'How much will I make'!$C$4/12)^(Calculations!$B$1*12-Calculations!$A423))</f>
        <v>7122101.6487958832</v>
      </c>
      <c r="AD423" s="5">
        <f t="shared" si="200"/>
        <v>63883314349.418243</v>
      </c>
      <c r="AE423" s="5">
        <f t="shared" si="185"/>
        <v>7180731.6353784138</v>
      </c>
      <c r="AF423" s="5">
        <f t="shared" si="201"/>
        <v>1145160597855.1357</v>
      </c>
      <c r="AG423" s="5">
        <f>AE423/((1+'How much will I make'!$C$4/12)^(Calculations!$B$1*12-Calculations!$A423))</f>
        <v>7150936.068426636</v>
      </c>
      <c r="AH423" s="5">
        <f t="shared" si="202"/>
        <v>255626832285.79779</v>
      </c>
    </row>
    <row r="424" spans="1:34" x14ac:dyDescent="0.3">
      <c r="A424">
        <f t="shared" si="186"/>
        <v>420</v>
      </c>
      <c r="B424">
        <f t="shared" si="205"/>
        <v>6949095.1310113678</v>
      </c>
      <c r="C424" s="5">
        <f t="shared" si="178"/>
        <v>6949095.1310113678</v>
      </c>
      <c r="D424" s="5">
        <f t="shared" si="187"/>
        <v>767829501.25204396</v>
      </c>
      <c r="E424" s="5">
        <f>$C424/((1+'How much will I make'!$C$4/12)^(Calculations!$B$1*12-Calculations!$A424))</f>
        <v>6949095.1310113678</v>
      </c>
      <c r="F424" s="5">
        <f t="shared" si="188"/>
        <v>544995483.63956153</v>
      </c>
      <c r="G424" s="5">
        <f t="shared" si="179"/>
        <v>6949095.1310113678</v>
      </c>
      <c r="H424" s="5">
        <f t="shared" si="189"/>
        <v>1232401485.0630333</v>
      </c>
      <c r="I424" s="5">
        <f>G424/((1+'How much will I make'!$C$4/12)^(Calculations!$B$1*12-Calculations!$A424))</f>
        <v>6949095.1310113678</v>
      </c>
      <c r="J424" s="5">
        <f t="shared" si="190"/>
        <v>766562515.15548694</v>
      </c>
      <c r="K424" s="5">
        <f t="shared" si="180"/>
        <v>6949095.1310113678</v>
      </c>
      <c r="L424" s="5">
        <f t="shared" si="191"/>
        <v>2397809897.845387</v>
      </c>
      <c r="M424" s="5">
        <f>K424/((1+'How much will I make'!$C$4/12)^(Calculations!$B$1*12-Calculations!$A424))</f>
        <v>6949095.1310113678</v>
      </c>
      <c r="N424" s="5">
        <f t="shared" si="192"/>
        <v>1226706242.2649529</v>
      </c>
      <c r="O424" s="5">
        <f t="shared" si="181"/>
        <v>6949095.1310113678</v>
      </c>
      <c r="P424" s="5">
        <f t="shared" si="193"/>
        <v>5907841105.8425064</v>
      </c>
      <c r="Q424" s="5">
        <f>O424/((1+'How much will I make'!$C$4/12)^(Calculations!$B$1*12-Calculations!$A424))</f>
        <v>6949095.1310113678</v>
      </c>
      <c r="R424" s="5">
        <f t="shared" si="194"/>
        <v>2374674341.9110603</v>
      </c>
      <c r="S424" s="5">
        <f t="shared" si="182"/>
        <v>6949095.1310113678</v>
      </c>
      <c r="T424" s="5">
        <f t="shared" si="195"/>
        <v>18193456816.704483</v>
      </c>
      <c r="U424" s="5">
        <f>S424/((1+'How much will I make'!$C$4/12)^(Calculations!$B$1*12-Calculations!$A424))</f>
        <v>6949095.1310113678</v>
      </c>
      <c r="V424" s="5">
        <f t="shared" si="196"/>
        <v>5808788764.9426012</v>
      </c>
      <c r="W424" s="5">
        <f t="shared" si="183"/>
        <v>6949095.1310113678</v>
      </c>
      <c r="X424" s="5">
        <f t="shared" si="197"/>
        <v>66073183323.732796</v>
      </c>
      <c r="Y424" s="5">
        <f>W424/((1+'How much will I make'!$C$4/12)^(Calculations!$B$1*12-Calculations!$A424))</f>
        <v>6949095.1310113678</v>
      </c>
      <c r="Z424" s="5">
        <f t="shared" si="198"/>
        <v>17739973997.497696</v>
      </c>
      <c r="AA424" s="5">
        <f t="shared" si="184"/>
        <v>6949095.1310113678</v>
      </c>
      <c r="AB424" s="5">
        <f t="shared" si="199"/>
        <v>266480061868.65323</v>
      </c>
      <c r="AC424" s="5">
        <f>AA424/((1+'How much will I make'!$C$4/12)^(Calculations!$B$1*12-Calculations!$A424))</f>
        <v>6949095.1310113678</v>
      </c>
      <c r="AD424" s="5">
        <f t="shared" si="200"/>
        <v>63890263444.549255</v>
      </c>
      <c r="AE424" s="5">
        <f t="shared" si="185"/>
        <v>6949095.1310113678</v>
      </c>
      <c r="AF424" s="5">
        <f t="shared" si="201"/>
        <v>1145167546950.2668</v>
      </c>
      <c r="AG424" s="5">
        <f>AE424/((1+'How much will I make'!$C$4/12)^(Calculations!$B$1*12-Calculations!$A424))</f>
        <v>6949095.1310113678</v>
      </c>
      <c r="AH424" s="5">
        <f t="shared" si="202"/>
        <v>255633781380.9288</v>
      </c>
    </row>
    <row r="425" spans="1:34" x14ac:dyDescent="0.3">
      <c r="A425">
        <f t="shared" si="186"/>
        <v>421</v>
      </c>
      <c r="B425">
        <f>B424*(1+'How much will I make'!$C$3)</f>
        <v>8199932.2545934133</v>
      </c>
      <c r="C425" s="5">
        <f t="shared" si="178"/>
        <v>8165907.639429125</v>
      </c>
      <c r="D425" s="5">
        <f t="shared" si="187"/>
        <v>775995408.89147305</v>
      </c>
      <c r="E425" s="5">
        <f>$C425/((1+'How much will I make'!$C$4/12)^(Calculations!$B$1*12-Calculations!$A425))</f>
        <v>8199932.2545934133</v>
      </c>
      <c r="F425" s="5">
        <f t="shared" si="188"/>
        <v>553195415.89415491</v>
      </c>
      <c r="G425" s="5">
        <f t="shared" si="179"/>
        <v>8132164.2194314841</v>
      </c>
      <c r="H425" s="5">
        <f t="shared" si="189"/>
        <v>1240533649.2824647</v>
      </c>
      <c r="I425" s="5">
        <f>G425/((1+'How much will I make'!$C$4/12)^(Calculations!$B$1*12-Calculations!$A425))</f>
        <v>8166048.2370124487</v>
      </c>
      <c r="J425" s="5">
        <f t="shared" si="190"/>
        <v>774728563.39249945</v>
      </c>
      <c r="K425" s="5">
        <f t="shared" si="180"/>
        <v>8098698.5230552237</v>
      </c>
      <c r="L425" s="5">
        <f t="shared" si="191"/>
        <v>2405908596.3684421</v>
      </c>
      <c r="M425" s="5">
        <f>K425/((1+'How much will I make'!$C$4/12)^(Calculations!$B$1*12-Calculations!$A425))</f>
        <v>8132443.1002346203</v>
      </c>
      <c r="N425" s="5">
        <f t="shared" si="192"/>
        <v>1234838685.3651874</v>
      </c>
      <c r="O425" s="5">
        <f t="shared" si="181"/>
        <v>8065507.1356656533</v>
      </c>
      <c r="P425" s="5">
        <f t="shared" si="193"/>
        <v>5915906612.9781723</v>
      </c>
      <c r="Q425" s="5">
        <f>O425/((1+'How much will I make'!$C$4/12)^(Calculations!$B$1*12-Calculations!$A425))</f>
        <v>8099113.4153975938</v>
      </c>
      <c r="R425" s="5">
        <f t="shared" si="194"/>
        <v>2382773455.326458</v>
      </c>
      <c r="S425" s="5">
        <f t="shared" si="182"/>
        <v>8032586.6983772218</v>
      </c>
      <c r="T425" s="5">
        <f t="shared" si="195"/>
        <v>18201489403.402859</v>
      </c>
      <c r="U425" s="5">
        <f>S425/((1+'How much will I make'!$C$4/12)^(Calculations!$B$1*12-Calculations!$A425))</f>
        <v>8066055.8096204605</v>
      </c>
      <c r="V425" s="5">
        <f t="shared" si="196"/>
        <v>5816854820.7522221</v>
      </c>
      <c r="W425" s="5">
        <f t="shared" si="183"/>
        <v>7999933.9069204042</v>
      </c>
      <c r="X425" s="5">
        <f t="shared" si="197"/>
        <v>66081183257.639717</v>
      </c>
      <c r="Y425" s="5">
        <f>W425/((1+'How much will I make'!$C$4/12)^(Calculations!$B$1*12-Calculations!$A425))</f>
        <v>8033266.9648659062</v>
      </c>
      <c r="Z425" s="5">
        <f t="shared" si="198"/>
        <v>17748007264.462563</v>
      </c>
      <c r="AA425" s="5">
        <f t="shared" si="184"/>
        <v>7967545.510536111</v>
      </c>
      <c r="AB425" s="5">
        <f t="shared" si="199"/>
        <v>266488029414.16376</v>
      </c>
      <c r="AC425" s="5">
        <f>AA425/((1+'How much will I make'!$C$4/12)^(Calculations!$B$1*12-Calculations!$A425))</f>
        <v>8000743.6168300109</v>
      </c>
      <c r="AD425" s="5">
        <f t="shared" si="200"/>
        <v>63898264188.166084</v>
      </c>
      <c r="AE425" s="5">
        <f t="shared" si="185"/>
        <v>7935418.3108968511</v>
      </c>
      <c r="AF425" s="5">
        <f t="shared" si="201"/>
        <v>1145175482368.5776</v>
      </c>
      <c r="AG425" s="5">
        <f>AE425/((1+'How much will I make'!$C$4/12)^(Calculations!$B$1*12-Calculations!$A425))</f>
        <v>7968482.5538589209</v>
      </c>
      <c r="AH425" s="5">
        <f t="shared" si="202"/>
        <v>255641749863.48267</v>
      </c>
    </row>
    <row r="426" spans="1:34" x14ac:dyDescent="0.3">
      <c r="A426">
        <f t="shared" si="186"/>
        <v>422</v>
      </c>
      <c r="B426">
        <f>B425</f>
        <v>8199932.2545934133</v>
      </c>
      <c r="C426" s="5">
        <f t="shared" si="178"/>
        <v>8132024.2052406222</v>
      </c>
      <c r="D426" s="5">
        <f t="shared" si="187"/>
        <v>784127433.09671366</v>
      </c>
      <c r="E426" s="5">
        <f>$C426/((1+'How much will I make'!$C$4/12)^(Calculations!$B$1*12-Calculations!$A426))</f>
        <v>8199932.2545934133</v>
      </c>
      <c r="F426" s="5">
        <f t="shared" si="188"/>
        <v>561395348.14874828</v>
      </c>
      <c r="G426" s="5">
        <f t="shared" si="179"/>
        <v>8064956.2506758524</v>
      </c>
      <c r="H426" s="5">
        <f t="shared" si="189"/>
        <v>1248598605.5331407</v>
      </c>
      <c r="I426" s="5">
        <f>G426/((1+'How much will I make'!$C$4/12)^(Calculations!$B$1*12-Calculations!$A426))</f>
        <v>8132304.2360330597</v>
      </c>
      <c r="J426" s="5">
        <f t="shared" si="190"/>
        <v>782860867.62853253</v>
      </c>
      <c r="K426" s="5">
        <f t="shared" si="180"/>
        <v>7998714.5906718252</v>
      </c>
      <c r="L426" s="5">
        <f t="shared" si="191"/>
        <v>2413907310.9591141</v>
      </c>
      <c r="M426" s="5">
        <f>K426/((1+'How much will I make'!$C$4/12)^(Calculations!$B$1*12-Calculations!$A426))</f>
        <v>8065509.412166846</v>
      </c>
      <c r="N426" s="5">
        <f t="shared" si="192"/>
        <v>1242904194.7773542</v>
      </c>
      <c r="O426" s="5">
        <f t="shared" si="181"/>
        <v>7933285.7072121184</v>
      </c>
      <c r="P426" s="5">
        <f t="shared" si="193"/>
        <v>5923839898.6853848</v>
      </c>
      <c r="Q426" s="5">
        <f>O426/((1+'How much will I make'!$C$4/12)^(Calculations!$B$1*12-Calculations!$A426))</f>
        <v>7999534.152093526</v>
      </c>
      <c r="R426" s="5">
        <f t="shared" si="194"/>
        <v>2390772989.4785514</v>
      </c>
      <c r="S426" s="5">
        <f t="shared" si="182"/>
        <v>7868656.3575940141</v>
      </c>
      <c r="T426" s="5">
        <f t="shared" si="195"/>
        <v>18209358059.760452</v>
      </c>
      <c r="U426" s="5">
        <f>S426/((1+'How much will I make'!$C$4/12)^(Calculations!$B$1*12-Calculations!$A426))</f>
        <v>7934365.1025246177</v>
      </c>
      <c r="V426" s="5">
        <f t="shared" si="196"/>
        <v>5824789185.8547468</v>
      </c>
      <c r="W426" s="5">
        <f t="shared" si="183"/>
        <v>7804813.567727223</v>
      </c>
      <c r="X426" s="5">
        <f t="shared" si="197"/>
        <v>66088988071.207443</v>
      </c>
      <c r="Y426" s="5">
        <f>W426/((1+'How much will I make'!$C$4/12)^(Calculations!$B$1*12-Calculations!$A426))</f>
        <v>7869989.1810271684</v>
      </c>
      <c r="Z426" s="5">
        <f t="shared" si="198"/>
        <v>17755877253.643589</v>
      </c>
      <c r="AA426" s="5">
        <f t="shared" si="184"/>
        <v>7741744.6256221328</v>
      </c>
      <c r="AB426" s="5">
        <f t="shared" si="199"/>
        <v>266495771158.78937</v>
      </c>
      <c r="AC426" s="5">
        <f>AA426/((1+'How much will I make'!$C$4/12)^(Calculations!$B$1*12-Calculations!$A426))</f>
        <v>7806393.5694576241</v>
      </c>
      <c r="AD426" s="5">
        <f t="shared" si="200"/>
        <v>63906070581.735542</v>
      </c>
      <c r="AE426" s="5">
        <f t="shared" si="185"/>
        <v>7679437.0750614684</v>
      </c>
      <c r="AF426" s="5">
        <f t="shared" si="201"/>
        <v>1145183161805.6526</v>
      </c>
      <c r="AG426" s="5">
        <f>AE426/((1+'How much will I make'!$C$4/12)^(Calculations!$B$1*12-Calculations!$A426))</f>
        <v>7743565.7075806456</v>
      </c>
      <c r="AH426" s="5">
        <f t="shared" si="202"/>
        <v>255649493429.19025</v>
      </c>
    </row>
    <row r="427" spans="1:34" x14ac:dyDescent="0.3">
      <c r="A427">
        <f t="shared" si="186"/>
        <v>423</v>
      </c>
      <c r="B427">
        <f>B426</f>
        <v>8199932.2545934133</v>
      </c>
      <c r="C427" s="5">
        <f t="shared" si="178"/>
        <v>8098281.3662147271</v>
      </c>
      <c r="D427" s="5">
        <f t="shared" si="187"/>
        <v>792225714.46292841</v>
      </c>
      <c r="E427" s="5">
        <f>$C427/((1+'How much will I make'!$C$4/12)^(Calculations!$B$1*12-Calculations!$A427))</f>
        <v>8199932.2545934133</v>
      </c>
      <c r="F427" s="5">
        <f t="shared" si="188"/>
        <v>569595280.40334165</v>
      </c>
      <c r="G427" s="5">
        <f t="shared" si="179"/>
        <v>7998303.7196785323</v>
      </c>
      <c r="H427" s="5">
        <f t="shared" si="189"/>
        <v>1256596909.2528193</v>
      </c>
      <c r="I427" s="5">
        <f>G427/((1+'How much will I make'!$C$4/12)^(Calculations!$B$1*12-Calculations!$A427))</f>
        <v>8098699.6730742464</v>
      </c>
      <c r="J427" s="5">
        <f t="shared" si="190"/>
        <v>790959567.30160677</v>
      </c>
      <c r="K427" s="5">
        <f t="shared" si="180"/>
        <v>7899965.0278240256</v>
      </c>
      <c r="L427" s="5">
        <f t="shared" si="191"/>
        <v>2421807275.986938</v>
      </c>
      <c r="M427" s="5">
        <f>K427/((1+'How much will I make'!$C$4/12)^(Calculations!$B$1*12-Calculations!$A427))</f>
        <v>7999126.6186510706</v>
      </c>
      <c r="N427" s="5">
        <f t="shared" si="192"/>
        <v>1250903321.3960054</v>
      </c>
      <c r="O427" s="5">
        <f t="shared" si="181"/>
        <v>7803231.8431594614</v>
      </c>
      <c r="P427" s="5">
        <f t="shared" si="193"/>
        <v>5931643130.5285444</v>
      </c>
      <c r="Q427" s="5">
        <f>O427/((1+'How much will I make'!$C$4/12)^(Calculations!$B$1*12-Calculations!$A427))</f>
        <v>7901179.2239940166</v>
      </c>
      <c r="R427" s="5">
        <f t="shared" si="194"/>
        <v>2398674168.7025452</v>
      </c>
      <c r="S427" s="5">
        <f t="shared" si="182"/>
        <v>7708071.5339696482</v>
      </c>
      <c r="T427" s="5">
        <f t="shared" si="195"/>
        <v>18217066131.294422</v>
      </c>
      <c r="U427" s="5">
        <f>S427/((1+'How much will I make'!$C$4/12)^(Calculations!$B$1*12-Calculations!$A427))</f>
        <v>7804824.4477895238</v>
      </c>
      <c r="V427" s="5">
        <f t="shared" si="196"/>
        <v>5832594010.302536</v>
      </c>
      <c r="W427" s="5">
        <f t="shared" si="183"/>
        <v>7614452.2611972913</v>
      </c>
      <c r="X427" s="5">
        <f t="shared" si="197"/>
        <v>66096602523.468643</v>
      </c>
      <c r="Y427" s="5">
        <f>W427/((1+'How much will I make'!$C$4/12)^(Calculations!$B$1*12-Calculations!$A427))</f>
        <v>7710030.0513314949</v>
      </c>
      <c r="Z427" s="5">
        <f t="shared" si="198"/>
        <v>17763587283.69492</v>
      </c>
      <c r="AA427" s="5">
        <f t="shared" si="184"/>
        <v>7522342.9560700888</v>
      </c>
      <c r="AB427" s="5">
        <f t="shared" si="199"/>
        <v>266503293501.74545</v>
      </c>
      <c r="AC427" s="5">
        <f>AA427/((1+'How much will I make'!$C$4/12)^(Calculations!$B$1*12-Calculations!$A427))</f>
        <v>7616764.5758675607</v>
      </c>
      <c r="AD427" s="5">
        <f t="shared" si="200"/>
        <v>63913687346.311409</v>
      </c>
      <c r="AE427" s="5">
        <f t="shared" si="185"/>
        <v>7431713.2984465817</v>
      </c>
      <c r="AF427" s="5">
        <f t="shared" si="201"/>
        <v>1145190593518.9509</v>
      </c>
      <c r="AG427" s="5">
        <f>AE427/((1+'How much will I make'!$C$4/12)^(Calculations!$B$1*12-Calculations!$A427))</f>
        <v>7524997.3206731267</v>
      </c>
      <c r="AH427" s="5">
        <f t="shared" si="202"/>
        <v>255657018426.51093</v>
      </c>
    </row>
    <row r="428" spans="1:34" x14ac:dyDescent="0.3">
      <c r="A428">
        <f t="shared" si="186"/>
        <v>424</v>
      </c>
      <c r="B428">
        <f>B427</f>
        <v>8199932.2545934133</v>
      </c>
      <c r="C428" s="5">
        <f t="shared" si="178"/>
        <v>8064678.5389690232</v>
      </c>
      <c r="D428" s="5">
        <f t="shared" si="187"/>
        <v>800290393.00189745</v>
      </c>
      <c r="E428" s="5">
        <f>$C428/((1+'How much will I make'!$C$4/12)^(Calculations!$B$1*12-Calculations!$A428))</f>
        <v>8199932.2545934133</v>
      </c>
      <c r="F428" s="5">
        <f t="shared" si="188"/>
        <v>577795212.65793502</v>
      </c>
      <c r="G428" s="5">
        <f t="shared" si="179"/>
        <v>7932202.0360448258</v>
      </c>
      <c r="H428" s="5">
        <f t="shared" si="189"/>
        <v>1264529111.2888641</v>
      </c>
      <c r="I428" s="5">
        <f>G428/((1+'How much will I make'!$C$4/12)^(Calculations!$B$1*12-Calculations!$A428))</f>
        <v>8065233.9719458409</v>
      </c>
      <c r="J428" s="5">
        <f t="shared" si="190"/>
        <v>799024801.27355266</v>
      </c>
      <c r="K428" s="5">
        <f t="shared" si="180"/>
        <v>7802434.5953817535</v>
      </c>
      <c r="L428" s="5">
        <f t="shared" si="191"/>
        <v>2429609710.5823197</v>
      </c>
      <c r="M428" s="5">
        <f>K428/((1+'How much will I make'!$C$4/12)^(Calculations!$B$1*12-Calculations!$A428))</f>
        <v>7933290.1855757525</v>
      </c>
      <c r="N428" s="5">
        <f t="shared" si="192"/>
        <v>1258836611.5815811</v>
      </c>
      <c r="O428" s="5">
        <f t="shared" si="181"/>
        <v>7675310.0096650431</v>
      </c>
      <c r="P428" s="5">
        <f t="shared" si="193"/>
        <v>5939318440.5382099</v>
      </c>
      <c r="Q428" s="5">
        <f>O428/((1+'How much will I make'!$C$4/12)^(Calculations!$B$1*12-Calculations!$A428))</f>
        <v>7804033.5777973672</v>
      </c>
      <c r="R428" s="5">
        <f t="shared" si="194"/>
        <v>2406478202.2803426</v>
      </c>
      <c r="S428" s="5">
        <f t="shared" si="182"/>
        <v>7550763.951643737</v>
      </c>
      <c r="T428" s="5">
        <f t="shared" si="195"/>
        <v>18224616895.246067</v>
      </c>
      <c r="U428" s="5">
        <f>S428/((1+'How much will I make'!$C$4/12)^(Calculations!$B$1*12-Calculations!$A428))</f>
        <v>7677398.7425194904</v>
      </c>
      <c r="V428" s="5">
        <f t="shared" si="196"/>
        <v>5840271409.0450554</v>
      </c>
      <c r="W428" s="5">
        <f t="shared" si="183"/>
        <v>7428733.9133632118</v>
      </c>
      <c r="X428" s="5">
        <f t="shared" si="197"/>
        <v>66104031257.382004</v>
      </c>
      <c r="Y428" s="5">
        <f>W428/((1+'How much will I make'!$C$4/12)^(Calculations!$B$1*12-Calculations!$A428))</f>
        <v>7553322.1234589042</v>
      </c>
      <c r="Z428" s="5">
        <f t="shared" si="198"/>
        <v>17771140605.818378</v>
      </c>
      <c r="AA428" s="5">
        <f t="shared" si="184"/>
        <v>7309159.1475984687</v>
      </c>
      <c r="AB428" s="5">
        <f t="shared" si="199"/>
        <v>266510602660.89307</v>
      </c>
      <c r="AC428" s="5">
        <f>AA428/((1+'How much will I make'!$C$4/12)^(Calculations!$B$1*12-Calculations!$A428))</f>
        <v>7431741.954591427</v>
      </c>
      <c r="AD428" s="5">
        <f t="shared" si="200"/>
        <v>63921119088.265999</v>
      </c>
      <c r="AE428" s="5">
        <f t="shared" si="185"/>
        <v>7191980.611399916</v>
      </c>
      <c r="AF428" s="5">
        <f t="shared" si="201"/>
        <v>1145197785499.5623</v>
      </c>
      <c r="AG428" s="5">
        <f>AE428/((1+'How much will I make'!$C$4/12)^(Calculations!$B$1*12-Calculations!$A428))</f>
        <v>7312598.2027508998</v>
      </c>
      <c r="AH428" s="5">
        <f t="shared" si="202"/>
        <v>255664331024.71368</v>
      </c>
    </row>
    <row r="429" spans="1:34" x14ac:dyDescent="0.3">
      <c r="A429">
        <f t="shared" si="186"/>
        <v>425</v>
      </c>
      <c r="B429">
        <f t="shared" ref="B429:B436" si="206">B428</f>
        <v>8199932.2545934133</v>
      </c>
      <c r="C429" s="5">
        <f t="shared" si="178"/>
        <v>8031215.1425417671</v>
      </c>
      <c r="D429" s="5">
        <f t="shared" si="187"/>
        <v>808321608.14443922</v>
      </c>
      <c r="E429" s="5">
        <f>$C429/((1+'How much will I make'!$C$4/12)^(Calculations!$B$1*12-Calculations!$A429))</f>
        <v>8199932.2545934143</v>
      </c>
      <c r="F429" s="5">
        <f t="shared" si="188"/>
        <v>585995144.9125284</v>
      </c>
      <c r="G429" s="5">
        <f t="shared" si="179"/>
        <v>7866646.6473171832</v>
      </c>
      <c r="H429" s="5">
        <f t="shared" si="189"/>
        <v>1272395757.9361813</v>
      </c>
      <c r="I429" s="5">
        <f>G429/((1+'How much will I make'!$C$4/12)^(Calculations!$B$1*12-Calculations!$A429))</f>
        <v>8031906.5588386264</v>
      </c>
      <c r="J429" s="5">
        <f t="shared" si="190"/>
        <v>807056707.83239126</v>
      </c>
      <c r="K429" s="5">
        <f t="shared" si="180"/>
        <v>7706108.2423523506</v>
      </c>
      <c r="L429" s="5">
        <f t="shared" si="191"/>
        <v>2437315818.8246722</v>
      </c>
      <c r="M429" s="5">
        <f>K429/((1+'How much will I make'!$C$4/12)^(Calculations!$B$1*12-Calculations!$A429))</f>
        <v>7867995.6161471456</v>
      </c>
      <c r="N429" s="5">
        <f t="shared" si="192"/>
        <v>1266704607.1977282</v>
      </c>
      <c r="O429" s="5">
        <f t="shared" si="181"/>
        <v>7549485.2554082396</v>
      </c>
      <c r="P429" s="5">
        <f t="shared" si="193"/>
        <v>5946867925.7936182</v>
      </c>
      <c r="Q429" s="5">
        <f>O429/((1+'How much will I make'!$C$4/12)^(Calculations!$B$1*12-Calculations!$A429))</f>
        <v>7708082.3452834645</v>
      </c>
      <c r="R429" s="5">
        <f t="shared" si="194"/>
        <v>2414186284.6256261</v>
      </c>
      <c r="S429" s="5">
        <f t="shared" si="182"/>
        <v>7396666.7281408031</v>
      </c>
      <c r="T429" s="5">
        <f t="shared" si="195"/>
        <v>18232013561.974209</v>
      </c>
      <c r="U429" s="5">
        <f>S429/((1+'How much will I make'!$C$4/12)^(Calculations!$B$1*12-Calculations!$A429))</f>
        <v>7552053.456927334</v>
      </c>
      <c r="V429" s="5">
        <f t="shared" si="196"/>
        <v>5847823462.5019827</v>
      </c>
      <c r="W429" s="5">
        <f t="shared" si="183"/>
        <v>7247545.2813299634</v>
      </c>
      <c r="X429" s="5">
        <f t="shared" si="197"/>
        <v>66111278802.66333</v>
      </c>
      <c r="Y429" s="5">
        <f>W429/((1+'How much will I make'!$C$4/12)^(Calculations!$B$1*12-Calculations!$A429))</f>
        <v>7399799.316071528</v>
      </c>
      <c r="Z429" s="5">
        <f t="shared" si="198"/>
        <v>17778540405.134449</v>
      </c>
      <c r="AA429" s="5">
        <f t="shared" si="184"/>
        <v>7102016.9855207801</v>
      </c>
      <c r="AB429" s="5">
        <f t="shared" si="199"/>
        <v>266517704677.8786</v>
      </c>
      <c r="AC429" s="5">
        <f>AA429/((1+'How much will I make'!$C$4/12)^(Calculations!$B$1*12-Calculations!$A429))</f>
        <v>7251213.8099454818</v>
      </c>
      <c r="AD429" s="5">
        <f t="shared" si="200"/>
        <v>63928370302.075943</v>
      </c>
      <c r="AE429" s="5">
        <f t="shared" si="185"/>
        <v>6959981.2368386285</v>
      </c>
      <c r="AF429" s="5">
        <f t="shared" si="201"/>
        <v>1145204745480.7991</v>
      </c>
      <c r="AG429" s="5">
        <f>AE429/((1+'How much will I make'!$C$4/12)^(Calculations!$B$1*12-Calculations!$A429))</f>
        <v>7106194.2212216398</v>
      </c>
      <c r="AH429" s="5">
        <f t="shared" si="202"/>
        <v>255671437218.93491</v>
      </c>
    </row>
    <row r="430" spans="1:34" x14ac:dyDescent="0.3">
      <c r="A430">
        <f t="shared" si="186"/>
        <v>426</v>
      </c>
      <c r="B430">
        <f t="shared" si="206"/>
        <v>8199932.2545934133</v>
      </c>
      <c r="C430" s="5">
        <f t="shared" si="178"/>
        <v>7997890.5983818416</v>
      </c>
      <c r="D430" s="5">
        <f t="shared" si="187"/>
        <v>816319498.7428211</v>
      </c>
      <c r="E430" s="5">
        <f>$C430/((1+'How much will I make'!$C$4/12)^(Calculations!$B$1*12-Calculations!$A430))</f>
        <v>8199932.2545934133</v>
      </c>
      <c r="F430" s="5">
        <f t="shared" si="188"/>
        <v>594195077.16712177</v>
      </c>
      <c r="G430" s="5">
        <f t="shared" si="179"/>
        <v>7801633.038661669</v>
      </c>
      <c r="H430" s="5">
        <f t="shared" si="189"/>
        <v>1280197390.974843</v>
      </c>
      <c r="I430" s="5">
        <f>G430/((1+'How much will I make'!$C$4/12)^(Calculations!$B$1*12-Calculations!$A430))</f>
        <v>7998716.8623144999</v>
      </c>
      <c r="J430" s="5">
        <f t="shared" si="190"/>
        <v>815055424.69470572</v>
      </c>
      <c r="K430" s="5">
        <f t="shared" si="180"/>
        <v>7610971.1035578763</v>
      </c>
      <c r="L430" s="5">
        <f t="shared" si="191"/>
        <v>2444926789.9282303</v>
      </c>
      <c r="M430" s="5">
        <f>K430/((1+'How much will I make'!$C$4/12)^(Calculations!$B$1*12-Calculations!$A430))</f>
        <v>7803238.4505821485</v>
      </c>
      <c r="N430" s="5">
        <f t="shared" si="192"/>
        <v>1274507845.6483104</v>
      </c>
      <c r="O430" s="5">
        <f t="shared" si="181"/>
        <v>7425723.2020408912</v>
      </c>
      <c r="P430" s="5">
        <f t="shared" si="193"/>
        <v>5954293648.9956589</v>
      </c>
      <c r="Q430" s="5">
        <f>O430/((1+'How much will I make'!$C$4/12)^(Calculations!$B$1*12-Calculations!$A430))</f>
        <v>7613310.8410381768</v>
      </c>
      <c r="R430" s="5">
        <f t="shared" si="194"/>
        <v>2421799595.4666643</v>
      </c>
      <c r="S430" s="5">
        <f t="shared" si="182"/>
        <v>7245714.3459338499</v>
      </c>
      <c r="T430" s="5">
        <f t="shared" si="195"/>
        <v>18239259276.320141</v>
      </c>
      <c r="U430" s="5">
        <f>S430/((1+'How much will I make'!$C$4/12)^(Calculations!$B$1*12-Calculations!$A430))</f>
        <v>7428754.624977503</v>
      </c>
      <c r="V430" s="5">
        <f t="shared" si="196"/>
        <v>5855252217.1269598</v>
      </c>
      <c r="W430" s="5">
        <f t="shared" si="183"/>
        <v>7070775.8842243543</v>
      </c>
      <c r="X430" s="5">
        <f t="shared" si="197"/>
        <v>66118349578.547554</v>
      </c>
      <c r="Y430" s="5">
        <f>W430/((1+'How much will I make'!$C$4/12)^(Calculations!$B$1*12-Calculations!$A430))</f>
        <v>7249396.8909481233</v>
      </c>
      <c r="Z430" s="5">
        <f t="shared" si="198"/>
        <v>17785789802.025398</v>
      </c>
      <c r="AA430" s="5">
        <f t="shared" si="184"/>
        <v>6900745.2490890175</v>
      </c>
      <c r="AB430" s="5">
        <f t="shared" si="199"/>
        <v>266524605423.12769</v>
      </c>
      <c r="AC430" s="5">
        <f>AA430/((1+'How much will I make'!$C$4/12)^(Calculations!$B$1*12-Calculations!$A430))</f>
        <v>7075070.9643597621</v>
      </c>
      <c r="AD430" s="5">
        <f t="shared" si="200"/>
        <v>63935445373.040306</v>
      </c>
      <c r="AE430" s="5">
        <f t="shared" si="185"/>
        <v>6735465.7130696401</v>
      </c>
      <c r="AF430" s="5">
        <f t="shared" si="201"/>
        <v>1145211480946.5122</v>
      </c>
      <c r="AG430" s="5">
        <f>AE430/((1+'How much will I make'!$C$4/12)^(Calculations!$B$1*12-Calculations!$A430))</f>
        <v>6905616.1585258674</v>
      </c>
      <c r="AH430" s="5">
        <f t="shared" si="202"/>
        <v>255678342835.09344</v>
      </c>
    </row>
    <row r="431" spans="1:34" x14ac:dyDescent="0.3">
      <c r="A431">
        <f t="shared" si="186"/>
        <v>427</v>
      </c>
      <c r="B431">
        <f t="shared" si="206"/>
        <v>8199932.2545934133</v>
      </c>
      <c r="C431" s="5">
        <f t="shared" si="178"/>
        <v>7964704.3303387612</v>
      </c>
      <c r="D431" s="5">
        <f t="shared" si="187"/>
        <v>824284203.07315981</v>
      </c>
      <c r="E431" s="5">
        <f>$C431/((1+'How much will I make'!$C$4/12)^(Calculations!$B$1*12-Calculations!$A431))</f>
        <v>8199932.2545934133</v>
      </c>
      <c r="F431" s="5">
        <f t="shared" si="188"/>
        <v>602395009.42171514</v>
      </c>
      <c r="G431" s="5">
        <f t="shared" si="179"/>
        <v>7737156.7325570276</v>
      </c>
      <c r="H431" s="5">
        <f t="shared" si="189"/>
        <v>1287934547.7074001</v>
      </c>
      <c r="I431" s="5">
        <f>G431/((1+'How much will I make'!$C$4/12)^(Calculations!$B$1*12-Calculations!$A431))</f>
        <v>7965664.3132966738</v>
      </c>
      <c r="J431" s="5">
        <f t="shared" si="190"/>
        <v>823021089.0080024</v>
      </c>
      <c r="K431" s="5">
        <f t="shared" si="180"/>
        <v>7517008.4973411141</v>
      </c>
      <c r="L431" s="5">
        <f t="shared" si="191"/>
        <v>2452443798.4255714</v>
      </c>
      <c r="M431" s="5">
        <f>K431/((1+'How much will I make'!$C$4/12)^(Calculations!$B$1*12-Calculations!$A431))</f>
        <v>7739014.2658036985</v>
      </c>
      <c r="N431" s="5">
        <f t="shared" si="192"/>
        <v>1282246859.9141142</v>
      </c>
      <c r="O431" s="5">
        <f t="shared" si="181"/>
        <v>7303990.0347943204</v>
      </c>
      <c r="P431" s="5">
        <f t="shared" si="193"/>
        <v>5961597639.0304527</v>
      </c>
      <c r="Q431" s="5">
        <f>O431/((1+'How much will I make'!$C$4/12)^(Calculations!$B$1*12-Calculations!$A431))</f>
        <v>7519704.5602057427</v>
      </c>
      <c r="R431" s="5">
        <f t="shared" si="194"/>
        <v>2429319300.0268703</v>
      </c>
      <c r="S431" s="5">
        <f t="shared" si="182"/>
        <v>7097842.6245882623</v>
      </c>
      <c r="T431" s="5">
        <f t="shared" si="195"/>
        <v>18246357118.944729</v>
      </c>
      <c r="U431" s="5">
        <f>S431/((1+'How much will I make'!$C$4/12)^(Calculations!$B$1*12-Calculations!$A431))</f>
        <v>7307468.8351819543</v>
      </c>
      <c r="V431" s="5">
        <f t="shared" si="196"/>
        <v>5862559685.962142</v>
      </c>
      <c r="W431" s="5">
        <f t="shared" si="183"/>
        <v>6898317.9358286383</v>
      </c>
      <c r="X431" s="5">
        <f t="shared" si="197"/>
        <v>66125247896.483383</v>
      </c>
      <c r="Y431" s="5">
        <f>W431/((1+'How much will I make'!$C$4/12)^(Calculations!$B$1*12-Calculations!$A431))</f>
        <v>7102051.4256849512</v>
      </c>
      <c r="Z431" s="5">
        <f t="shared" si="198"/>
        <v>17792891853.451084</v>
      </c>
      <c r="AA431" s="5">
        <f t="shared" si="184"/>
        <v>6705177.5699650375</v>
      </c>
      <c r="AB431" s="5">
        <f t="shared" si="199"/>
        <v>266531310600.69766</v>
      </c>
      <c r="AC431" s="5">
        <f>AA431/((1+'How much will I make'!$C$4/12)^(Calculations!$B$1*12-Calculations!$A431))</f>
        <v>6903206.8923510248</v>
      </c>
      <c r="AD431" s="5">
        <f t="shared" si="200"/>
        <v>63942348579.932655</v>
      </c>
      <c r="AE431" s="5">
        <f t="shared" si="185"/>
        <v>6518192.6255512638</v>
      </c>
      <c r="AF431" s="5">
        <f t="shared" si="201"/>
        <v>1145217999139.1377</v>
      </c>
      <c r="AG431" s="5">
        <f>AE431/((1+'How much will I make'!$C$4/12)^(Calculations!$B$1*12-Calculations!$A431))</f>
        <v>6710699.5734061869</v>
      </c>
      <c r="AH431" s="5">
        <f t="shared" si="202"/>
        <v>255685053534.66684</v>
      </c>
    </row>
    <row r="432" spans="1:34" x14ac:dyDescent="0.3">
      <c r="A432">
        <f t="shared" si="186"/>
        <v>428</v>
      </c>
      <c r="B432">
        <f t="shared" si="206"/>
        <v>8199932.2545934133</v>
      </c>
      <c r="C432" s="5">
        <f t="shared" si="178"/>
        <v>7931655.7646527104</v>
      </c>
      <c r="D432" s="5">
        <f t="shared" si="187"/>
        <v>832215858.83781254</v>
      </c>
      <c r="E432" s="5">
        <f>$C432/((1+'How much will I make'!$C$4/12)^(Calculations!$B$1*12-Calculations!$A432))</f>
        <v>8199932.2545934133</v>
      </c>
      <c r="F432" s="5">
        <f t="shared" si="188"/>
        <v>610594941.67630851</v>
      </c>
      <c r="G432" s="5">
        <f t="shared" si="179"/>
        <v>7673213.2884863084</v>
      </c>
      <c r="H432" s="5">
        <f t="shared" si="189"/>
        <v>1295607760.9958863</v>
      </c>
      <c r="I432" s="5">
        <f>G432/((1+'How much will I make'!$C$4/12)^(Calculations!$B$1*12-Calculations!$A432))</f>
        <v>7932748.3450599089</v>
      </c>
      <c r="J432" s="5">
        <f t="shared" si="190"/>
        <v>830953837.35306227</v>
      </c>
      <c r="K432" s="5">
        <f t="shared" si="180"/>
        <v>7424205.9232998639</v>
      </c>
      <c r="L432" s="5">
        <f t="shared" si="191"/>
        <v>2459868004.3488712</v>
      </c>
      <c r="M432" s="5">
        <f>K432/((1+'How much will I make'!$C$4/12)^(Calculations!$B$1*12-Calculations!$A432))</f>
        <v>7675318.6751386439</v>
      </c>
      <c r="N432" s="5">
        <f t="shared" si="192"/>
        <v>1289922178.5892529</v>
      </c>
      <c r="O432" s="5">
        <f t="shared" si="181"/>
        <v>7184252.4932403145</v>
      </c>
      <c r="P432" s="5">
        <f t="shared" si="193"/>
        <v>5968781891.5236931</v>
      </c>
      <c r="Q432" s="5">
        <f>O432/((1+'How much will I make'!$C$4/12)^(Calculations!$B$1*12-Calculations!$A432))</f>
        <v>7427249.1762687853</v>
      </c>
      <c r="R432" s="5">
        <f t="shared" si="194"/>
        <v>2436746549.2031388</v>
      </c>
      <c r="S432" s="5">
        <f t="shared" si="182"/>
        <v>6952988.6934742164</v>
      </c>
      <c r="T432" s="5">
        <f t="shared" si="195"/>
        <v>18253310107.638203</v>
      </c>
      <c r="U432" s="5">
        <f>S432/((1+'How much will I make'!$C$4/12)^(Calculations!$B$1*12-Calculations!$A432))</f>
        <v>7188163.2215463296</v>
      </c>
      <c r="V432" s="5">
        <f t="shared" si="196"/>
        <v>5869747849.1836882</v>
      </c>
      <c r="W432" s="5">
        <f t="shared" si="183"/>
        <v>6730066.2788572088</v>
      </c>
      <c r="X432" s="5">
        <f t="shared" si="197"/>
        <v>66131977962.762238</v>
      </c>
      <c r="Y432" s="5">
        <f>W432/((1+'How much will I make'!$C$4/12)^(Calculations!$B$1*12-Calculations!$A432))</f>
        <v>6957700.7869515168</v>
      </c>
      <c r="Z432" s="5">
        <f t="shared" si="198"/>
        <v>17799849554.238037</v>
      </c>
      <c r="AA432" s="5">
        <f t="shared" si="184"/>
        <v>6515152.2947028717</v>
      </c>
      <c r="AB432" s="5">
        <f t="shared" si="199"/>
        <v>266537825752.99237</v>
      </c>
      <c r="AC432" s="5">
        <f>AA432/((1+'How much will I make'!$C$4/12)^(Calculations!$B$1*12-Calculations!$A432))</f>
        <v>6735517.656099583</v>
      </c>
      <c r="AD432" s="5">
        <f t="shared" si="200"/>
        <v>63949084097.588753</v>
      </c>
      <c r="AE432" s="5">
        <f t="shared" si="185"/>
        <v>6307928.3473076737</v>
      </c>
      <c r="AF432" s="5">
        <f t="shared" si="201"/>
        <v>1145224307067.4851</v>
      </c>
      <c r="AG432" s="5">
        <f>AE432/((1+'How much will I make'!$C$4/12)^(Calculations!$B$1*12-Calculations!$A432))</f>
        <v>6521284.6660922999</v>
      </c>
      <c r="AH432" s="5">
        <f t="shared" si="202"/>
        <v>255691574819.33295</v>
      </c>
    </row>
    <row r="433" spans="1:34" x14ac:dyDescent="0.3">
      <c r="A433">
        <f t="shared" si="186"/>
        <v>429</v>
      </c>
      <c r="B433">
        <f t="shared" si="206"/>
        <v>8199932.2545934133</v>
      </c>
      <c r="C433" s="5">
        <f t="shared" si="178"/>
        <v>7898744.3299446069</v>
      </c>
      <c r="D433" s="5">
        <f t="shared" si="187"/>
        <v>840114603.16775715</v>
      </c>
      <c r="E433" s="5">
        <f>$C433/((1+'How much will I make'!$C$4/12)^(Calculations!$B$1*12-Calculations!$A433))</f>
        <v>8199932.2545934133</v>
      </c>
      <c r="F433" s="5">
        <f t="shared" si="188"/>
        <v>618794873.93090189</v>
      </c>
      <c r="G433" s="5">
        <f t="shared" si="179"/>
        <v>7609798.3026310503</v>
      </c>
      <c r="H433" s="5">
        <f t="shared" si="189"/>
        <v>1303217559.2985175</v>
      </c>
      <c r="I433" s="5">
        <f>G433/((1+'How much will I make'!$C$4/12)^(Calculations!$B$1*12-Calculations!$A433))</f>
        <v>7899968.3932208195</v>
      </c>
      <c r="J433" s="5">
        <f t="shared" si="190"/>
        <v>838853805.74628305</v>
      </c>
      <c r="K433" s="5">
        <f t="shared" si="180"/>
        <v>7332549.0600492489</v>
      </c>
      <c r="L433" s="5">
        <f t="shared" si="191"/>
        <v>2467200553.4089203</v>
      </c>
      <c r="M433" s="5">
        <f>K433/((1+'How much will I make'!$C$4/12)^(Calculations!$B$1*12-Calculations!$A433))</f>
        <v>7612147.3280181624</v>
      </c>
      <c r="N433" s="5">
        <f t="shared" si="192"/>
        <v>1297534325.9172711</v>
      </c>
      <c r="O433" s="5">
        <f t="shared" si="181"/>
        <v>7066477.8622035887</v>
      </c>
      <c r="P433" s="5">
        <f t="shared" si="193"/>
        <v>5975848369.3858967</v>
      </c>
      <c r="Q433" s="5">
        <f>O433/((1+'How much will I make'!$C$4/12)^(Calculations!$B$1*12-Calculations!$A433))</f>
        <v>7335930.5388556458</v>
      </c>
      <c r="R433" s="5">
        <f t="shared" si="194"/>
        <v>2444082479.7419944</v>
      </c>
      <c r="S433" s="5">
        <f t="shared" si="182"/>
        <v>6811090.9650359685</v>
      </c>
      <c r="T433" s="5">
        <f t="shared" si="195"/>
        <v>18260121198.603237</v>
      </c>
      <c r="U433" s="5">
        <f>S433/((1+'How much will I make'!$C$4/12)^(Calculations!$B$1*12-Calculations!$A433))</f>
        <v>7070805.4546639426</v>
      </c>
      <c r="V433" s="5">
        <f t="shared" si="196"/>
        <v>5876818654.6383524</v>
      </c>
      <c r="W433" s="5">
        <f t="shared" si="183"/>
        <v>6565918.3208363028</v>
      </c>
      <c r="X433" s="5">
        <f t="shared" si="197"/>
        <v>66138543881.083076</v>
      </c>
      <c r="Y433" s="5">
        <f>W433/((1+'How much will I make'!$C$4/12)^(Calculations!$B$1*12-Calculations!$A433))</f>
        <v>6816284.1042899024</v>
      </c>
      <c r="Z433" s="5">
        <f t="shared" si="198"/>
        <v>17806665838.342327</v>
      </c>
      <c r="AA433" s="5">
        <f t="shared" si="184"/>
        <v>6330512.3511282969</v>
      </c>
      <c r="AB433" s="5">
        <f t="shared" si="199"/>
        <v>266544156265.34351</v>
      </c>
      <c r="AC433" s="5">
        <f>AA433/((1+'How much will I make'!$C$4/12)^(Calculations!$B$1*12-Calculations!$A433))</f>
        <v>6571901.842591092</v>
      </c>
      <c r="AD433" s="5">
        <f t="shared" si="200"/>
        <v>63955655999.431343</v>
      </c>
      <c r="AE433" s="5">
        <f t="shared" si="185"/>
        <v>6104446.787717103</v>
      </c>
      <c r="AF433" s="5">
        <f t="shared" si="201"/>
        <v>1145230411514.2727</v>
      </c>
      <c r="AG433" s="5">
        <f>AE433/((1+'How much will I make'!$C$4/12)^(Calculations!$B$1*12-Calculations!$A433))</f>
        <v>6337216.1472913073</v>
      </c>
      <c r="AH433" s="5">
        <f t="shared" si="202"/>
        <v>255697912035.48022</v>
      </c>
    </row>
    <row r="434" spans="1:34" x14ac:dyDescent="0.3">
      <c r="A434">
        <f t="shared" si="186"/>
        <v>430</v>
      </c>
      <c r="B434">
        <f t="shared" si="206"/>
        <v>8199932.2545934133</v>
      </c>
      <c r="C434" s="5">
        <f t="shared" si="178"/>
        <v>7865969.4572062474</v>
      </c>
      <c r="D434" s="5">
        <f t="shared" si="187"/>
        <v>847980572.6249634</v>
      </c>
      <c r="E434" s="5">
        <f>$C434/((1+'How much will I make'!$C$4/12)^(Calculations!$B$1*12-Calculations!$A434))</f>
        <v>8199932.2545934143</v>
      </c>
      <c r="F434" s="5">
        <f t="shared" si="188"/>
        <v>626994806.18549526</v>
      </c>
      <c r="G434" s="5">
        <f t="shared" si="179"/>
        <v>7546907.4075679835</v>
      </c>
      <c r="H434" s="5">
        <f t="shared" si="189"/>
        <v>1310764466.7060854</v>
      </c>
      <c r="I434" s="5">
        <f>G434/((1+'How much will I make'!$C$4/12)^(Calculations!$B$1*12-Calculations!$A434))</f>
        <v>7867323.8957281718</v>
      </c>
      <c r="J434" s="5">
        <f t="shared" si="190"/>
        <v>846721129.64201128</v>
      </c>
      <c r="K434" s="5">
        <f t="shared" si="180"/>
        <v>7242023.7630116027</v>
      </c>
      <c r="L434" s="5">
        <f t="shared" si="191"/>
        <v>2474442577.1719317</v>
      </c>
      <c r="M434" s="5">
        <f>K434/((1+'How much will I make'!$C$4/12)^(Calculations!$B$1*12-Calculations!$A434))</f>
        <v>7549495.909680564</v>
      </c>
      <c r="N434" s="5">
        <f t="shared" si="192"/>
        <v>1305083821.8269517</v>
      </c>
      <c r="O434" s="5">
        <f t="shared" si="181"/>
        <v>6950633.9628232028</v>
      </c>
      <c r="P434" s="5">
        <f t="shared" si="193"/>
        <v>5982799003.3487196</v>
      </c>
      <c r="Q434" s="5">
        <f>O434/((1+'How much will I make'!$C$4/12)^(Calculations!$B$1*12-Calculations!$A434))</f>
        <v>7245734.6715746354</v>
      </c>
      <c r="R434" s="5">
        <f t="shared" si="194"/>
        <v>2451328214.413569</v>
      </c>
      <c r="S434" s="5">
        <f t="shared" si="182"/>
        <v>6672089.1086066626</v>
      </c>
      <c r="T434" s="5">
        <f t="shared" si="195"/>
        <v>18266793287.711845</v>
      </c>
      <c r="U434" s="5">
        <f>S434/((1+'How much will I make'!$C$4/12)^(Calculations!$B$1*12-Calculations!$A434))</f>
        <v>6955363.7329551438</v>
      </c>
      <c r="V434" s="5">
        <f t="shared" si="196"/>
        <v>5883774018.3713074</v>
      </c>
      <c r="W434" s="5">
        <f t="shared" si="183"/>
        <v>6405773.971547612</v>
      </c>
      <c r="X434" s="5">
        <f t="shared" si="197"/>
        <v>66144949655.054626</v>
      </c>
      <c r="Y434" s="5">
        <f>W434/((1+'How much will I make'!$C$4/12)^(Calculations!$B$1*12-Calculations!$A434))</f>
        <v>6677741.744446612</v>
      </c>
      <c r="Z434" s="5">
        <f t="shared" si="198"/>
        <v>17813343580.086773</v>
      </c>
      <c r="AA434" s="5">
        <f t="shared" si="184"/>
        <v>6151105.1185052283</v>
      </c>
      <c r="AB434" s="5">
        <f t="shared" si="199"/>
        <v>266550307370.46201</v>
      </c>
      <c r="AC434" s="5">
        <f>AA434/((1+'How much will I make'!$C$4/12)^(Calculations!$B$1*12-Calculations!$A434))</f>
        <v>6412260.5022852374</v>
      </c>
      <c r="AD434" s="5">
        <f t="shared" si="200"/>
        <v>63962068259.933632</v>
      </c>
      <c r="AE434" s="5">
        <f t="shared" si="185"/>
        <v>5907529.1494036475</v>
      </c>
      <c r="AF434" s="5">
        <f t="shared" si="201"/>
        <v>1145236319043.4221</v>
      </c>
      <c r="AG434" s="5">
        <f>AE434/((1+'How much will I make'!$C$4/12)^(Calculations!$B$1*12-Calculations!$A434))</f>
        <v>6158343.1108758273</v>
      </c>
      <c r="AH434" s="5">
        <f t="shared" si="202"/>
        <v>255704070378.59109</v>
      </c>
    </row>
    <row r="435" spans="1:34" x14ac:dyDescent="0.3">
      <c r="A435">
        <f t="shared" si="186"/>
        <v>431</v>
      </c>
      <c r="B435">
        <f t="shared" si="206"/>
        <v>8199932.2545934133</v>
      </c>
      <c r="C435" s="5">
        <f t="shared" si="178"/>
        <v>7833330.5797904544</v>
      </c>
      <c r="D435" s="5">
        <f t="shared" si="187"/>
        <v>855813903.20475388</v>
      </c>
      <c r="E435" s="5">
        <f>$C435/((1+'How much will I make'!$C$4/12)^(Calculations!$B$1*12-Calculations!$A435))</f>
        <v>8199932.2545934133</v>
      </c>
      <c r="F435" s="5">
        <f t="shared" si="188"/>
        <v>635194738.44008863</v>
      </c>
      <c r="G435" s="5">
        <f t="shared" si="179"/>
        <v>7484536.2719682492</v>
      </c>
      <c r="H435" s="5">
        <f t="shared" si="189"/>
        <v>1318249002.9780538</v>
      </c>
      <c r="I435" s="5">
        <f>G435/((1+'How much will I make'!$C$4/12)^(Calculations!$B$1*12-Calculations!$A435))</f>
        <v>7834814.2928532632</v>
      </c>
      <c r="J435" s="5">
        <f t="shared" si="190"/>
        <v>854555943.93486452</v>
      </c>
      <c r="K435" s="5">
        <f t="shared" si="180"/>
        <v>7152616.0622336837</v>
      </c>
      <c r="L435" s="5">
        <f t="shared" si="191"/>
        <v>2481595193.2341652</v>
      </c>
      <c r="M435" s="5">
        <f>K435/((1+'How much will I make'!$C$4/12)^(Calculations!$B$1*12-Calculations!$A435))</f>
        <v>7487360.1408766098</v>
      </c>
      <c r="N435" s="5">
        <f t="shared" si="192"/>
        <v>1312571181.9678283</v>
      </c>
      <c r="O435" s="5">
        <f t="shared" si="181"/>
        <v>6836689.1437605284</v>
      </c>
      <c r="P435" s="5">
        <f t="shared" si="193"/>
        <v>5989635692.4924803</v>
      </c>
      <c r="Q435" s="5">
        <f>O435/((1+'How much will I make'!$C$4/12)^(Calculations!$B$1*12-Calculations!$A435))</f>
        <v>7156647.7698749471</v>
      </c>
      <c r="R435" s="5">
        <f t="shared" si="194"/>
        <v>2458484862.183444</v>
      </c>
      <c r="S435" s="5">
        <f t="shared" si="182"/>
        <v>6535924.0247575492</v>
      </c>
      <c r="T435" s="5">
        <f t="shared" si="195"/>
        <v>18273329211.736603</v>
      </c>
      <c r="U435" s="5">
        <f>S435/((1+'How much will I make'!$C$4/12)^(Calculations!$B$1*12-Calculations!$A435))</f>
        <v>6841806.7740497552</v>
      </c>
      <c r="V435" s="5">
        <f t="shared" si="196"/>
        <v>5890615825.1453571</v>
      </c>
      <c r="W435" s="5">
        <f t="shared" si="183"/>
        <v>6249535.5819976712</v>
      </c>
      <c r="X435" s="5">
        <f t="shared" si="197"/>
        <v>66151199190.636627</v>
      </c>
      <c r="Y435" s="5">
        <f>W435/((1+'How much will I make'!$C$4/12)^(Calculations!$B$1*12-Calculations!$A435))</f>
        <v>6542015.2862261524</v>
      </c>
      <c r="Z435" s="5">
        <f t="shared" si="198"/>
        <v>17819885595.372997</v>
      </c>
      <c r="AA435" s="5">
        <f t="shared" si="184"/>
        <v>5976782.3013815992</v>
      </c>
      <c r="AB435" s="5">
        <f t="shared" si="199"/>
        <v>266556284152.7634</v>
      </c>
      <c r="AC435" s="5">
        <f>AA435/((1+'How much will I make'!$C$4/12)^(Calculations!$B$1*12-Calculations!$A435))</f>
        <v>6256497.0892742602</v>
      </c>
      <c r="AD435" s="5">
        <f t="shared" si="200"/>
        <v>63968324757.022903</v>
      </c>
      <c r="AE435" s="5">
        <f t="shared" si="185"/>
        <v>5716963.6929712724</v>
      </c>
      <c r="AF435" s="5">
        <f t="shared" si="201"/>
        <v>1145242036007.115</v>
      </c>
      <c r="AG435" s="5">
        <f>AE435/((1+'How much will I make'!$C$4/12)^(Calculations!$B$1*12-Calculations!$A435))</f>
        <v>5984518.9101656228</v>
      </c>
      <c r="AH435" s="5">
        <f t="shared" si="202"/>
        <v>255710054897.50125</v>
      </c>
    </row>
    <row r="436" spans="1:34" x14ac:dyDescent="0.3">
      <c r="A436">
        <f t="shared" si="186"/>
        <v>432</v>
      </c>
      <c r="B436">
        <f t="shared" si="206"/>
        <v>8199932.2545934133</v>
      </c>
      <c r="C436" s="5">
        <f t="shared" si="178"/>
        <v>7800827.1334012821</v>
      </c>
      <c r="D436" s="5">
        <f t="shared" si="187"/>
        <v>863614730.33815515</v>
      </c>
      <c r="E436" s="5">
        <f>$C436/((1+'How much will I make'!$C$4/12)^(Calculations!$B$1*12-Calculations!$A436))</f>
        <v>8199932.2545934133</v>
      </c>
      <c r="F436" s="5">
        <f t="shared" si="188"/>
        <v>643394670.694682</v>
      </c>
      <c r="G436" s="5">
        <f t="shared" si="179"/>
        <v>7422680.6002990892</v>
      </c>
      <c r="H436" s="5">
        <f t="shared" si="189"/>
        <v>1325671683.5783529</v>
      </c>
      <c r="I436" s="5">
        <f>G436/((1+'How much will I make'!$C$4/12)^(Calculations!$B$1*12-Calculations!$A436))</f>
        <v>7802439.027180315</v>
      </c>
      <c r="J436" s="5">
        <f t="shared" si="190"/>
        <v>862358382.96204484</v>
      </c>
      <c r="K436" s="5">
        <f t="shared" si="180"/>
        <v>7064312.1602307968</v>
      </c>
      <c r="L436" s="5">
        <f t="shared" si="191"/>
        <v>2488659505.3943958</v>
      </c>
      <c r="M436" s="5">
        <f>K436/((1+'How much will I make'!$C$4/12)^(Calculations!$B$1*12-Calculations!$A436))</f>
        <v>7425735.7775772121</v>
      </c>
      <c r="N436" s="5">
        <f t="shared" si="192"/>
        <v>1319996917.7454054</v>
      </c>
      <c r="O436" s="5">
        <f t="shared" si="181"/>
        <v>6724612.2725513382</v>
      </c>
      <c r="P436" s="5">
        <f t="shared" si="193"/>
        <v>5996360304.7650318</v>
      </c>
      <c r="Q436" s="5">
        <f>O436/((1+'How much will I make'!$C$4/12)^(Calculations!$B$1*12-Calculations!$A436))</f>
        <v>7068656.1989338612</v>
      </c>
      <c r="R436" s="5">
        <f t="shared" si="194"/>
        <v>2465553518.3823781</v>
      </c>
      <c r="S436" s="5">
        <f t="shared" si="182"/>
        <v>6402537.8201706605</v>
      </c>
      <c r="T436" s="5">
        <f t="shared" si="195"/>
        <v>18279731749.556774</v>
      </c>
      <c r="U436" s="5">
        <f>S436/((1+'How much will I make'!$C$4/12)^(Calculations!$B$1*12-Calculations!$A436))</f>
        <v>6730103.8063101675</v>
      </c>
      <c r="V436" s="5">
        <f t="shared" si="196"/>
        <v>5897345928.9516668</v>
      </c>
      <c r="W436" s="5">
        <f t="shared" si="183"/>
        <v>6097107.8848757772</v>
      </c>
      <c r="X436" s="5">
        <f t="shared" si="197"/>
        <v>66157296298.5215</v>
      </c>
      <c r="Y436" s="5">
        <f>W436/((1+'How much will I make'!$C$4/12)^(Calculations!$B$1*12-Calculations!$A436))</f>
        <v>6409047.495855703</v>
      </c>
      <c r="Z436" s="5">
        <f t="shared" si="198"/>
        <v>17826294642.868855</v>
      </c>
      <c r="AA436" s="5">
        <f t="shared" si="184"/>
        <v>5807399.8070104616</v>
      </c>
      <c r="AB436" s="5">
        <f t="shared" si="199"/>
        <v>266562091552.5704</v>
      </c>
      <c r="AC436" s="5">
        <f>AA436/((1+'How much will I make'!$C$4/12)^(Calculations!$B$1*12-Calculations!$A436))</f>
        <v>6104517.4028951293</v>
      </c>
      <c r="AD436" s="5">
        <f t="shared" si="200"/>
        <v>63974429274.425797</v>
      </c>
      <c r="AE436" s="5">
        <f t="shared" si="185"/>
        <v>5532545.5093270354</v>
      </c>
      <c r="AF436" s="5">
        <f t="shared" si="201"/>
        <v>1145247568552.6243</v>
      </c>
      <c r="AG436" s="5">
        <f>AE436/((1+'How much will I make'!$C$4/12)^(Calculations!$B$1*12-Calculations!$A436))</f>
        <v>5815601.0377012677</v>
      </c>
      <c r="AH436" s="5">
        <f t="shared" si="202"/>
        <v>255715870498.53894</v>
      </c>
    </row>
    <row r="437" spans="1:34" x14ac:dyDescent="0.3">
      <c r="A437">
        <f t="shared" si="186"/>
        <v>433</v>
      </c>
      <c r="B437">
        <f>B436*(1+'How much will I make'!$C$3)</f>
        <v>9675920.0604202263</v>
      </c>
      <c r="C437" s="5">
        <f t="shared" si="178"/>
        <v>9166781.0961794313</v>
      </c>
      <c r="D437" s="5">
        <f t="shared" si="187"/>
        <v>872781511.43433464</v>
      </c>
      <c r="E437" s="5">
        <f>$C437/((1+'How much will I make'!$C$4/12)^(Calculations!$B$1*12-Calculations!$A437))</f>
        <v>9675920.0604202263</v>
      </c>
      <c r="F437" s="5">
        <f t="shared" si="188"/>
        <v>653070590.75510228</v>
      </c>
      <c r="G437" s="5">
        <f t="shared" si="179"/>
        <v>8686376.6363830678</v>
      </c>
      <c r="H437" s="5">
        <f t="shared" si="189"/>
        <v>1334358060.214736</v>
      </c>
      <c r="I437" s="5">
        <f>G437/((1+'How much will I make'!$C$4/12)^(Calculations!$B$1*12-Calculations!$A437))</f>
        <v>9168833.101444371</v>
      </c>
      <c r="J437" s="5">
        <f t="shared" si="190"/>
        <v>871527216.0634892</v>
      </c>
      <c r="K437" s="5">
        <f t="shared" si="180"/>
        <v>8232976.147231942</v>
      </c>
      <c r="L437" s="5">
        <f t="shared" si="191"/>
        <v>2496892481.5416279</v>
      </c>
      <c r="M437" s="5">
        <f>K437/((1+'How much will I make'!$C$4/12)^(Calculations!$B$1*12-Calculations!$A437))</f>
        <v>8690249.960606616</v>
      </c>
      <c r="N437" s="5">
        <f t="shared" si="192"/>
        <v>1328687167.706012</v>
      </c>
      <c r="O437" s="5">
        <f t="shared" si="181"/>
        <v>7804959.8179776175</v>
      </c>
      <c r="P437" s="5">
        <f t="shared" si="193"/>
        <v>6004165264.5830097</v>
      </c>
      <c r="Q437" s="5">
        <f>O437/((1+'How much will I make'!$C$4/12)^(Calculations!$B$1*12-Calculations!$A437))</f>
        <v>8238460.8600525027</v>
      </c>
      <c r="R437" s="5">
        <f t="shared" si="194"/>
        <v>2473791979.2424307</v>
      </c>
      <c r="S437" s="5">
        <f t="shared" si="182"/>
        <v>7400811.0639686966</v>
      </c>
      <c r="T437" s="5">
        <f t="shared" si="195"/>
        <v>18287132560.620743</v>
      </c>
      <c r="U437" s="5">
        <f>S437/((1+'How much will I make'!$C$4/12)^(Calculations!$B$1*12-Calculations!$A437))</f>
        <v>7811864.9813815709</v>
      </c>
      <c r="V437" s="5">
        <f t="shared" si="196"/>
        <v>5905157793.9330482</v>
      </c>
      <c r="W437" s="5">
        <f t="shared" si="183"/>
        <v>7019109.5650277222</v>
      </c>
      <c r="X437" s="5">
        <f t="shared" si="197"/>
        <v>66164315408.086525</v>
      </c>
      <c r="Y437" s="5">
        <f>W437/((1+'How much will I make'!$C$4/12)^(Calculations!$B$1*12-Calculations!$A437))</f>
        <v>7408963.1173635945</v>
      </c>
      <c r="Z437" s="5">
        <f t="shared" si="198"/>
        <v>17833703605.986217</v>
      </c>
      <c r="AA437" s="5">
        <f t="shared" si="184"/>
        <v>6658524.7989690807</v>
      </c>
      <c r="AB437" s="5">
        <f t="shared" si="199"/>
        <v>266568750077.36938</v>
      </c>
      <c r="AC437" s="5">
        <f>AA437/((1+'How much will I make'!$C$4/12)^(Calculations!$B$1*12-Calculations!$A437))</f>
        <v>7028350.8462968292</v>
      </c>
      <c r="AD437" s="5">
        <f t="shared" si="200"/>
        <v>63981457625.272095</v>
      </c>
      <c r="AE437" s="5">
        <f t="shared" si="185"/>
        <v>6317810.0332315173</v>
      </c>
      <c r="AF437" s="5">
        <f t="shared" si="201"/>
        <v>1145253886362.6575</v>
      </c>
      <c r="AG437" s="5">
        <f>AE437/((1+'How much will I make'!$C$4/12)^(Calculations!$B$1*12-Calculations!$A437))</f>
        <v>6668712.1899253475</v>
      </c>
      <c r="AH437" s="5">
        <f t="shared" si="202"/>
        <v>255722539210.72885</v>
      </c>
    </row>
    <row r="438" spans="1:34" x14ac:dyDescent="0.3">
      <c r="A438">
        <f t="shared" si="186"/>
        <v>434</v>
      </c>
      <c r="B438">
        <f>B437</f>
        <v>9675920.0604202263</v>
      </c>
      <c r="C438" s="5">
        <f t="shared" si="178"/>
        <v>9128744.6600956991</v>
      </c>
      <c r="D438" s="5">
        <f t="shared" si="187"/>
        <v>881910256.09443033</v>
      </c>
      <c r="E438" s="5">
        <f>$C438/((1+'How much will I make'!$C$4/12)^(Calculations!$B$1*12-Calculations!$A438))</f>
        <v>9675920.0604202263</v>
      </c>
      <c r="F438" s="5">
        <f t="shared" si="188"/>
        <v>662746510.81552255</v>
      </c>
      <c r="G438" s="5">
        <f t="shared" si="179"/>
        <v>8614588.3997187447</v>
      </c>
      <c r="H438" s="5">
        <f t="shared" si="189"/>
        <v>1342972648.6144547</v>
      </c>
      <c r="I438" s="5">
        <f>G438/((1+'How much will I make'!$C$4/12)^(Calculations!$B$1*12-Calculations!$A438))</f>
        <v>9130945.3613557592</v>
      </c>
      <c r="J438" s="5">
        <f t="shared" si="190"/>
        <v>880658161.42484498</v>
      </c>
      <c r="K438" s="5">
        <f t="shared" si="180"/>
        <v>8131334.4664019169</v>
      </c>
      <c r="L438" s="5">
        <f t="shared" si="191"/>
        <v>2505023816.0080299</v>
      </c>
      <c r="M438" s="5">
        <f>K438/((1+'How much will I make'!$C$4/12)^(Calculations!$B$1*12-Calculations!$A438))</f>
        <v>8618725.2695728149</v>
      </c>
      <c r="N438" s="5">
        <f t="shared" si="192"/>
        <v>1337305892.9755847</v>
      </c>
      <c r="O438" s="5">
        <f t="shared" si="181"/>
        <v>7677009.6570271645</v>
      </c>
      <c r="P438" s="5">
        <f t="shared" si="193"/>
        <v>6011842274.240037</v>
      </c>
      <c r="Q438" s="5">
        <f>O438/((1+'How much will I make'!$C$4/12)^(Calculations!$B$1*12-Calculations!$A438))</f>
        <v>8137168.3084944803</v>
      </c>
      <c r="R438" s="5">
        <f t="shared" si="194"/>
        <v>2481929147.5509253</v>
      </c>
      <c r="S438" s="5">
        <f t="shared" si="182"/>
        <v>7249774.1034795418</v>
      </c>
      <c r="T438" s="5">
        <f t="shared" si="195"/>
        <v>18294382334.724224</v>
      </c>
      <c r="U438" s="5">
        <f>S438/((1+'How much will I make'!$C$4/12)^(Calculations!$B$1*12-Calculations!$A438))</f>
        <v>7684324.328624323</v>
      </c>
      <c r="V438" s="5">
        <f t="shared" si="196"/>
        <v>5912842118.261673</v>
      </c>
      <c r="W438" s="5">
        <f t="shared" si="183"/>
        <v>6847911.7707587546</v>
      </c>
      <c r="X438" s="5">
        <f t="shared" si="197"/>
        <v>66171163319.857285</v>
      </c>
      <c r="Y438" s="5">
        <f>W438/((1+'How much will I make'!$C$4/12)^(Calculations!$B$1*12-Calculations!$A438))</f>
        <v>7258374.4361163685</v>
      </c>
      <c r="Z438" s="5">
        <f t="shared" si="198"/>
        <v>17840961980.422333</v>
      </c>
      <c r="AA438" s="5">
        <f t="shared" si="184"/>
        <v>6469821.6670144908</v>
      </c>
      <c r="AB438" s="5">
        <f t="shared" si="199"/>
        <v>266575219899.03641</v>
      </c>
      <c r="AC438" s="5">
        <f>AA438/((1+'How much will I make'!$C$4/12)^(Calculations!$B$1*12-Calculations!$A438))</f>
        <v>6857621.6759414403</v>
      </c>
      <c r="AD438" s="5">
        <f t="shared" si="200"/>
        <v>63988315246.948036</v>
      </c>
      <c r="AE438" s="5">
        <f t="shared" si="185"/>
        <v>6114009.7095788876</v>
      </c>
      <c r="AF438" s="5">
        <f t="shared" si="201"/>
        <v>1145260000372.3669</v>
      </c>
      <c r="AG438" s="5">
        <f>AE438/((1+'How much will I make'!$C$4/12)^(Calculations!$B$1*12-Calculations!$A438))</f>
        <v>6480482.4103710027</v>
      </c>
      <c r="AH438" s="5">
        <f t="shared" si="202"/>
        <v>255729019693.13922</v>
      </c>
    </row>
    <row r="439" spans="1:34" x14ac:dyDescent="0.3">
      <c r="A439">
        <f t="shared" si="186"/>
        <v>435</v>
      </c>
      <c r="B439">
        <f>B438</f>
        <v>9675920.0604202263</v>
      </c>
      <c r="C439" s="5">
        <f t="shared" si="178"/>
        <v>9090866.0515475813</v>
      </c>
      <c r="D439" s="5">
        <f t="shared" si="187"/>
        <v>891001122.14597785</v>
      </c>
      <c r="E439" s="5">
        <f>$C439/((1+'How much will I make'!$C$4/12)^(Calculations!$B$1*12-Calculations!$A439))</f>
        <v>9675920.0604202263</v>
      </c>
      <c r="F439" s="5">
        <f t="shared" si="188"/>
        <v>672422430.87594283</v>
      </c>
      <c r="G439" s="5">
        <f t="shared" si="179"/>
        <v>8543393.4542665239</v>
      </c>
      <c r="H439" s="5">
        <f t="shared" si="189"/>
        <v>1351516042.0687213</v>
      </c>
      <c r="I439" s="5">
        <f>G439/((1+'How much will I make'!$C$4/12)^(Calculations!$B$1*12-Calculations!$A439))</f>
        <v>9093214.1821766067</v>
      </c>
      <c r="J439" s="5">
        <f t="shared" si="190"/>
        <v>889751375.60702157</v>
      </c>
      <c r="K439" s="5">
        <f t="shared" si="180"/>
        <v>8030947.6211376972</v>
      </c>
      <c r="L439" s="5">
        <f t="shared" si="191"/>
        <v>2513054763.6291676</v>
      </c>
      <c r="M439" s="5">
        <f>K439/((1+'How much will I make'!$C$4/12)^(Calculations!$B$1*12-Calculations!$A439))</f>
        <v>8547789.2591236606</v>
      </c>
      <c r="N439" s="5">
        <f t="shared" si="192"/>
        <v>1345853682.2347083</v>
      </c>
      <c r="O439" s="5">
        <f t="shared" si="181"/>
        <v>7551157.0396988532</v>
      </c>
      <c r="P439" s="5">
        <f t="shared" si="193"/>
        <v>6019393431.2797356</v>
      </c>
      <c r="Q439" s="5">
        <f>O439/((1+'How much will I make'!$C$4/12)^(Calculations!$B$1*12-Calculations!$A439))</f>
        <v>8037121.1571605373</v>
      </c>
      <c r="R439" s="5">
        <f t="shared" si="194"/>
        <v>2489966268.708086</v>
      </c>
      <c r="S439" s="5">
        <f t="shared" si="182"/>
        <v>7101819.5299391439</v>
      </c>
      <c r="T439" s="5">
        <f t="shared" si="195"/>
        <v>18301484154.254162</v>
      </c>
      <c r="U439" s="5">
        <f>S439/((1+'How much will I make'!$C$4/12)^(Calculations!$B$1*12-Calculations!$A439))</f>
        <v>7558865.9722386235</v>
      </c>
      <c r="V439" s="5">
        <f t="shared" si="196"/>
        <v>5920400984.2339115</v>
      </c>
      <c r="W439" s="5">
        <f t="shared" si="183"/>
        <v>6680889.5324475644</v>
      </c>
      <c r="X439" s="5">
        <f t="shared" si="197"/>
        <v>66177844209.389732</v>
      </c>
      <c r="Y439" s="5">
        <f>W439/((1+'How much will I make'!$C$4/12)^(Calculations!$B$1*12-Calculations!$A439))</f>
        <v>7110846.5004229471</v>
      </c>
      <c r="Z439" s="5">
        <f t="shared" si="198"/>
        <v>17848072826.922756</v>
      </c>
      <c r="AA439" s="5">
        <f t="shared" si="184"/>
        <v>6286466.397099101</v>
      </c>
      <c r="AB439" s="5">
        <f t="shared" si="199"/>
        <v>266581506365.4335</v>
      </c>
      <c r="AC439" s="5">
        <f>AA439/((1+'How much will I make'!$C$4/12)^(Calculations!$B$1*12-Calculations!$A439))</f>
        <v>6691039.7728821365</v>
      </c>
      <c r="AD439" s="5">
        <f t="shared" si="200"/>
        <v>63995006286.720917</v>
      </c>
      <c r="AE439" s="5">
        <f t="shared" si="185"/>
        <v>5916783.5899150521</v>
      </c>
      <c r="AF439" s="5">
        <f t="shared" si="201"/>
        <v>1145265917155.9568</v>
      </c>
      <c r="AG439" s="5">
        <f>AE439/((1+'How much will I make'!$C$4/12)^(Calculations!$B$1*12-Calculations!$A439))</f>
        <v>6297565.5681427913</v>
      </c>
      <c r="AH439" s="5">
        <f t="shared" si="202"/>
        <v>255735317258.70737</v>
      </c>
    </row>
    <row r="440" spans="1:34" x14ac:dyDescent="0.3">
      <c r="A440">
        <f t="shared" si="186"/>
        <v>436</v>
      </c>
      <c r="B440">
        <f>B439</f>
        <v>9675920.0604202263</v>
      </c>
      <c r="C440" s="5">
        <f t="shared" si="178"/>
        <v>9053144.6156490445</v>
      </c>
      <c r="D440" s="5">
        <f t="shared" si="187"/>
        <v>900054266.76162696</v>
      </c>
      <c r="E440" s="5">
        <f>$C440/((1+'How much will I make'!$C$4/12)^(Calculations!$B$1*12-Calculations!$A440))</f>
        <v>9675920.0604202263</v>
      </c>
      <c r="F440" s="5">
        <f t="shared" si="188"/>
        <v>682098350.9363631</v>
      </c>
      <c r="G440" s="5">
        <f t="shared" si="179"/>
        <v>8472786.8967932463</v>
      </c>
      <c r="H440" s="5">
        <f t="shared" si="189"/>
        <v>1359988828.9655147</v>
      </c>
      <c r="I440" s="5">
        <f>G440/((1+'How much will I make'!$C$4/12)^(Calculations!$B$1*12-Calculations!$A440))</f>
        <v>9055638.9169609975</v>
      </c>
      <c r="J440" s="5">
        <f t="shared" si="190"/>
        <v>898807014.52398252</v>
      </c>
      <c r="K440" s="5">
        <f t="shared" si="180"/>
        <v>7931800.1196421683</v>
      </c>
      <c r="L440" s="5">
        <f t="shared" si="191"/>
        <v>2520986563.7488098</v>
      </c>
      <c r="M440" s="5">
        <f>K440/((1+'How much will I make'!$C$4/12)^(Calculations!$B$1*12-Calculations!$A440))</f>
        <v>8477437.0841514468</v>
      </c>
      <c r="N440" s="5">
        <f t="shared" si="192"/>
        <v>1354331119.3188598</v>
      </c>
      <c r="O440" s="5">
        <f t="shared" si="181"/>
        <v>7427367.5800316585</v>
      </c>
      <c r="P440" s="5">
        <f t="shared" si="193"/>
        <v>6026820798.859767</v>
      </c>
      <c r="Q440" s="5">
        <f>O440/((1+'How much will I make'!$C$4/12)^(Calculations!$B$1*12-Calculations!$A440))</f>
        <v>7938304.0937528247</v>
      </c>
      <c r="R440" s="5">
        <f t="shared" si="194"/>
        <v>2497904572.8018389</v>
      </c>
      <c r="S440" s="5">
        <f t="shared" si="182"/>
        <v>6956884.4374914076</v>
      </c>
      <c r="T440" s="5">
        <f t="shared" si="195"/>
        <v>18308441038.691654</v>
      </c>
      <c r="U440" s="5">
        <f>S440/((1+'How much will I make'!$C$4/12)^(Calculations!$B$1*12-Calculations!$A440))</f>
        <v>7435455.9155490138</v>
      </c>
      <c r="V440" s="5">
        <f t="shared" si="196"/>
        <v>5927836440.1494608</v>
      </c>
      <c r="W440" s="5">
        <f t="shared" si="183"/>
        <v>6517941.007265917</v>
      </c>
      <c r="X440" s="5">
        <f t="shared" si="197"/>
        <v>66184362150.396996</v>
      </c>
      <c r="Y440" s="5">
        <f>W440/((1+'How much will I make'!$C$4/12)^(Calculations!$B$1*12-Calculations!$A440))</f>
        <v>6966317.100007846</v>
      </c>
      <c r="Z440" s="5">
        <f t="shared" si="198"/>
        <v>17855039144.022762</v>
      </c>
      <c r="AA440" s="5">
        <f t="shared" si="184"/>
        <v>6108307.4303796953</v>
      </c>
      <c r="AB440" s="5">
        <f t="shared" si="199"/>
        <v>266587614672.86389</v>
      </c>
      <c r="AC440" s="5">
        <f>AA440/((1+'How much will I make'!$C$4/12)^(Calculations!$B$1*12-Calculations!$A440))</f>
        <v>6528504.3937837863</v>
      </c>
      <c r="AD440" s="5">
        <f t="shared" si="200"/>
        <v>64001534791.1147</v>
      </c>
      <c r="AE440" s="5">
        <f t="shared" si="185"/>
        <v>5725919.603143597</v>
      </c>
      <c r="AF440" s="5">
        <f t="shared" si="201"/>
        <v>1145271643075.5598</v>
      </c>
      <c r="AG440" s="5">
        <f>AE440/((1+'How much will I make'!$C$4/12)^(Calculations!$B$1*12-Calculations!$A440))</f>
        <v>6119811.7013000483</v>
      </c>
      <c r="AH440" s="5">
        <f t="shared" si="202"/>
        <v>255741437070.40866</v>
      </c>
    </row>
    <row r="441" spans="1:34" x14ac:dyDescent="0.3">
      <c r="A441">
        <f t="shared" si="186"/>
        <v>437</v>
      </c>
      <c r="B441">
        <f t="shared" ref="B441:B448" si="207">B440</f>
        <v>9675920.0604202263</v>
      </c>
      <c r="C441" s="5">
        <f t="shared" si="178"/>
        <v>9015579.7002314143</v>
      </c>
      <c r="D441" s="5">
        <f t="shared" si="187"/>
        <v>909069846.46185839</v>
      </c>
      <c r="E441" s="5">
        <f>$C441/((1+'How much will I make'!$C$4/12)^(Calculations!$B$1*12-Calculations!$A441))</f>
        <v>9675920.0604202263</v>
      </c>
      <c r="F441" s="5">
        <f t="shared" si="188"/>
        <v>691774270.99678338</v>
      </c>
      <c r="G441" s="5">
        <f t="shared" si="179"/>
        <v>8402763.8645883445</v>
      </c>
      <c r="H441" s="5">
        <f t="shared" si="189"/>
        <v>1368391592.8301029</v>
      </c>
      <c r="I441" s="5">
        <f>G441/((1+'How much will I make'!$C$4/12)^(Calculations!$B$1*12-Calculations!$A441))</f>
        <v>9018218.9214363676</v>
      </c>
      <c r="J441" s="5">
        <f t="shared" si="190"/>
        <v>907825233.44541883</v>
      </c>
      <c r="K441" s="5">
        <f t="shared" si="180"/>
        <v>7833876.6613749815</v>
      </c>
      <c r="L441" s="5">
        <f t="shared" si="191"/>
        <v>2528820440.4101849</v>
      </c>
      <c r="M441" s="5">
        <f>K441/((1+'How much will I make'!$C$4/12)^(Calculations!$B$1*12-Calculations!$A441))</f>
        <v>8407663.9394259211</v>
      </c>
      <c r="N441" s="5">
        <f t="shared" si="192"/>
        <v>1362738783.2582858</v>
      </c>
      <c r="O441" s="5">
        <f t="shared" si="181"/>
        <v>7305607.455768845</v>
      </c>
      <c r="P441" s="5">
        <f t="shared" si="193"/>
        <v>6034126406.3155355</v>
      </c>
      <c r="Q441" s="5">
        <f>O441/((1+'How much will I make'!$C$4/12)^(Calculations!$B$1*12-Calculations!$A441))</f>
        <v>7840701.9942394709</v>
      </c>
      <c r="R441" s="5">
        <f t="shared" si="194"/>
        <v>2505745274.7960782</v>
      </c>
      <c r="S441" s="5">
        <f t="shared" si="182"/>
        <v>6814907.2040732158</v>
      </c>
      <c r="T441" s="5">
        <f t="shared" si="195"/>
        <v>18315255945.895729</v>
      </c>
      <c r="U441" s="5">
        <f>S441/((1+'How much will I make'!$C$4/12)^(Calculations!$B$1*12-Calculations!$A441))</f>
        <v>7314060.7169278059</v>
      </c>
      <c r="V441" s="5">
        <f t="shared" si="196"/>
        <v>5935150500.8663883</v>
      </c>
      <c r="W441" s="5">
        <f t="shared" si="183"/>
        <v>6358966.8363569928</v>
      </c>
      <c r="X441" s="5">
        <f t="shared" si="197"/>
        <v>66190721117.233353</v>
      </c>
      <c r="Y441" s="5">
        <f>W441/((1+'How much will I make'!$C$4/12)^(Calculations!$B$1*12-Calculations!$A441))</f>
        <v>6824725.2890320774</v>
      </c>
      <c r="Z441" s="5">
        <f t="shared" si="198"/>
        <v>17861863869.311794</v>
      </c>
      <c r="AA441" s="5">
        <f t="shared" si="184"/>
        <v>5935197.5032029431</v>
      </c>
      <c r="AB441" s="5">
        <f t="shared" si="199"/>
        <v>266593549870.3671</v>
      </c>
      <c r="AC441" s="5">
        <f>AA441/((1+'How much will I make'!$C$4/12)^(Calculations!$B$1*12-Calculations!$A441))</f>
        <v>6369917.2425177842</v>
      </c>
      <c r="AD441" s="5">
        <f t="shared" si="200"/>
        <v>64007904708.357216</v>
      </c>
      <c r="AE441" s="5">
        <f t="shared" si="185"/>
        <v>5541212.5191712221</v>
      </c>
      <c r="AF441" s="5">
        <f t="shared" si="201"/>
        <v>1145277184288.0791</v>
      </c>
      <c r="AG441" s="5">
        <f>AE441/((1+'How much will I make'!$C$4/12)^(Calculations!$B$1*12-Calculations!$A441))</f>
        <v>5947075.0806988366</v>
      </c>
      <c r="AH441" s="5">
        <f t="shared" si="202"/>
        <v>255747384145.48935</v>
      </c>
    </row>
    <row r="442" spans="1:34" x14ac:dyDescent="0.3">
      <c r="A442">
        <f t="shared" si="186"/>
        <v>438</v>
      </c>
      <c r="B442">
        <f t="shared" si="207"/>
        <v>9675920.0604202263</v>
      </c>
      <c r="C442" s="5">
        <f t="shared" si="178"/>
        <v>8978170.6558321137</v>
      </c>
      <c r="D442" s="5">
        <f t="shared" si="187"/>
        <v>918048017.11769056</v>
      </c>
      <c r="E442" s="5">
        <f>$C442/((1+'How much will I make'!$C$4/12)^(Calculations!$B$1*12-Calculations!$A442))</f>
        <v>9675920.0604202263</v>
      </c>
      <c r="F442" s="5">
        <f t="shared" si="188"/>
        <v>701450191.05720365</v>
      </c>
      <c r="G442" s="5">
        <f t="shared" si="179"/>
        <v>8333319.5351289352</v>
      </c>
      <c r="H442" s="5">
        <f t="shared" si="189"/>
        <v>1376724912.3652318</v>
      </c>
      <c r="I442" s="5">
        <f>G442/((1+'How much will I make'!$C$4/12)^(Calculations!$B$1*12-Calculations!$A442))</f>
        <v>8980953.553992413</v>
      </c>
      <c r="J442" s="5">
        <f t="shared" si="190"/>
        <v>916806186.99941123</v>
      </c>
      <c r="K442" s="5">
        <f t="shared" si="180"/>
        <v>7737162.134691339</v>
      </c>
      <c r="L442" s="5">
        <f t="shared" si="191"/>
        <v>2536557602.5448761</v>
      </c>
      <c r="M442" s="5">
        <f>K442/((1+'How much will I make'!$C$4/12)^(Calculations!$B$1*12-Calculations!$A442))</f>
        <v>8338465.0592660354</v>
      </c>
      <c r="N442" s="5">
        <f t="shared" si="192"/>
        <v>1371077248.3175519</v>
      </c>
      <c r="O442" s="5">
        <f t="shared" si="181"/>
        <v>7185843.3991168961</v>
      </c>
      <c r="P442" s="5">
        <f t="shared" si="193"/>
        <v>6041312249.7146521</v>
      </c>
      <c r="Q442" s="5">
        <f>O442/((1+'How much will I make'!$C$4/12)^(Calculations!$B$1*12-Calculations!$A442))</f>
        <v>7744299.9205398038</v>
      </c>
      <c r="R442" s="5">
        <f t="shared" si="194"/>
        <v>2513489574.7166181</v>
      </c>
      <c r="S442" s="5">
        <f t="shared" si="182"/>
        <v>6675827.4652145794</v>
      </c>
      <c r="T442" s="5">
        <f t="shared" si="195"/>
        <v>18321931773.360943</v>
      </c>
      <c r="U442" s="5">
        <f>S442/((1+'How much will I make'!$C$4/12)^(Calculations!$B$1*12-Calculations!$A442))</f>
        <v>7194647.4807330659</v>
      </c>
      <c r="V442" s="5">
        <f t="shared" si="196"/>
        <v>5942345148.3471212</v>
      </c>
      <c r="W442" s="5">
        <f t="shared" si="183"/>
        <v>6203870.0842507249</v>
      </c>
      <c r="X442" s="5">
        <f t="shared" si="197"/>
        <v>66196924987.317604</v>
      </c>
      <c r="Y442" s="5">
        <f>W442/((1+'How much will I make'!$C$4/12)^(Calculations!$B$1*12-Calculations!$A442))</f>
        <v>6686011.360393214</v>
      </c>
      <c r="Z442" s="5">
        <f t="shared" si="198"/>
        <v>17868549880.672188</v>
      </c>
      <c r="AA442" s="5">
        <f t="shared" si="184"/>
        <v>5766993.5253793783</v>
      </c>
      <c r="AB442" s="5">
        <f t="shared" si="199"/>
        <v>266599316863.89249</v>
      </c>
      <c r="AC442" s="5">
        <f>AA442/((1+'How much will I make'!$C$4/12)^(Calculations!$B$1*12-Calculations!$A442))</f>
        <v>6215182.4107157327</v>
      </c>
      <c r="AD442" s="5">
        <f t="shared" si="200"/>
        <v>64014119890.767929</v>
      </c>
      <c r="AE442" s="5">
        <f t="shared" si="185"/>
        <v>5362463.7282302147</v>
      </c>
      <c r="AF442" s="5">
        <f t="shared" si="201"/>
        <v>1145282546751.8074</v>
      </c>
      <c r="AG442" s="5">
        <f>AE442/((1+'How much will I make'!$C$4/12)^(Calculations!$B$1*12-Calculations!$A442))</f>
        <v>5779214.0905178199</v>
      </c>
      <c r="AH442" s="5">
        <f t="shared" si="202"/>
        <v>255753163359.57986</v>
      </c>
    </row>
    <row r="443" spans="1:34" x14ac:dyDescent="0.3">
      <c r="A443">
        <f t="shared" si="186"/>
        <v>439</v>
      </c>
      <c r="B443">
        <f t="shared" si="207"/>
        <v>9675920.0604202263</v>
      </c>
      <c r="C443" s="5">
        <f t="shared" si="178"/>
        <v>8940916.8356834333</v>
      </c>
      <c r="D443" s="5">
        <f t="shared" si="187"/>
        <v>926988933.95337403</v>
      </c>
      <c r="E443" s="5">
        <f>$C443/((1+'How much will I make'!$C$4/12)^(Calculations!$B$1*12-Calculations!$A443))</f>
        <v>9675920.0604202282</v>
      </c>
      <c r="F443" s="5">
        <f t="shared" si="188"/>
        <v>711126111.11762393</v>
      </c>
      <c r="G443" s="5">
        <f t="shared" si="179"/>
        <v>8264449.1257477049</v>
      </c>
      <c r="H443" s="5">
        <f t="shared" si="189"/>
        <v>1384989361.4909794</v>
      </c>
      <c r="I443" s="5">
        <f>G443/((1+'How much will I make'!$C$4/12)^(Calculations!$B$1*12-Calculations!$A443))</f>
        <v>8943842.175670132</v>
      </c>
      <c r="J443" s="5">
        <f t="shared" si="190"/>
        <v>925750029.17508137</v>
      </c>
      <c r="K443" s="5">
        <f t="shared" si="180"/>
        <v>7641641.6145099662</v>
      </c>
      <c r="L443" s="5">
        <f t="shared" si="191"/>
        <v>2544199244.1593862</v>
      </c>
      <c r="M443" s="5">
        <f>K443/((1+'How much will I make'!$C$4/12)^(Calculations!$B$1*12-Calculations!$A443))</f>
        <v>8269835.7172144651</v>
      </c>
      <c r="N443" s="5">
        <f t="shared" si="192"/>
        <v>1379347084.0347662</v>
      </c>
      <c r="O443" s="5">
        <f t="shared" si="181"/>
        <v>7068042.6876559658</v>
      </c>
      <c r="P443" s="5">
        <f t="shared" si="193"/>
        <v>6048380292.4023085</v>
      </c>
      <c r="Q443" s="5">
        <f>O443/((1+'How much will I make'!$C$4/12)^(Calculations!$B$1*12-Calculations!$A443))</f>
        <v>7649083.1182380887</v>
      </c>
      <c r="R443" s="5">
        <f t="shared" si="194"/>
        <v>2521138657.834856</v>
      </c>
      <c r="S443" s="5">
        <f t="shared" si="182"/>
        <v>6539586.0883734655</v>
      </c>
      <c r="T443" s="5">
        <f t="shared" si="195"/>
        <v>18328471359.449318</v>
      </c>
      <c r="U443" s="5">
        <f>S443/((1+'How much will I make'!$C$4/12)^(Calculations!$B$1*12-Calculations!$A443))</f>
        <v>7077183.8483945671</v>
      </c>
      <c r="V443" s="5">
        <f t="shared" si="196"/>
        <v>5949422332.1955156</v>
      </c>
      <c r="W443" s="5">
        <f t="shared" si="183"/>
        <v>6052556.1797568044</v>
      </c>
      <c r="X443" s="5">
        <f t="shared" si="197"/>
        <v>66202977543.49736</v>
      </c>
      <c r="Y443" s="5">
        <f>W443/((1+'How much will I make'!$C$4/12)^(Calculations!$B$1*12-Calculations!$A443))</f>
        <v>6550116.8205478238</v>
      </c>
      <c r="Z443" s="5">
        <f t="shared" si="198"/>
        <v>17875099997.492737</v>
      </c>
      <c r="AA443" s="5">
        <f t="shared" si="184"/>
        <v>5603556.4619070888</v>
      </c>
      <c r="AB443" s="5">
        <f t="shared" si="199"/>
        <v>266604920420.3544</v>
      </c>
      <c r="AC443" s="5">
        <f>AA443/((1+'How much will I make'!$C$4/12)^(Calculations!$B$1*12-Calculations!$A443))</f>
        <v>6064206.3197671734</v>
      </c>
      <c r="AD443" s="5">
        <f t="shared" si="200"/>
        <v>64020184097.0877</v>
      </c>
      <c r="AE443" s="5">
        <f t="shared" si="185"/>
        <v>5189481.0273195626</v>
      </c>
      <c r="AF443" s="5">
        <f t="shared" si="201"/>
        <v>1145287736232.8347</v>
      </c>
      <c r="AG443" s="5">
        <f>AE443/((1+'How much will I make'!$C$4/12)^(Calculations!$B$1*12-Calculations!$A443))</f>
        <v>5616091.1121564303</v>
      </c>
      <c r="AH443" s="5">
        <f t="shared" si="202"/>
        <v>255758779450.69202</v>
      </c>
    </row>
    <row r="444" spans="1:34" x14ac:dyDescent="0.3">
      <c r="A444">
        <f t="shared" si="186"/>
        <v>440</v>
      </c>
      <c r="B444">
        <f t="shared" si="207"/>
        <v>9675920.0604202263</v>
      </c>
      <c r="C444" s="5">
        <f t="shared" si="178"/>
        <v>8903817.5957013424</v>
      </c>
      <c r="D444" s="5">
        <f t="shared" si="187"/>
        <v>935892751.54907537</v>
      </c>
      <c r="E444" s="5">
        <f>$C444/((1+'How much will I make'!$C$4/12)^(Calculations!$B$1*12-Calculations!$A444))</f>
        <v>9675920.0604202263</v>
      </c>
      <c r="F444" s="5">
        <f t="shared" si="188"/>
        <v>720802031.1780442</v>
      </c>
      <c r="G444" s="5">
        <f t="shared" si="179"/>
        <v>8196147.8933035107</v>
      </c>
      <c r="H444" s="5">
        <f t="shared" si="189"/>
        <v>1393185509.3842828</v>
      </c>
      <c r="I444" s="5">
        <f>G444/((1+'How much will I make'!$C$4/12)^(Calculations!$B$1*12-Calculations!$A444))</f>
        <v>8906884.1501508355</v>
      </c>
      <c r="J444" s="5">
        <f t="shared" si="190"/>
        <v>934656913.32523227</v>
      </c>
      <c r="K444" s="5">
        <f t="shared" si="180"/>
        <v>7547300.3600098426</v>
      </c>
      <c r="L444" s="5">
        <f t="shared" si="191"/>
        <v>2551746544.5193958</v>
      </c>
      <c r="M444" s="5">
        <f>K444/((1+'How much will I make'!$C$4/12)^(Calculations!$B$1*12-Calculations!$A444))</f>
        <v>8201771.225714758</v>
      </c>
      <c r="N444" s="5">
        <f t="shared" si="192"/>
        <v>1387548855.2604809</v>
      </c>
      <c r="O444" s="5">
        <f t="shared" si="181"/>
        <v>6952173.135399309</v>
      </c>
      <c r="P444" s="5">
        <f t="shared" si="193"/>
        <v>6055332465.5377073</v>
      </c>
      <c r="Q444" s="5">
        <f>O444/((1+'How much will I make'!$C$4/12)^(Calculations!$B$1*12-Calculations!$A444))</f>
        <v>7555037.0143253235</v>
      </c>
      <c r="R444" s="5">
        <f t="shared" si="194"/>
        <v>2528693694.8491812</v>
      </c>
      <c r="S444" s="5">
        <f t="shared" si="182"/>
        <v>6406125.1477944171</v>
      </c>
      <c r="T444" s="5">
        <f t="shared" si="195"/>
        <v>18334877484.597111</v>
      </c>
      <c r="U444" s="5">
        <f>S444/((1+'How much will I make'!$C$4/12)^(Calculations!$B$1*12-Calculations!$A444))</f>
        <v>6961637.9896452706</v>
      </c>
      <c r="V444" s="5">
        <f t="shared" si="196"/>
        <v>5956383970.1851606</v>
      </c>
      <c r="W444" s="5">
        <f t="shared" si="183"/>
        <v>5904932.8582993224</v>
      </c>
      <c r="X444" s="5">
        <f t="shared" si="197"/>
        <v>66208882476.355659</v>
      </c>
      <c r="Y444" s="5">
        <f>W444/((1+'How much will I make'!$C$4/12)^(Calculations!$B$1*12-Calculations!$A444))</f>
        <v>6416984.3648456335</v>
      </c>
      <c r="Z444" s="5">
        <f t="shared" si="198"/>
        <v>17881516981.857582</v>
      </c>
      <c r="AA444" s="5">
        <f t="shared" si="184"/>
        <v>5444751.2180473749</v>
      </c>
      <c r="AB444" s="5">
        <f t="shared" si="199"/>
        <v>266610365171.57245</v>
      </c>
      <c r="AC444" s="5">
        <f>AA444/((1+'How much will I make'!$C$4/12)^(Calculations!$B$1*12-Calculations!$A444))</f>
        <v>5916897.6642262721</v>
      </c>
      <c r="AD444" s="5">
        <f t="shared" si="200"/>
        <v>64026100994.751923</v>
      </c>
      <c r="AE444" s="5">
        <f t="shared" si="185"/>
        <v>5022078.4135350604</v>
      </c>
      <c r="AF444" s="5">
        <f t="shared" si="201"/>
        <v>1145292758311.2483</v>
      </c>
      <c r="AG444" s="5">
        <f>AE444/((1+'How much will I make'!$C$4/12)^(Calculations!$B$1*12-Calculations!$A444))</f>
        <v>5457572.4114100793</v>
      </c>
      <c r="AH444" s="5">
        <f t="shared" si="202"/>
        <v>255764237023.10342</v>
      </c>
    </row>
    <row r="445" spans="1:34" x14ac:dyDescent="0.3">
      <c r="A445">
        <f t="shared" si="186"/>
        <v>441</v>
      </c>
      <c r="B445">
        <f t="shared" si="207"/>
        <v>9675920.0604202263</v>
      </c>
      <c r="C445" s="5">
        <f t="shared" si="178"/>
        <v>8866872.2944743671</v>
      </c>
      <c r="D445" s="5">
        <f t="shared" si="187"/>
        <v>944759623.84354973</v>
      </c>
      <c r="E445" s="5">
        <f>$C445/((1+'How much will I make'!$C$4/12)^(Calculations!$B$1*12-Calculations!$A445))</f>
        <v>9675920.0604202263</v>
      </c>
      <c r="F445" s="5">
        <f t="shared" si="188"/>
        <v>730477951.23846447</v>
      </c>
      <c r="G445" s="5">
        <f t="shared" si="179"/>
        <v>8128411.1338547217</v>
      </c>
      <c r="H445" s="5">
        <f t="shared" si="189"/>
        <v>1401313920.5181375</v>
      </c>
      <c r="I445" s="5">
        <f>G445/((1+'How much will I make'!$C$4/12)^(Calculations!$B$1*12-Calculations!$A445))</f>
        <v>8870078.843745254</v>
      </c>
      <c r="J445" s="5">
        <f t="shared" si="190"/>
        <v>943526992.1689775</v>
      </c>
      <c r="K445" s="5">
        <f t="shared" si="180"/>
        <v>7454123.812355401</v>
      </c>
      <c r="L445" s="5">
        <f t="shared" si="191"/>
        <v>2559200668.3317513</v>
      </c>
      <c r="M445" s="5">
        <f>K445/((1+'How much will I make'!$C$4/12)^(Calculations!$B$1*12-Calculations!$A445))</f>
        <v>8134266.9357911805</v>
      </c>
      <c r="N445" s="5">
        <f t="shared" si="192"/>
        <v>1395683122.1962721</v>
      </c>
      <c r="O445" s="5">
        <f t="shared" si="181"/>
        <v>6838203.0839993209</v>
      </c>
      <c r="P445" s="5">
        <f t="shared" si="193"/>
        <v>6062170668.621707</v>
      </c>
      <c r="Q445" s="5">
        <f>O445/((1+'How much will I make'!$C$4/12)^(Calculations!$B$1*12-Calculations!$A445))</f>
        <v>7462147.2149688657</v>
      </c>
      <c r="R445" s="5">
        <f t="shared" si="194"/>
        <v>2536155842.0641499</v>
      </c>
      <c r="S445" s="5">
        <f t="shared" si="182"/>
        <v>6275387.8998802444</v>
      </c>
      <c r="T445" s="5">
        <f t="shared" si="195"/>
        <v>18341152872.49699</v>
      </c>
      <c r="U445" s="5">
        <f>S445/((1+'How much will I make'!$C$4/12)^(Calculations!$B$1*12-Calculations!$A445))</f>
        <v>6847978.5938959597</v>
      </c>
      <c r="V445" s="5">
        <f t="shared" si="196"/>
        <v>5963231948.7790565</v>
      </c>
      <c r="W445" s="5">
        <f t="shared" si="183"/>
        <v>5760910.1056578755</v>
      </c>
      <c r="X445" s="5">
        <f t="shared" si="197"/>
        <v>66214643386.461319</v>
      </c>
      <c r="Y445" s="5">
        <f>W445/((1+'How much will I make'!$C$4/12)^(Calculations!$B$1*12-Calculations!$A445))</f>
        <v>6286557.8533650311</v>
      </c>
      <c r="Z445" s="5">
        <f t="shared" si="198"/>
        <v>17887803539.710949</v>
      </c>
      <c r="AA445" s="5">
        <f t="shared" si="184"/>
        <v>5290446.5276573692</v>
      </c>
      <c r="AB445" s="5">
        <f t="shared" si="199"/>
        <v>266615655618.1001</v>
      </c>
      <c r="AC445" s="5">
        <f>AA445/((1+'How much will I make'!$C$4/12)^(Calculations!$B$1*12-Calculations!$A445))</f>
        <v>5773167.3565932456</v>
      </c>
      <c r="AD445" s="5">
        <f t="shared" si="200"/>
        <v>64031874162.108513</v>
      </c>
      <c r="AE445" s="5">
        <f t="shared" si="185"/>
        <v>4860075.8840661868</v>
      </c>
      <c r="AF445" s="5">
        <f t="shared" si="201"/>
        <v>1145297618387.1323</v>
      </c>
      <c r="AG445" s="5">
        <f>AE445/((1+'How much will I make'!$C$4/12)^(Calculations!$B$1*12-Calculations!$A445))</f>
        <v>5303528.0288299555</v>
      </c>
      <c r="AH445" s="5">
        <f t="shared" si="202"/>
        <v>255769540551.13226</v>
      </c>
    </row>
    <row r="446" spans="1:34" x14ac:dyDescent="0.3">
      <c r="A446">
        <f t="shared" si="186"/>
        <v>442</v>
      </c>
      <c r="B446">
        <f t="shared" si="207"/>
        <v>9675920.0604202263</v>
      </c>
      <c r="C446" s="5">
        <f t="shared" si="178"/>
        <v>8830080.293252483</v>
      </c>
      <c r="D446" s="5">
        <f t="shared" si="187"/>
        <v>953589704.1368022</v>
      </c>
      <c r="E446" s="5">
        <f>$C446/((1+'How much will I make'!$C$4/12)^(Calculations!$B$1*12-Calculations!$A446))</f>
        <v>9675920.0604202263</v>
      </c>
      <c r="F446" s="5">
        <f t="shared" si="188"/>
        <v>740153871.29888475</v>
      </c>
      <c r="G446" s="5">
        <f t="shared" si="179"/>
        <v>8061234.1823352594</v>
      </c>
      <c r="H446" s="5">
        <f t="shared" si="189"/>
        <v>1409375154.7004728</v>
      </c>
      <c r="I446" s="5">
        <f>G446/((1+'How much will I make'!$C$4/12)^(Calculations!$B$1*12-Calculations!$A446))</f>
        <v>8833425.6253826674</v>
      </c>
      <c r="J446" s="5">
        <f t="shared" si="190"/>
        <v>952360417.79436016</v>
      </c>
      <c r="K446" s="5">
        <f t="shared" si="180"/>
        <v>7362097.5924497787</v>
      </c>
      <c r="L446" s="5">
        <f t="shared" si="191"/>
        <v>2566562765.924201</v>
      </c>
      <c r="M446" s="5">
        <f>K446/((1+'How much will I make'!$C$4/12)^(Calculations!$B$1*12-Calculations!$A446))</f>
        <v>8067318.2367311697</v>
      </c>
      <c r="N446" s="5">
        <f t="shared" si="192"/>
        <v>1403750440.4330032</v>
      </c>
      <c r="O446" s="5">
        <f t="shared" si="181"/>
        <v>6726101.3940976914</v>
      </c>
      <c r="P446" s="5">
        <f t="shared" si="193"/>
        <v>6068896770.0158043</v>
      </c>
      <c r="Q446" s="5">
        <f>O446/((1+'How much will I make'!$C$4/12)^(Calculations!$B$1*12-Calculations!$A446))</f>
        <v>7370399.5033094101</v>
      </c>
      <c r="R446" s="5">
        <f t="shared" si="194"/>
        <v>2543526241.5674591</v>
      </c>
      <c r="S446" s="5">
        <f t="shared" si="182"/>
        <v>6147318.7590663629</v>
      </c>
      <c r="T446" s="5">
        <f t="shared" si="195"/>
        <v>18347300191.256058</v>
      </c>
      <c r="U446" s="5">
        <f>S446/((1+'How much will I make'!$C$4/12)^(Calculations!$B$1*12-Calculations!$A446))</f>
        <v>6736174.8617507191</v>
      </c>
      <c r="V446" s="5">
        <f t="shared" si="196"/>
        <v>5969968123.6408072</v>
      </c>
      <c r="W446" s="5">
        <f t="shared" si="183"/>
        <v>5620400.1030808548</v>
      </c>
      <c r="X446" s="5">
        <f t="shared" si="197"/>
        <v>66220263786.5644</v>
      </c>
      <c r="Y446" s="5">
        <f>W446/((1+'How much will I make'!$C$4/12)^(Calculations!$B$1*12-Calculations!$A446))</f>
        <v>6158782.2872397257</v>
      </c>
      <c r="Z446" s="5">
        <f t="shared" si="198"/>
        <v>17893962321.998188</v>
      </c>
      <c r="AA446" s="5">
        <f t="shared" si="184"/>
        <v>5140514.8446873231</v>
      </c>
      <c r="AB446" s="5">
        <f t="shared" si="199"/>
        <v>266620796132.94479</v>
      </c>
      <c r="AC446" s="5">
        <f>AA446/((1+'How much will I make'!$C$4/12)^(Calculations!$B$1*12-Calculations!$A446))</f>
        <v>5632928.4734371351</v>
      </c>
      <c r="AD446" s="5">
        <f t="shared" si="200"/>
        <v>64037507090.581947</v>
      </c>
      <c r="AE446" s="5">
        <f t="shared" si="185"/>
        <v>4703299.2426446965</v>
      </c>
      <c r="AF446" s="5">
        <f t="shared" si="201"/>
        <v>1145302321686.375</v>
      </c>
      <c r="AG446" s="5">
        <f>AE446/((1+'How much will I make'!$C$4/12)^(Calculations!$B$1*12-Calculations!$A446))</f>
        <v>5153831.6731774965</v>
      </c>
      <c r="AH446" s="5">
        <f t="shared" si="202"/>
        <v>255774694382.80545</v>
      </c>
    </row>
    <row r="447" spans="1:34" x14ac:dyDescent="0.3">
      <c r="A447">
        <f t="shared" si="186"/>
        <v>443</v>
      </c>
      <c r="B447">
        <f t="shared" si="207"/>
        <v>9675920.0604202263</v>
      </c>
      <c r="C447" s="5">
        <f t="shared" si="178"/>
        <v>8793440.955936078</v>
      </c>
      <c r="D447" s="5">
        <f t="shared" si="187"/>
        <v>962383145.09273827</v>
      </c>
      <c r="E447" s="5">
        <f>$C447/((1+'How much will I make'!$C$4/12)^(Calculations!$B$1*12-Calculations!$A447))</f>
        <v>9675920.0604202263</v>
      </c>
      <c r="F447" s="5">
        <f t="shared" si="188"/>
        <v>749829791.35930502</v>
      </c>
      <c r="G447" s="5">
        <f t="shared" si="179"/>
        <v>7994612.4122333163</v>
      </c>
      <c r="H447" s="5">
        <f t="shared" si="189"/>
        <v>1417369767.1127062</v>
      </c>
      <c r="I447" s="5">
        <f>G447/((1+'How much will I make'!$C$4/12)^(Calculations!$B$1*12-Calculations!$A447))</f>
        <v>8796923.8666001</v>
      </c>
      <c r="J447" s="5">
        <f t="shared" si="190"/>
        <v>961157341.66096032</v>
      </c>
      <c r="K447" s="5">
        <f t="shared" si="180"/>
        <v>7271207.4987158319</v>
      </c>
      <c r="L447" s="5">
        <f t="shared" si="191"/>
        <v>2573833973.4229169</v>
      </c>
      <c r="M447" s="5">
        <f>K447/((1+'How much will I make'!$C$4/12)^(Calculations!$B$1*12-Calculations!$A447))</f>
        <v>8000920.5557704233</v>
      </c>
      <c r="N447" s="5">
        <f t="shared" si="192"/>
        <v>1411751360.9887736</v>
      </c>
      <c r="O447" s="5">
        <f t="shared" si="181"/>
        <v>6615837.4368174039</v>
      </c>
      <c r="P447" s="5">
        <f t="shared" si="193"/>
        <v>6075512607.4526215</v>
      </c>
      <c r="Q447" s="5">
        <f>O447/((1+'How much will I make'!$C$4/12)^(Calculations!$B$1*12-Calculations!$A447))</f>
        <v>7279779.8372851191</v>
      </c>
      <c r="R447" s="5">
        <f t="shared" si="194"/>
        <v>2550806021.4047441</v>
      </c>
      <c r="S447" s="5">
        <f t="shared" si="182"/>
        <v>6021863.2741874587</v>
      </c>
      <c r="T447" s="5">
        <f t="shared" si="195"/>
        <v>18353322054.530247</v>
      </c>
      <c r="U447" s="5">
        <f>S447/((1+'How much will I make'!$C$4/12)^(Calculations!$B$1*12-Calculations!$A447))</f>
        <v>6626196.4966609161</v>
      </c>
      <c r="V447" s="5">
        <f t="shared" si="196"/>
        <v>5976594320.1374683</v>
      </c>
      <c r="W447" s="5">
        <f t="shared" si="183"/>
        <v>5483317.1737374198</v>
      </c>
      <c r="X447" s="5">
        <f t="shared" si="197"/>
        <v>66225747103.738136</v>
      </c>
      <c r="Y447" s="5">
        <f>W447/((1+'How much will I make'!$C$4/12)^(Calculations!$B$1*12-Calculations!$A447))</f>
        <v>6033603.7854665639</v>
      </c>
      <c r="Z447" s="5">
        <f t="shared" si="198"/>
        <v>17899995925.783653</v>
      </c>
      <c r="AA447" s="5">
        <f t="shared" si="184"/>
        <v>4994832.2377528632</v>
      </c>
      <c r="AB447" s="5">
        <f t="shared" si="199"/>
        <v>266625790965.18256</v>
      </c>
      <c r="AC447" s="5">
        <f>AA447/((1+'How much will I make'!$C$4/12)^(Calculations!$B$1*12-Calculations!$A447))</f>
        <v>5496096.202827327</v>
      </c>
      <c r="AD447" s="5">
        <f t="shared" si="200"/>
        <v>64043003186.784775</v>
      </c>
      <c r="AE447" s="5">
        <f t="shared" si="185"/>
        <v>4551579.9122368032</v>
      </c>
      <c r="AF447" s="5">
        <f t="shared" si="201"/>
        <v>1145306873266.2874</v>
      </c>
      <c r="AG447" s="5">
        <f>AE447/((1+'How much will I make'!$C$4/12)^(Calculations!$B$1*12-Calculations!$A447))</f>
        <v>5008360.6178861978</v>
      </c>
      <c r="AH447" s="5">
        <f t="shared" si="202"/>
        <v>255779702743.42334</v>
      </c>
    </row>
    <row r="448" spans="1:34" x14ac:dyDescent="0.3">
      <c r="A448">
        <f t="shared" si="186"/>
        <v>444</v>
      </c>
      <c r="B448">
        <f t="shared" si="207"/>
        <v>9675920.0604202263</v>
      </c>
      <c r="C448" s="5">
        <f t="shared" si="178"/>
        <v>8756953.6490649767</v>
      </c>
      <c r="D448" s="5">
        <f t="shared" si="187"/>
        <v>971140098.74180329</v>
      </c>
      <c r="E448" s="5">
        <f>$C448/((1+'How much will I make'!$C$4/12)^(Calculations!$B$1*12-Calculations!$A448))</f>
        <v>9675920.0604202263</v>
      </c>
      <c r="F448" s="5">
        <f t="shared" si="188"/>
        <v>759505711.4197253</v>
      </c>
      <c r="G448" s="5">
        <f t="shared" si="179"/>
        <v>7928541.2352727111</v>
      </c>
      <c r="H448" s="5">
        <f t="shared" si="189"/>
        <v>1425298308.3479788</v>
      </c>
      <c r="I448" s="5">
        <f>G448/((1+'How much will I make'!$C$4/12)^(Calculations!$B$1*12-Calculations!$A448))</f>
        <v>8760572.9415315036</v>
      </c>
      <c r="J448" s="5">
        <f t="shared" si="190"/>
        <v>969917914.60249186</v>
      </c>
      <c r="K448" s="5">
        <f t="shared" si="180"/>
        <v>7181439.5049045235</v>
      </c>
      <c r="L448" s="5">
        <f t="shared" si="191"/>
        <v>2581015412.9278216</v>
      </c>
      <c r="M448" s="5">
        <f>K448/((1+'How much will I make'!$C$4/12)^(Calculations!$B$1*12-Calculations!$A448))</f>
        <v>7935069.3577805404</v>
      </c>
      <c r="N448" s="5">
        <f t="shared" si="192"/>
        <v>1419686430.346554</v>
      </c>
      <c r="O448" s="5">
        <f t="shared" si="181"/>
        <v>6507381.0853941664</v>
      </c>
      <c r="P448" s="5">
        <f t="shared" si="193"/>
        <v>6082019988.5380154</v>
      </c>
      <c r="Q448" s="5">
        <f>O448/((1+'How much will I make'!$C$4/12)^(Calculations!$B$1*12-Calculations!$A448))</f>
        <v>7190274.3474824307</v>
      </c>
      <c r="R448" s="5">
        <f t="shared" si="194"/>
        <v>2557996295.7522264</v>
      </c>
      <c r="S448" s="5">
        <f t="shared" si="182"/>
        <v>5898968.1053264905</v>
      </c>
      <c r="T448" s="5">
        <f t="shared" si="195"/>
        <v>18359221022.635574</v>
      </c>
      <c r="U448" s="5">
        <f>S448/((1+'How much will I make'!$C$4/12)^(Calculations!$B$1*12-Calculations!$A448))</f>
        <v>6518013.6967154304</v>
      </c>
      <c r="V448" s="5">
        <f t="shared" si="196"/>
        <v>5983112333.8341837</v>
      </c>
      <c r="W448" s="5">
        <f t="shared" si="183"/>
        <v>5349577.7304755319</v>
      </c>
      <c r="X448" s="5">
        <f t="shared" si="197"/>
        <v>66231096681.468613</v>
      </c>
      <c r="Y448" s="5">
        <f>W448/((1+'How much will I make'!$C$4/12)^(Calculations!$B$1*12-Calculations!$A448))</f>
        <v>5910969.5621847222</v>
      </c>
      <c r="Z448" s="5">
        <f t="shared" si="198"/>
        <v>17905906895.345837</v>
      </c>
      <c r="AA448" s="5">
        <f t="shared" si="184"/>
        <v>4853278.2876950912</v>
      </c>
      <c r="AB448" s="5">
        <f t="shared" si="199"/>
        <v>266630644243.47025</v>
      </c>
      <c r="AC448" s="5">
        <f>AA448/((1+'How much will I make'!$C$4/12)^(Calculations!$B$1*12-Calculations!$A448))</f>
        <v>5362587.7930420479</v>
      </c>
      <c r="AD448" s="5">
        <f t="shared" si="200"/>
        <v>64048365774.57782</v>
      </c>
      <c r="AE448" s="5">
        <f t="shared" si="185"/>
        <v>4404754.7537775505</v>
      </c>
      <c r="AF448" s="5">
        <f t="shared" si="201"/>
        <v>1145311278021.041</v>
      </c>
      <c r="AG448" s="5">
        <f>AE448/((1+'How much will I make'!$C$4/12)^(Calculations!$B$1*12-Calculations!$A448))</f>
        <v>4866995.6004458601</v>
      </c>
      <c r="AH448" s="5">
        <f t="shared" si="202"/>
        <v>255784569739.02377</v>
      </c>
    </row>
    <row r="449" spans="1:34" x14ac:dyDescent="0.3">
      <c r="A449">
        <f t="shared" si="186"/>
        <v>445</v>
      </c>
      <c r="B449">
        <f>B448*(1+'How much will I make'!$C$3)</f>
        <v>11417585.671295866</v>
      </c>
      <c r="C449" s="5">
        <f t="shared" si="178"/>
        <v>10290328.935332786</v>
      </c>
      <c r="D449" s="5">
        <f t="shared" si="187"/>
        <v>981430427.67713606</v>
      </c>
      <c r="E449" s="5">
        <f>$C449/((1+'How much will I make'!$C$4/12)^(Calculations!$B$1*12-Calculations!$A449))</f>
        <v>11417585.671295866</v>
      </c>
      <c r="F449" s="5">
        <f t="shared" si="188"/>
        <v>770923297.09102118</v>
      </c>
      <c r="G449" s="5">
        <f t="shared" si="179"/>
        <v>9278358.9992943481</v>
      </c>
      <c r="H449" s="5">
        <f t="shared" si="189"/>
        <v>1434576667.3472731</v>
      </c>
      <c r="I449" s="5">
        <f>G449/((1+'How much will I make'!$C$4/12)^(Calculations!$B$1*12-Calculations!$A449))</f>
        <v>10294759.22773855</v>
      </c>
      <c r="J449" s="5">
        <f t="shared" si="190"/>
        <v>980212673.83023036</v>
      </c>
      <c r="K449" s="5">
        <f t="shared" si="180"/>
        <v>8369480.1143578654</v>
      </c>
      <c r="L449" s="5">
        <f t="shared" si="191"/>
        <v>2589384893.0421796</v>
      </c>
      <c r="M449" s="5">
        <f>K449/((1+'How much will I make'!$C$4/12)^(Calculations!$B$1*12-Calculations!$A449))</f>
        <v>9286316.9710519761</v>
      </c>
      <c r="N449" s="5">
        <f t="shared" si="192"/>
        <v>1428972747.317606</v>
      </c>
      <c r="O449" s="5">
        <f t="shared" si="181"/>
        <v>7552829.1941951979</v>
      </c>
      <c r="P449" s="5">
        <f t="shared" si="193"/>
        <v>6089572817.7322102</v>
      </c>
      <c r="Q449" s="5">
        <f>O449/((1+'How much will I make'!$C$4/12)^(Calculations!$B$1*12-Calculations!$A449))</f>
        <v>8380205.8153157942</v>
      </c>
      <c r="R449" s="5">
        <f t="shared" si="194"/>
        <v>2566376501.5675421</v>
      </c>
      <c r="S449" s="5">
        <f t="shared" si="182"/>
        <v>6818725.5813406622</v>
      </c>
      <c r="T449" s="5">
        <f t="shared" si="195"/>
        <v>18366039748.216915</v>
      </c>
      <c r="U449" s="5">
        <f>S449/((1+'How much will I make'!$C$4/12)^(Calculations!$B$1*12-Calculations!$A449))</f>
        <v>7565684.6329466701</v>
      </c>
      <c r="V449" s="5">
        <f t="shared" si="196"/>
        <v>5990678018.4671307</v>
      </c>
      <c r="W449" s="5">
        <f t="shared" si="183"/>
        <v>6158538.2653279295</v>
      </c>
      <c r="X449" s="5">
        <f t="shared" si="197"/>
        <v>66237255219.73394</v>
      </c>
      <c r="Y449" s="5">
        <f>W449/((1+'How much will I make'!$C$4/12)^(Calculations!$B$1*12-Calculations!$A449))</f>
        <v>6833176.9272117522</v>
      </c>
      <c r="Z449" s="5">
        <f t="shared" si="198"/>
        <v>17912740072.273048</v>
      </c>
      <c r="AA449" s="5">
        <f t="shared" si="184"/>
        <v>5564568.4658916993</v>
      </c>
      <c r="AB449" s="5">
        <f t="shared" si="199"/>
        <v>266636208811.93613</v>
      </c>
      <c r="AC449" s="5">
        <f>AA449/((1+'How much will I make'!$C$4/12)^(Calculations!$B$1*12-Calculations!$A449))</f>
        <v>6174140.5529769119</v>
      </c>
      <c r="AD449" s="5">
        <f t="shared" si="200"/>
        <v>64054539915.130798</v>
      </c>
      <c r="AE449" s="5">
        <f t="shared" si="185"/>
        <v>5029945.7510879114</v>
      </c>
      <c r="AF449" s="5">
        <f t="shared" si="201"/>
        <v>1145316307966.792</v>
      </c>
      <c r="AG449" s="5">
        <f>AE449/((1+'How much will I make'!$C$4/12)^(Calculations!$B$1*12-Calculations!$A449))</f>
        <v>5580952.4550596494</v>
      </c>
      <c r="AH449" s="5">
        <f t="shared" si="202"/>
        <v>255790150691.47882</v>
      </c>
    </row>
    <row r="450" spans="1:34" x14ac:dyDescent="0.3">
      <c r="A450">
        <f t="shared" si="186"/>
        <v>446</v>
      </c>
      <c r="B450">
        <f>B449</f>
        <v>11417585.671295866</v>
      </c>
      <c r="C450" s="5">
        <f t="shared" si="178"/>
        <v>10247630.475020198</v>
      </c>
      <c r="D450" s="5">
        <f t="shared" si="187"/>
        <v>991678058.15215623</v>
      </c>
      <c r="E450" s="5">
        <f>$C450/((1+'How much will I make'!$C$4/12)^(Calculations!$B$1*12-Calculations!$A450))</f>
        <v>11417585.671295866</v>
      </c>
      <c r="F450" s="5">
        <f t="shared" si="188"/>
        <v>782340882.76231706</v>
      </c>
      <c r="G450" s="5">
        <f t="shared" si="179"/>
        <v>9201678.3464076165</v>
      </c>
      <c r="H450" s="5">
        <f t="shared" si="189"/>
        <v>1443778345.6936808</v>
      </c>
      <c r="I450" s="5">
        <f>G450/((1+'How much will I make'!$C$4/12)^(Calculations!$B$1*12-Calculations!$A450))</f>
        <v>10252218.900351202</v>
      </c>
      <c r="J450" s="5">
        <f t="shared" si="190"/>
        <v>990464892.73058152</v>
      </c>
      <c r="K450" s="5">
        <f t="shared" si="180"/>
        <v>8266153.1993657909</v>
      </c>
      <c r="L450" s="5">
        <f t="shared" si="191"/>
        <v>2597651046.2415452</v>
      </c>
      <c r="M450" s="5">
        <f>K450/((1+'How much will I make'!$C$4/12)^(Calculations!$B$1*12-Calculations!$A450))</f>
        <v>9209886.3786976375</v>
      </c>
      <c r="N450" s="5">
        <f t="shared" si="192"/>
        <v>1438182633.6963036</v>
      </c>
      <c r="O450" s="5">
        <f t="shared" si="181"/>
        <v>7429012.3221592102</v>
      </c>
      <c r="P450" s="5">
        <f t="shared" si="193"/>
        <v>6097001830.054369</v>
      </c>
      <c r="Q450" s="5">
        <f>O450/((1+'How much will I make'!$C$4/12)^(Calculations!$B$1*12-Calculations!$A450))</f>
        <v>8277170.497914372</v>
      </c>
      <c r="R450" s="5">
        <f t="shared" si="194"/>
        <v>2574653672.0654564</v>
      </c>
      <c r="S450" s="5">
        <f t="shared" si="182"/>
        <v>6679567.9164153431</v>
      </c>
      <c r="T450" s="5">
        <f t="shared" si="195"/>
        <v>18372719316.133331</v>
      </c>
      <c r="U450" s="5">
        <f>S450/((1+'How much will I make'!$C$4/12)^(Calculations!$B$1*12-Calculations!$A450))</f>
        <v>7442163.2511842772</v>
      </c>
      <c r="V450" s="5">
        <f t="shared" si="196"/>
        <v>5998120181.7183151</v>
      </c>
      <c r="W450" s="5">
        <f t="shared" si="183"/>
        <v>6008330.014954078</v>
      </c>
      <c r="X450" s="5">
        <f t="shared" si="197"/>
        <v>66243263549.748894</v>
      </c>
      <c r="Y450" s="5">
        <f>W450/((1+'How much will I make'!$C$4/12)^(Calculations!$B$1*12-Calculations!$A450))</f>
        <v>6694291.2173090773</v>
      </c>
      <c r="Z450" s="5">
        <f t="shared" si="198"/>
        <v>17919434363.490356</v>
      </c>
      <c r="AA450" s="5">
        <f t="shared" si="184"/>
        <v>5406868.1449959846</v>
      </c>
      <c r="AB450" s="5">
        <f t="shared" si="199"/>
        <v>266641615680.08112</v>
      </c>
      <c r="AC450" s="5">
        <f>AA450/((1+'How much will I make'!$C$4/12)^(Calculations!$B$1*12-Calculations!$A450))</f>
        <v>6024161.430232537</v>
      </c>
      <c r="AD450" s="5">
        <f t="shared" si="200"/>
        <v>64060564076.561028</v>
      </c>
      <c r="AE450" s="5">
        <f t="shared" si="185"/>
        <v>4867689.4365366884</v>
      </c>
      <c r="AF450" s="5">
        <f t="shared" si="201"/>
        <v>1145321175656.2285</v>
      </c>
      <c r="AG450" s="5">
        <f>AE450/((1+'How much will I make'!$C$4/12)^(Calculations!$B$1*12-Calculations!$A450))</f>
        <v>5423425.5712474836</v>
      </c>
      <c r="AH450" s="5">
        <f t="shared" si="202"/>
        <v>255795574117.05008</v>
      </c>
    </row>
    <row r="451" spans="1:34" x14ac:dyDescent="0.3">
      <c r="A451">
        <f t="shared" si="186"/>
        <v>447</v>
      </c>
      <c r="B451">
        <f>B450</f>
        <v>11417585.671295866</v>
      </c>
      <c r="C451" s="5">
        <f t="shared" si="178"/>
        <v>10205109.18674211</v>
      </c>
      <c r="D451" s="5">
        <f t="shared" si="187"/>
        <v>1001883167.3388983</v>
      </c>
      <c r="E451" s="5">
        <f>$C451/((1+'How much will I make'!$C$4/12)^(Calculations!$B$1*12-Calculations!$A451))</f>
        <v>11417585.671295868</v>
      </c>
      <c r="F451" s="5">
        <f t="shared" si="188"/>
        <v>793758468.43361294</v>
      </c>
      <c r="G451" s="5">
        <f t="shared" si="179"/>
        <v>9125631.4179249089</v>
      </c>
      <c r="H451" s="5">
        <f t="shared" si="189"/>
        <v>1452903977.1116056</v>
      </c>
      <c r="I451" s="5">
        <f>G451/((1+'How much will I make'!$C$4/12)^(Calculations!$B$1*12-Calculations!$A451))</f>
        <v>10209854.359440656</v>
      </c>
      <c r="J451" s="5">
        <f t="shared" si="190"/>
        <v>1000674747.0900222</v>
      </c>
      <c r="K451" s="5">
        <f t="shared" si="180"/>
        <v>8164101.9252995485</v>
      </c>
      <c r="L451" s="5">
        <f t="shared" si="191"/>
        <v>2605815148.1668448</v>
      </c>
      <c r="M451" s="5">
        <f>K451/((1+'How much will I make'!$C$4/12)^(Calculations!$B$1*12-Calculations!$A451))</f>
        <v>9134084.844716588</v>
      </c>
      <c r="N451" s="5">
        <f t="shared" si="192"/>
        <v>1447316718.5410202</v>
      </c>
      <c r="O451" s="5">
        <f t="shared" si="181"/>
        <v>7307225.2349106995</v>
      </c>
      <c r="P451" s="5">
        <f t="shared" si="193"/>
        <v>6104309055.2892799</v>
      </c>
      <c r="Q451" s="5">
        <f>O451/((1+'How much will I make'!$C$4/12)^(Calculations!$B$1*12-Calculations!$A451))</f>
        <v>8175402.0081859156</v>
      </c>
      <c r="R451" s="5">
        <f t="shared" si="194"/>
        <v>2582829074.0736423</v>
      </c>
      <c r="S451" s="5">
        <f t="shared" si="182"/>
        <v>6543250.2038354399</v>
      </c>
      <c r="T451" s="5">
        <f t="shared" si="195"/>
        <v>18379262566.337166</v>
      </c>
      <c r="U451" s="5">
        <f>S451/((1+'How much will I make'!$C$4/12)^(Calculations!$B$1*12-Calculations!$A451))</f>
        <v>7320658.5450424934</v>
      </c>
      <c r="V451" s="5">
        <f t="shared" si="196"/>
        <v>6005440840.2633572</v>
      </c>
      <c r="W451" s="5">
        <f t="shared" si="183"/>
        <v>5861785.380443003</v>
      </c>
      <c r="X451" s="5">
        <f t="shared" si="197"/>
        <v>66249125335.129333</v>
      </c>
      <c r="Y451" s="5">
        <f>W451/((1+'How much will I make'!$C$4/12)^(Calculations!$B$1*12-Calculations!$A451))</f>
        <v>6558228.3876889721</v>
      </c>
      <c r="Z451" s="5">
        <f t="shared" si="198"/>
        <v>17925992591.878044</v>
      </c>
      <c r="AA451" s="5">
        <f t="shared" si="184"/>
        <v>5253637.0639637103</v>
      </c>
      <c r="AB451" s="5">
        <f t="shared" si="199"/>
        <v>266646869317.14508</v>
      </c>
      <c r="AC451" s="5">
        <f>AA451/((1+'How much will I make'!$C$4/12)^(Calculations!$B$1*12-Calculations!$A451))</f>
        <v>5877825.5250447011</v>
      </c>
      <c r="AD451" s="5">
        <f t="shared" si="200"/>
        <v>64066441902.086075</v>
      </c>
      <c r="AE451" s="5">
        <f t="shared" si="185"/>
        <v>4710667.1966484087</v>
      </c>
      <c r="AF451" s="5">
        <f t="shared" si="201"/>
        <v>1145325886323.425</v>
      </c>
      <c r="AG451" s="5">
        <f>AE451/((1+'How much will I make'!$C$4/12)^(Calculations!$B$1*12-Calculations!$A451))</f>
        <v>5270345.0107687227</v>
      </c>
      <c r="AH451" s="5">
        <f t="shared" si="202"/>
        <v>255800844462.06085</v>
      </c>
    </row>
    <row r="452" spans="1:34" x14ac:dyDescent="0.3">
      <c r="A452">
        <f t="shared" si="186"/>
        <v>448</v>
      </c>
      <c r="B452">
        <f>B451</f>
        <v>11417585.671295866</v>
      </c>
      <c r="C452" s="5">
        <f t="shared" si="178"/>
        <v>10162764.335344838</v>
      </c>
      <c r="D452" s="5">
        <f t="shared" si="187"/>
        <v>1012045931.6742431</v>
      </c>
      <c r="E452" s="5">
        <f>$C452/((1+'How much will I make'!$C$4/12)^(Calculations!$B$1*12-Calculations!$A452))</f>
        <v>11417585.671295866</v>
      </c>
      <c r="F452" s="5">
        <f t="shared" si="188"/>
        <v>805176054.10490882</v>
      </c>
      <c r="G452" s="5">
        <f t="shared" si="179"/>
        <v>9050212.9764544554</v>
      </c>
      <c r="H452" s="5">
        <f t="shared" si="189"/>
        <v>1461954190.0880601</v>
      </c>
      <c r="I452" s="5">
        <f>G452/((1+'How much will I make'!$C$4/12)^(Calculations!$B$1*12-Calculations!$A452))</f>
        <v>10167664.878616523</v>
      </c>
      <c r="J452" s="5">
        <f t="shared" si="190"/>
        <v>1010842411.9686388</v>
      </c>
      <c r="K452" s="5">
        <f t="shared" si="180"/>
        <v>8063310.5435057264</v>
      </c>
      <c r="L452" s="5">
        <f t="shared" si="191"/>
        <v>2613878458.7103505</v>
      </c>
      <c r="M452" s="5">
        <f>K452/((1+'How much will I make'!$C$4/12)^(Calculations!$B$1*12-Calculations!$A452))</f>
        <v>9058907.1916736532</v>
      </c>
      <c r="N452" s="5">
        <f t="shared" si="192"/>
        <v>1456375625.7326939</v>
      </c>
      <c r="O452" s="5">
        <f t="shared" si="181"/>
        <v>7187434.6572892126</v>
      </c>
      <c r="P452" s="5">
        <f t="shared" si="193"/>
        <v>6111496489.9465694</v>
      </c>
      <c r="Q452" s="5">
        <f>O452/((1+'How much will I make'!$C$4/12)^(Calculations!$B$1*12-Calculations!$A452))</f>
        <v>8074884.7703803508</v>
      </c>
      <c r="R452" s="5">
        <f t="shared" si="194"/>
        <v>2590903958.8440228</v>
      </c>
      <c r="S452" s="5">
        <f t="shared" si="182"/>
        <v>6409714.4853898194</v>
      </c>
      <c r="T452" s="5">
        <f t="shared" si="195"/>
        <v>18385672280.822556</v>
      </c>
      <c r="U452" s="5">
        <f>S452/((1+'How much will I make'!$C$4/12)^(Calculations!$B$1*12-Calculations!$A452))</f>
        <v>7201137.5892050667</v>
      </c>
      <c r="V452" s="5">
        <f t="shared" si="196"/>
        <v>6012641977.852562</v>
      </c>
      <c r="W452" s="5">
        <f t="shared" si="183"/>
        <v>5718815.0053102477</v>
      </c>
      <c r="X452" s="5">
        <f t="shared" si="197"/>
        <v>66254844150.134644</v>
      </c>
      <c r="Y452" s="5">
        <f>W452/((1+'How much will I make'!$C$4/12)^(Calculations!$B$1*12-Calculations!$A452))</f>
        <v>6424931.062735945</v>
      </c>
      <c r="Z452" s="5">
        <f t="shared" si="198"/>
        <v>17932417522.940781</v>
      </c>
      <c r="AA452" s="5">
        <f t="shared" si="184"/>
        <v>5104748.5641752658</v>
      </c>
      <c r="AB452" s="5">
        <f t="shared" si="199"/>
        <v>266651974065.70926</v>
      </c>
      <c r="AC452" s="5">
        <f>AA452/((1+'How much will I make'!$C$4/12)^(Calculations!$B$1*12-Calculations!$A452))</f>
        <v>5735044.3382015117</v>
      </c>
      <c r="AD452" s="5">
        <f t="shared" si="200"/>
        <v>64072176946.424278</v>
      </c>
      <c r="AE452" s="5">
        <f t="shared" si="185"/>
        <v>4558710.1903049098</v>
      </c>
      <c r="AF452" s="5">
        <f t="shared" si="201"/>
        <v>1145330445033.6152</v>
      </c>
      <c r="AG452" s="5">
        <f>AE452/((1+'How much will I make'!$C$4/12)^(Calculations!$B$1*12-Calculations!$A452))</f>
        <v>5121585.2725615399</v>
      </c>
      <c r="AH452" s="5">
        <f t="shared" si="202"/>
        <v>255805966047.3334</v>
      </c>
    </row>
    <row r="453" spans="1:34" x14ac:dyDescent="0.3">
      <c r="A453">
        <f t="shared" si="186"/>
        <v>449</v>
      </c>
      <c r="B453">
        <f t="shared" ref="B453:B460" si="208">B452</f>
        <v>11417585.671295866</v>
      </c>
      <c r="C453" s="5">
        <f t="shared" si="178"/>
        <v>10120595.188725151</v>
      </c>
      <c r="D453" s="5">
        <f t="shared" si="187"/>
        <v>1022166526.8629682</v>
      </c>
      <c r="E453" s="5">
        <f>$C453/((1+'How much will I make'!$C$4/12)^(Calculations!$B$1*12-Calculations!$A453))</f>
        <v>11417585.671295866</v>
      </c>
      <c r="F453" s="5">
        <f t="shared" si="188"/>
        <v>816593639.77620471</v>
      </c>
      <c r="G453" s="5">
        <f t="shared" si="179"/>
        <v>8975417.8278887179</v>
      </c>
      <c r="H453" s="5">
        <f t="shared" si="189"/>
        <v>1470929607.9159489</v>
      </c>
      <c r="I453" s="5">
        <f>G453/((1+'How much will I make'!$C$4/12)^(Calculations!$B$1*12-Calculations!$A453))</f>
        <v>10125649.734490009</v>
      </c>
      <c r="J453" s="5">
        <f t="shared" si="190"/>
        <v>1020968061.7031288</v>
      </c>
      <c r="K453" s="5">
        <f t="shared" si="180"/>
        <v>7963763.4997587427</v>
      </c>
      <c r="L453" s="5">
        <f t="shared" si="191"/>
        <v>2621842222.2101092</v>
      </c>
      <c r="M453" s="5">
        <f>K453/((1+'How much will I make'!$C$4/12)^(Calculations!$B$1*12-Calculations!$A453))</f>
        <v>8984348.2847462967</v>
      </c>
      <c r="N453" s="5">
        <f t="shared" si="192"/>
        <v>1465359974.0174403</v>
      </c>
      <c r="O453" s="5">
        <f t="shared" si="181"/>
        <v>7069607.8596287332</v>
      </c>
      <c r="P453" s="5">
        <f t="shared" si="193"/>
        <v>6118566097.8061981</v>
      </c>
      <c r="Q453" s="5">
        <f>O453/((1+'How much will I make'!$C$4/12)^(Calculations!$B$1*12-Calculations!$A453))</f>
        <v>7975603.4002527231</v>
      </c>
      <c r="R453" s="5">
        <f t="shared" si="194"/>
        <v>2598879562.2442756</v>
      </c>
      <c r="S453" s="5">
        <f t="shared" si="182"/>
        <v>6278903.9856879851</v>
      </c>
      <c r="T453" s="5">
        <f t="shared" si="195"/>
        <v>18391951184.808243</v>
      </c>
      <c r="U453" s="5">
        <f>S453/((1+'How much will I make'!$C$4/12)^(Calculations!$B$1*12-Calculations!$A453))</f>
        <v>7083567.9959119204</v>
      </c>
      <c r="V453" s="5">
        <f t="shared" si="196"/>
        <v>6019725545.8484735</v>
      </c>
      <c r="W453" s="5">
        <f t="shared" si="183"/>
        <v>5579331.7124978015</v>
      </c>
      <c r="X453" s="5">
        <f t="shared" si="197"/>
        <v>66260423481.847145</v>
      </c>
      <c r="Y453" s="5">
        <f>W453/((1+'How much will I make'!$C$4/12)^(Calculations!$B$1*12-Calculations!$A453))</f>
        <v>6294343.0330055384</v>
      </c>
      <c r="Z453" s="5">
        <f t="shared" si="198"/>
        <v>17938711865.973785</v>
      </c>
      <c r="AA453" s="5">
        <f t="shared" si="184"/>
        <v>4960079.5765265748</v>
      </c>
      <c r="AB453" s="5">
        <f t="shared" si="199"/>
        <v>266656934145.2858</v>
      </c>
      <c r="AC453" s="5">
        <f>AA453/((1+'How much will I make'!$C$4/12)^(Calculations!$B$1*12-Calculations!$A453))</f>
        <v>5595731.5202694908</v>
      </c>
      <c r="AD453" s="5">
        <f t="shared" si="200"/>
        <v>64077772677.94455</v>
      </c>
      <c r="AE453" s="5">
        <f t="shared" si="185"/>
        <v>4411655.0228757188</v>
      </c>
      <c r="AF453" s="5">
        <f t="shared" si="201"/>
        <v>1145334856688.6382</v>
      </c>
      <c r="AG453" s="5">
        <f>AE453/((1+'How much will I make'!$C$4/12)^(Calculations!$B$1*12-Calculations!$A453))</f>
        <v>4977024.3979327856</v>
      </c>
      <c r="AH453" s="5">
        <f t="shared" si="202"/>
        <v>255810943071.73132</v>
      </c>
    </row>
    <row r="454" spans="1:34" x14ac:dyDescent="0.3">
      <c r="A454">
        <f t="shared" si="186"/>
        <v>450</v>
      </c>
      <c r="B454">
        <f t="shared" si="208"/>
        <v>11417585.671295866</v>
      </c>
      <c r="C454" s="5">
        <f t="shared" ref="C454:C517" si="209">$B454*(1+$C$3/12)^($B$1*12-$A454)</f>
        <v>10078601.017817577</v>
      </c>
      <c r="D454" s="5">
        <f t="shared" si="187"/>
        <v>1032245127.8807858</v>
      </c>
      <c r="E454" s="5">
        <f>$C454/((1+'How much will I make'!$C$4/12)^(Calculations!$B$1*12-Calculations!$A454))</f>
        <v>11417585.671295866</v>
      </c>
      <c r="F454" s="5">
        <f t="shared" si="188"/>
        <v>828011225.44750059</v>
      </c>
      <c r="G454" s="5">
        <f t="shared" ref="G454:G517" si="210">$B454*(1+G$3/12)^($B$1*12-$A454)</f>
        <v>8901240.8210466616</v>
      </c>
      <c r="H454" s="5">
        <f t="shared" si="189"/>
        <v>1479830848.7369955</v>
      </c>
      <c r="I454" s="5">
        <f>G454/((1+'How much will I make'!$C$4/12)^(Calculations!$B$1*12-Calculations!$A454))</f>
        <v>10083808.206661537</v>
      </c>
      <c r="J454" s="5">
        <f t="shared" si="190"/>
        <v>1031051869.9097904</v>
      </c>
      <c r="K454" s="5">
        <f t="shared" ref="K454:K517" si="211">$B454*(1+K$3/12)^($B$1*12-$A454)</f>
        <v>7865445.4318604851</v>
      </c>
      <c r="L454" s="5">
        <f t="shared" si="191"/>
        <v>2629707667.6419697</v>
      </c>
      <c r="M454" s="5">
        <f>K454/((1+'How much will I make'!$C$4/12)^(Calculations!$B$1*12-Calculations!$A454))</f>
        <v>8910403.0313738976</v>
      </c>
      <c r="N454" s="5">
        <f t="shared" si="192"/>
        <v>1474270377.0488143</v>
      </c>
      <c r="O454" s="5">
        <f t="shared" ref="O454:O517" si="212">$B454*(1+O$3/12)^($B$1*12-$A454)</f>
        <v>6953712.6488151476</v>
      </c>
      <c r="P454" s="5">
        <f t="shared" si="193"/>
        <v>6125519810.4550133</v>
      </c>
      <c r="Q454" s="5">
        <f>O454/((1+'How much will I make'!$C$4/12)^(Calculations!$B$1*12-Calculations!$A454))</f>
        <v>7877542.7027086318</v>
      </c>
      <c r="R454" s="5">
        <f t="shared" si="194"/>
        <v>2606757104.9469843</v>
      </c>
      <c r="S454" s="5">
        <f t="shared" ref="S454:S517" si="213">$B454*(1+S$3/12)^($B$1*12-$A454)</f>
        <v>6150763.0880208854</v>
      </c>
      <c r="T454" s="5">
        <f t="shared" si="195"/>
        <v>18398101947.896263</v>
      </c>
      <c r="U454" s="5">
        <f>S454/((1+'How much will I make'!$C$4/12)^(Calculations!$B$1*12-Calculations!$A454))</f>
        <v>6967917.9061827483</v>
      </c>
      <c r="V454" s="5">
        <f t="shared" si="196"/>
        <v>6026693463.7546558</v>
      </c>
      <c r="W454" s="5">
        <f t="shared" ref="W454:W517" si="214">$B454*(1+W$3/12)^($B$1*12-$A454)</f>
        <v>5443250.4512173692</v>
      </c>
      <c r="X454" s="5">
        <f t="shared" si="197"/>
        <v>66265866732.298363</v>
      </c>
      <c r="Y454" s="5">
        <f>W454/((1+'How much will I make'!$C$4/12)^(Calculations!$B$1*12-Calculations!$A454))</f>
        <v>6166409.2315216875</v>
      </c>
      <c r="Z454" s="5">
        <f t="shared" si="198"/>
        <v>17944878275.205307</v>
      </c>
      <c r="AA454" s="5">
        <f t="shared" ref="AA454:AA517" si="215">$B454*(1+AA$3/12)^($B$1*12-$A454)</f>
        <v>4819510.5197019354</v>
      </c>
      <c r="AB454" s="5">
        <f t="shared" si="199"/>
        <v>266661753655.80551</v>
      </c>
      <c r="AC454" s="5">
        <f>AA454/((1+'How much will I make'!$C$4/12)^(Calculations!$B$1*12-Calculations!$A454))</f>
        <v>5459802.8193722572</v>
      </c>
      <c r="AD454" s="5">
        <f t="shared" si="200"/>
        <v>64083232480.763924</v>
      </c>
      <c r="AE454" s="5">
        <f t="shared" ref="AE454:AE517" si="216">$B454*(1+AE$3/12)^($B$1*12-$A454)</f>
        <v>4269343.570524889</v>
      </c>
      <c r="AF454" s="5">
        <f t="shared" si="201"/>
        <v>1145339126032.2087</v>
      </c>
      <c r="AG454" s="5">
        <f>AE454/((1+'How much will I make'!$C$4/12)^(Calculations!$B$1*12-Calculations!$A454))</f>
        <v>4836543.87057178</v>
      </c>
      <c r="AH454" s="5">
        <f t="shared" si="202"/>
        <v>255815779615.6019</v>
      </c>
    </row>
    <row r="455" spans="1:34" x14ac:dyDescent="0.3">
      <c r="A455">
        <f t="shared" ref="A455:A518" si="217">A454+1</f>
        <v>451</v>
      </c>
      <c r="B455">
        <f t="shared" si="208"/>
        <v>11417585.671295866</v>
      </c>
      <c r="C455" s="5">
        <f t="shared" si="209"/>
        <v>10036781.096581817</v>
      </c>
      <c r="D455" s="5">
        <f t="shared" ref="D455:D518" si="218">C455+D454</f>
        <v>1042281908.9773676</v>
      </c>
      <c r="E455" s="5">
        <f>$C455/((1+'How much will I make'!$C$4/12)^(Calculations!$B$1*12-Calculations!$A455))</f>
        <v>11417585.671295866</v>
      </c>
      <c r="F455" s="5">
        <f t="shared" ref="F455:F518" si="219">E455+F454</f>
        <v>839428811.11879647</v>
      </c>
      <c r="G455" s="5">
        <f t="shared" si="210"/>
        <v>8827676.8473190032</v>
      </c>
      <c r="H455" s="5">
        <f t="shared" ref="H455:H518" si="220">G455+H454</f>
        <v>1488658525.5843143</v>
      </c>
      <c r="I455" s="5">
        <f>G455/((1+'How much will I make'!$C$4/12)^(Calculations!$B$1*12-Calculations!$A455))</f>
        <v>10042139.577708395</v>
      </c>
      <c r="J455" s="5">
        <f t="shared" ref="J455:J518" si="221">I455+J454</f>
        <v>1041094009.4874988</v>
      </c>
      <c r="K455" s="5">
        <f t="shared" si="211"/>
        <v>7768341.1672696183</v>
      </c>
      <c r="L455" s="5">
        <f t="shared" ref="L455:L518" si="222">K455+L454</f>
        <v>2637476008.8092394</v>
      </c>
      <c r="M455" s="5">
        <f>K455/((1+'How much will I make'!$C$4/12)^(Calculations!$B$1*12-Calculations!$A455))</f>
        <v>8837066.3809099235</v>
      </c>
      <c r="N455" s="5">
        <f t="shared" ref="N455:N518" si="223">M455+N454</f>
        <v>1483107443.4297242</v>
      </c>
      <c r="O455" s="5">
        <f t="shared" si="212"/>
        <v>6839717.3594903117</v>
      </c>
      <c r="P455" s="5">
        <f t="shared" ref="P455:P518" si="224">O455+P454</f>
        <v>6132359527.8145037</v>
      </c>
      <c r="Q455" s="5">
        <f>O455/((1+'How much will I make'!$C$4/12)^(Calculations!$B$1*12-Calculations!$A455))</f>
        <v>7780687.6694786148</v>
      </c>
      <c r="R455" s="5">
        <f t="shared" ref="R455:R518" si="225">Q455+R454</f>
        <v>2614537792.6164627</v>
      </c>
      <c r="S455" s="5">
        <f t="shared" si="213"/>
        <v>6025237.310714337</v>
      </c>
      <c r="T455" s="5">
        <f t="shared" ref="T455:T518" si="226">S455+T454</f>
        <v>18404127185.206978</v>
      </c>
      <c r="U455" s="5">
        <f>S455/((1+'How much will I make'!$C$4/12)^(Calculations!$B$1*12-Calculations!$A455))</f>
        <v>6854155.9811838502</v>
      </c>
      <c r="V455" s="5">
        <f t="shared" ref="V455:V518" si="227">U455+V454</f>
        <v>6033547619.7358398</v>
      </c>
      <c r="W455" s="5">
        <f t="shared" si="214"/>
        <v>5310488.245090114</v>
      </c>
      <c r="X455" s="5">
        <f t="shared" ref="X455:X518" si="228">W455+X454</f>
        <v>66271177220.543449</v>
      </c>
      <c r="Y455" s="5">
        <f>W455/((1+'How much will I make'!$C$4/12)^(Calculations!$B$1*12-Calculations!$A455))</f>
        <v>6041075.7105558002</v>
      </c>
      <c r="Z455" s="5">
        <f t="shared" ref="Z455:Z518" si="229">Y455+Z454</f>
        <v>17950919350.915863</v>
      </c>
      <c r="AA455" s="5">
        <f t="shared" si="215"/>
        <v>4682925.2013298161</v>
      </c>
      <c r="AB455" s="5">
        <f t="shared" ref="AB455:AB518" si="230">AA455+AB454</f>
        <v>266666436581.00684</v>
      </c>
      <c r="AC455" s="5">
        <f>AA455/((1+'How much will I make'!$C$4/12)^(Calculations!$B$1*12-Calculations!$A455))</f>
        <v>5327176.030237711</v>
      </c>
      <c r="AD455" s="5">
        <f t="shared" ref="AD455:AD518" si="231">AC455+AD454</f>
        <v>64088559656.794159</v>
      </c>
      <c r="AE455" s="5">
        <f t="shared" si="216"/>
        <v>4131622.8101853756</v>
      </c>
      <c r="AF455" s="5">
        <f t="shared" ref="AF455:AF518" si="232">AE455+AF454</f>
        <v>1145343257655.019</v>
      </c>
      <c r="AG455" s="5">
        <f>AE455/((1+'How much will I make'!$C$4/12)^(Calculations!$B$1*12-Calculations!$A455))</f>
        <v>4700028.5193862868</v>
      </c>
      <c r="AH455" s="5">
        <f t="shared" ref="AH455:AH518" si="233">AG455+AH454</f>
        <v>255820479644.12128</v>
      </c>
    </row>
    <row r="456" spans="1:34" x14ac:dyDescent="0.3">
      <c r="A456">
        <f t="shared" si="217"/>
        <v>452</v>
      </c>
      <c r="B456">
        <f t="shared" si="208"/>
        <v>11417585.671295866</v>
      </c>
      <c r="C456" s="5">
        <f t="shared" si="209"/>
        <v>9995134.7019901928</v>
      </c>
      <c r="D456" s="5">
        <f t="shared" si="218"/>
        <v>1052277043.6793579</v>
      </c>
      <c r="E456" s="5">
        <f>$C456/((1+'How much will I make'!$C$4/12)^(Calculations!$B$1*12-Calculations!$A456))</f>
        <v>11417585.671295866</v>
      </c>
      <c r="F456" s="5">
        <f t="shared" si="219"/>
        <v>850846396.79009235</v>
      </c>
      <c r="G456" s="5">
        <f t="shared" si="210"/>
        <v>8754720.8403163664</v>
      </c>
      <c r="H456" s="5">
        <f t="shared" si="220"/>
        <v>1497413246.4246306</v>
      </c>
      <c r="I456" s="5">
        <f>G456/((1+'How much will I make'!$C$4/12)^(Calculations!$B$1*12-Calculations!$A456))</f>
        <v>10000643.133172408</v>
      </c>
      <c r="J456" s="5">
        <f t="shared" si="221"/>
        <v>1051094652.6206712</v>
      </c>
      <c r="K456" s="5">
        <f t="shared" si="211"/>
        <v>7672435.7207601145</v>
      </c>
      <c r="L456" s="5">
        <f t="shared" si="222"/>
        <v>2645148444.5299997</v>
      </c>
      <c r="M456" s="5">
        <f>K456/((1+'How much will I make'!$C$4/12)^(Calculations!$B$1*12-Calculations!$A456))</f>
        <v>8764333.3242769148</v>
      </c>
      <c r="N456" s="5">
        <f t="shared" si="223"/>
        <v>1491871776.7540011</v>
      </c>
      <c r="O456" s="5">
        <f t="shared" si="212"/>
        <v>6727590.8454003055</v>
      </c>
      <c r="P456" s="5">
        <f t="shared" si="224"/>
        <v>6139087118.6599035</v>
      </c>
      <c r="Q456" s="5">
        <f>O456/((1+'How much will I make'!$C$4/12)^(Calculations!$B$1*12-Calculations!$A456))</f>
        <v>7685023.4768210873</v>
      </c>
      <c r="R456" s="5">
        <f t="shared" si="225"/>
        <v>2622222816.0932837</v>
      </c>
      <c r="S456" s="5">
        <f t="shared" si="213"/>
        <v>5902273.2839650651</v>
      </c>
      <c r="T456" s="5">
        <f t="shared" si="226"/>
        <v>18410029458.490944</v>
      </c>
      <c r="U456" s="5">
        <f>S456/((1+'How much will I make'!$C$4/12)^(Calculations!$B$1*12-Calculations!$A456))</f>
        <v>6742251.3937359499</v>
      </c>
      <c r="V456" s="5">
        <f t="shared" si="227"/>
        <v>6040289871.1295757</v>
      </c>
      <c r="W456" s="5">
        <f t="shared" si="214"/>
        <v>5180964.1415513316</v>
      </c>
      <c r="X456" s="5">
        <f t="shared" si="228"/>
        <v>66276358184.684998</v>
      </c>
      <c r="Y456" s="5">
        <f>W456/((1+'How much will I make'!$C$4/12)^(Calculations!$B$1*12-Calculations!$A456))</f>
        <v>5918289.6188778365</v>
      </c>
      <c r="Z456" s="5">
        <f t="shared" si="229"/>
        <v>17956837640.53474</v>
      </c>
      <c r="AA456" s="5">
        <f t="shared" si="215"/>
        <v>4550210.7219399028</v>
      </c>
      <c r="AB456" s="5">
        <f t="shared" si="230"/>
        <v>266670986791.72879</v>
      </c>
      <c r="AC456" s="5">
        <f>AA456/((1+'How much will I make'!$C$4/12)^(Calculations!$B$1*12-Calculations!$A456))</f>
        <v>5197770.9444829486</v>
      </c>
      <c r="AD456" s="5">
        <f t="shared" si="231"/>
        <v>64093757427.73864</v>
      </c>
      <c r="AE456" s="5">
        <f t="shared" si="216"/>
        <v>3998344.6550181052</v>
      </c>
      <c r="AF456" s="5">
        <f t="shared" si="232"/>
        <v>1145347255999.6741</v>
      </c>
      <c r="AG456" s="5">
        <f>AE456/((1+'How much will I make'!$C$4/12)^(Calculations!$B$1*12-Calculations!$A456))</f>
        <v>4567366.4240810275</v>
      </c>
      <c r="AH456" s="5">
        <f t="shared" si="233"/>
        <v>255825047010.54535</v>
      </c>
    </row>
    <row r="457" spans="1:34" x14ac:dyDescent="0.3">
      <c r="A457">
        <f t="shared" si="217"/>
        <v>453</v>
      </c>
      <c r="B457">
        <f t="shared" si="208"/>
        <v>11417585.671295866</v>
      </c>
      <c r="C457" s="5">
        <f t="shared" si="209"/>
        <v>9953661.1140151285</v>
      </c>
      <c r="D457" s="5">
        <f t="shared" si="218"/>
        <v>1062230704.793373</v>
      </c>
      <c r="E457" s="5">
        <f>$C457/((1+'How much will I make'!$C$4/12)^(Calculations!$B$1*12-Calculations!$A457))</f>
        <v>11417585.671295866</v>
      </c>
      <c r="F457" s="5">
        <f t="shared" si="219"/>
        <v>862263982.46138823</v>
      </c>
      <c r="G457" s="5">
        <f t="shared" si="210"/>
        <v>8682367.7755203657</v>
      </c>
      <c r="H457" s="5">
        <f t="shared" si="220"/>
        <v>1506095614.200151</v>
      </c>
      <c r="I457" s="5">
        <f>G457/((1+'How much will I make'!$C$4/12)^(Calculations!$B$1*12-Calculations!$A457))</f>
        <v>9959318.1615477316</v>
      </c>
      <c r="J457" s="5">
        <f t="shared" si="221"/>
        <v>1061053970.7822189</v>
      </c>
      <c r="K457" s="5">
        <f t="shared" si="211"/>
        <v>7577714.2921087556</v>
      </c>
      <c r="L457" s="5">
        <f t="shared" si="222"/>
        <v>2652726158.8221083</v>
      </c>
      <c r="M457" s="5">
        <f>K457/((1+'How much will I make'!$C$4/12)^(Calculations!$B$1*12-Calculations!$A457))</f>
        <v>8692198.8936244324</v>
      </c>
      <c r="N457" s="5">
        <f t="shared" si="223"/>
        <v>1500563975.6476257</v>
      </c>
      <c r="O457" s="5">
        <f t="shared" si="212"/>
        <v>6617302.4708855469</v>
      </c>
      <c r="P457" s="5">
        <f t="shared" si="224"/>
        <v>6145704421.1307888</v>
      </c>
      <c r="Q457" s="5">
        <f>O457/((1+'How much will I make'!$C$4/12)^(Calculations!$B$1*12-Calculations!$A457))</f>
        <v>7590535.4832536159</v>
      </c>
      <c r="R457" s="5">
        <f t="shared" si="225"/>
        <v>2629813351.5765371</v>
      </c>
      <c r="S457" s="5">
        <f t="shared" si="213"/>
        <v>5781818.727149453</v>
      </c>
      <c r="T457" s="5">
        <f t="shared" si="226"/>
        <v>18415811277.218094</v>
      </c>
      <c r="U457" s="5">
        <f>S457/((1+'How much will I make'!$C$4/12)^(Calculations!$B$1*12-Calculations!$A457))</f>
        <v>6632173.8199606705</v>
      </c>
      <c r="V457" s="5">
        <f t="shared" si="227"/>
        <v>6046922044.9495363</v>
      </c>
      <c r="W457" s="5">
        <f t="shared" si="214"/>
        <v>5054599.162489105</v>
      </c>
      <c r="X457" s="5">
        <f t="shared" si="228"/>
        <v>66281412783.847488</v>
      </c>
      <c r="Y457" s="5">
        <f>W457/((1+'How much will I make'!$C$4/12)^(Calculations!$B$1*12-Calculations!$A457))</f>
        <v>5797999.1794697521</v>
      </c>
      <c r="Z457" s="5">
        <f t="shared" si="229"/>
        <v>17962635639.714211</v>
      </c>
      <c r="AA457" s="5">
        <f t="shared" si="215"/>
        <v>4421257.3816420119</v>
      </c>
      <c r="AB457" s="5">
        <f t="shared" si="230"/>
        <v>266675408049.11044</v>
      </c>
      <c r="AC457" s="5">
        <f>AA457/((1+'How much will I make'!$C$4/12)^(Calculations!$B$1*12-Calculations!$A457))</f>
        <v>5071509.3021068461</v>
      </c>
      <c r="AD457" s="5">
        <f t="shared" si="231"/>
        <v>64098828937.040749</v>
      </c>
      <c r="AE457" s="5">
        <f t="shared" si="216"/>
        <v>3869365.7951788106</v>
      </c>
      <c r="AF457" s="5">
        <f t="shared" si="232"/>
        <v>1145351125365.4692</v>
      </c>
      <c r="AG457" s="5">
        <f>AE457/((1+'How much will I make'!$C$4/12)^(Calculations!$B$1*12-Calculations!$A457))</f>
        <v>4438448.8234013207</v>
      </c>
      <c r="AH457" s="5">
        <f t="shared" si="233"/>
        <v>255829485459.36874</v>
      </c>
    </row>
    <row r="458" spans="1:34" x14ac:dyDescent="0.3">
      <c r="A458">
        <f t="shared" si="217"/>
        <v>454</v>
      </c>
      <c r="B458">
        <f t="shared" si="208"/>
        <v>11417585.671295866</v>
      </c>
      <c r="C458" s="5">
        <f t="shared" si="209"/>
        <v>9912359.6156167276</v>
      </c>
      <c r="D458" s="5">
        <f t="shared" si="218"/>
        <v>1072143064.4089897</v>
      </c>
      <c r="E458" s="5">
        <f>$C458/((1+'How much will I make'!$C$4/12)^(Calculations!$B$1*12-Calculations!$A458))</f>
        <v>11417585.671295866</v>
      </c>
      <c r="F458" s="5">
        <f t="shared" si="219"/>
        <v>873681568.13268411</v>
      </c>
      <c r="G458" s="5">
        <f t="shared" si="210"/>
        <v>8610612.669937551</v>
      </c>
      <c r="H458" s="5">
        <f t="shared" si="220"/>
        <v>1514706226.8700886</v>
      </c>
      <c r="I458" s="5">
        <f>G458/((1+'How much will I make'!$C$4/12)^(Calculations!$B$1*12-Calculations!$A458))</f>
        <v>9918163.9542686045</v>
      </c>
      <c r="J458" s="5">
        <f t="shared" si="221"/>
        <v>1070972134.7364875</v>
      </c>
      <c r="K458" s="5">
        <f t="shared" si="211"/>
        <v>7484162.2638111161</v>
      </c>
      <c r="L458" s="5">
        <f t="shared" si="222"/>
        <v>2660210321.0859194</v>
      </c>
      <c r="M458" s="5">
        <f>K458/((1+'How much will I make'!$C$4/12)^(Calculations!$B$1*12-Calculations!$A458))</f>
        <v>8620658.1619896609</v>
      </c>
      <c r="N458" s="5">
        <f t="shared" si="223"/>
        <v>1509184633.8096154</v>
      </c>
      <c r="O458" s="5">
        <f t="shared" si="212"/>
        <v>6508822.102510374</v>
      </c>
      <c r="P458" s="5">
        <f t="shared" si="224"/>
        <v>6152213243.2332993</v>
      </c>
      <c r="Q458" s="5">
        <f>O458/((1+'How much will I make'!$C$4/12)^(Calculations!$B$1*12-Calculations!$A458))</f>
        <v>7497209.2273119725</v>
      </c>
      <c r="R458" s="5">
        <f t="shared" si="225"/>
        <v>2637310560.8038492</v>
      </c>
      <c r="S458" s="5">
        <f t="shared" si="213"/>
        <v>5663822.4265953833</v>
      </c>
      <c r="T458" s="5">
        <f t="shared" si="226"/>
        <v>18421475099.644688</v>
      </c>
      <c r="U458" s="5">
        <f>S458/((1+'How much will I make'!$C$4/12)^(Calculations!$B$1*12-Calculations!$A458))</f>
        <v>6523893.4310633531</v>
      </c>
      <c r="V458" s="5">
        <f t="shared" si="227"/>
        <v>6053445938.3806</v>
      </c>
      <c r="W458" s="5">
        <f t="shared" si="214"/>
        <v>4931316.2560869316</v>
      </c>
      <c r="X458" s="5">
        <f t="shared" si="228"/>
        <v>66286344100.103577</v>
      </c>
      <c r="Y458" s="5">
        <f>W458/((1+'How much will I make'!$C$4/12)^(Calculations!$B$1*12-Calculations!$A458))</f>
        <v>5680153.6676919106</v>
      </c>
      <c r="Z458" s="5">
        <f t="shared" si="229"/>
        <v>17968315793.381901</v>
      </c>
      <c r="AA458" s="5">
        <f t="shared" si="215"/>
        <v>4295958.5894497279</v>
      </c>
      <c r="AB458" s="5">
        <f t="shared" si="230"/>
        <v>266679704007.69989</v>
      </c>
      <c r="AC458" s="5">
        <f>AA458/((1+'How much will I make'!$C$4/12)^(Calculations!$B$1*12-Calculations!$A458))</f>
        <v>4948314.7441609297</v>
      </c>
      <c r="AD458" s="5">
        <f t="shared" si="231"/>
        <v>64103777251.784912</v>
      </c>
      <c r="AE458" s="5">
        <f t="shared" si="216"/>
        <v>3744547.54372143</v>
      </c>
      <c r="AF458" s="5">
        <f t="shared" si="232"/>
        <v>1145354869913.0129</v>
      </c>
      <c r="AG458" s="5">
        <f>AE458/((1+'How much will I make'!$C$4/12)^(Calculations!$B$1*12-Calculations!$A458))</f>
        <v>4313170.0259666052</v>
      </c>
      <c r="AH458" s="5">
        <f t="shared" si="233"/>
        <v>255833798629.39471</v>
      </c>
    </row>
    <row r="459" spans="1:34" x14ac:dyDescent="0.3">
      <c r="A459">
        <f t="shared" si="217"/>
        <v>455</v>
      </c>
      <c r="B459">
        <f t="shared" si="208"/>
        <v>11417585.671295866</v>
      </c>
      <c r="C459" s="5">
        <f t="shared" si="209"/>
        <v>9871229.4927303493</v>
      </c>
      <c r="D459" s="5">
        <f t="shared" si="218"/>
        <v>1082014293.90172</v>
      </c>
      <c r="E459" s="5">
        <f>$C459/((1+'How much will I make'!$C$4/12)^(Calculations!$B$1*12-Calculations!$A459))</f>
        <v>11417585.671295866</v>
      </c>
      <c r="F459" s="5">
        <f t="shared" si="219"/>
        <v>885099153.80397999</v>
      </c>
      <c r="G459" s="5">
        <f t="shared" si="210"/>
        <v>8539450.5817562509</v>
      </c>
      <c r="H459" s="5">
        <f t="shared" si="220"/>
        <v>1523245677.4518449</v>
      </c>
      <c r="I459" s="5">
        <f>G459/((1+'How much will I make'!$C$4/12)^(Calculations!$B$1*12-Calculations!$A459))</f>
        <v>9877179.8056972511</v>
      </c>
      <c r="J459" s="5">
        <f t="shared" si="221"/>
        <v>1080849314.5421848</v>
      </c>
      <c r="K459" s="5">
        <f t="shared" si="211"/>
        <v>7391765.1988257943</v>
      </c>
      <c r="L459" s="5">
        <f t="shared" si="222"/>
        <v>2667602086.2847452</v>
      </c>
      <c r="M459" s="5">
        <f>K459/((1+'How much will I make'!$C$4/12)^(Calculations!$B$1*12-Calculations!$A459))</f>
        <v>8549706.242960941</v>
      </c>
      <c r="N459" s="5">
        <f t="shared" si="223"/>
        <v>1517734340.0525763</v>
      </c>
      <c r="O459" s="5">
        <f t="shared" si="212"/>
        <v>6402120.100829877</v>
      </c>
      <c r="P459" s="5">
        <f t="shared" si="224"/>
        <v>6158615363.3341293</v>
      </c>
      <c r="Q459" s="5">
        <f>O459/((1+'How much will I make'!$C$4/12)^(Calculations!$B$1*12-Calculations!$A459))</f>
        <v>7405030.4253368275</v>
      </c>
      <c r="R459" s="5">
        <f t="shared" si="225"/>
        <v>2644715591.2291861</v>
      </c>
      <c r="S459" s="5">
        <f t="shared" si="213"/>
        <v>5548234.2138077235</v>
      </c>
      <c r="T459" s="5">
        <f t="shared" si="226"/>
        <v>18427023333.858494</v>
      </c>
      <c r="U459" s="5">
        <f>S459/((1+'How much will I make'!$C$4/12)^(Calculations!$B$1*12-Calculations!$A459))</f>
        <v>6417380.8852500767</v>
      </c>
      <c r="V459" s="5">
        <f t="shared" si="227"/>
        <v>6059863319.2658501</v>
      </c>
      <c r="W459" s="5">
        <f t="shared" si="214"/>
        <v>4811040.2498409096</v>
      </c>
      <c r="X459" s="5">
        <f t="shared" si="228"/>
        <v>66291155140.353416</v>
      </c>
      <c r="Y459" s="5">
        <f>W459/((1+'How much will I make'!$C$4/12)^(Calculations!$B$1*12-Calculations!$A459))</f>
        <v>5564703.3898932962</v>
      </c>
      <c r="Z459" s="5">
        <f t="shared" si="229"/>
        <v>17973880496.771793</v>
      </c>
      <c r="AA459" s="5">
        <f t="shared" si="215"/>
        <v>4174210.7751738252</v>
      </c>
      <c r="AB459" s="5">
        <f t="shared" si="230"/>
        <v>266683878218.47507</v>
      </c>
      <c r="AC459" s="5">
        <f>AA459/((1+'How much will I make'!$C$4/12)^(Calculations!$B$1*12-Calculations!$A459))</f>
        <v>4828112.7665699776</v>
      </c>
      <c r="AD459" s="5">
        <f t="shared" si="231"/>
        <v>64108605364.551483</v>
      </c>
      <c r="AE459" s="5">
        <f t="shared" si="216"/>
        <v>3623755.6874723518</v>
      </c>
      <c r="AF459" s="5">
        <f t="shared" si="232"/>
        <v>1145358493668.7004</v>
      </c>
      <c r="AG459" s="5">
        <f>AE459/((1+'How much will I make'!$C$4/12)^(Calculations!$B$1*12-Calculations!$A459))</f>
        <v>4191427.3236207748</v>
      </c>
      <c r="AH459" s="5">
        <f t="shared" si="233"/>
        <v>255837990056.71832</v>
      </c>
    </row>
    <row r="460" spans="1:34" x14ac:dyDescent="0.3">
      <c r="A460">
        <f t="shared" si="217"/>
        <v>456</v>
      </c>
      <c r="B460">
        <f t="shared" si="208"/>
        <v>11417585.671295866</v>
      </c>
      <c r="C460" s="5">
        <f t="shared" si="209"/>
        <v>9830270.0342542902</v>
      </c>
      <c r="D460" s="5">
        <f t="shared" si="218"/>
        <v>1091844563.9359744</v>
      </c>
      <c r="E460" s="5">
        <f>$C460/((1+'How much will I make'!$C$4/12)^(Calculations!$B$1*12-Calculations!$A460))</f>
        <v>11417585.671295866</v>
      </c>
      <c r="F460" s="5">
        <f t="shared" si="219"/>
        <v>896516739.47527587</v>
      </c>
      <c r="G460" s="5">
        <f t="shared" si="210"/>
        <v>8468876.6100062001</v>
      </c>
      <c r="H460" s="5">
        <f t="shared" si="220"/>
        <v>1531714554.061851</v>
      </c>
      <c r="I460" s="5">
        <f>G460/((1+'How much will I make'!$C$4/12)^(Calculations!$B$1*12-Calculations!$A460))</f>
        <v>9836365.0131117254</v>
      </c>
      <c r="J460" s="5">
        <f t="shared" si="221"/>
        <v>1090685679.5552967</v>
      </c>
      <c r="K460" s="5">
        <f t="shared" si="211"/>
        <v>7300508.8383464636</v>
      </c>
      <c r="L460" s="5">
        <f t="shared" si="222"/>
        <v>2674902595.1230917</v>
      </c>
      <c r="M460" s="5">
        <f>K460/((1+'How much will I make'!$C$4/12)^(Calculations!$B$1*12-Calculations!$A460))</f>
        <v>8479338.2903439775</v>
      </c>
      <c r="N460" s="5">
        <f t="shared" si="223"/>
        <v>1526213678.3429203</v>
      </c>
      <c r="O460" s="5">
        <f t="shared" si="212"/>
        <v>6297167.3122916818</v>
      </c>
      <c r="P460" s="5">
        <f t="shared" si="224"/>
        <v>6164912530.6464214</v>
      </c>
      <c r="Q460" s="5">
        <f>O460/((1+'How much will I make'!$C$4/12)^(Calculations!$B$1*12-Calculations!$A460))</f>
        <v>7313984.9692876022</v>
      </c>
      <c r="R460" s="5">
        <f t="shared" si="225"/>
        <v>2652029576.1984735</v>
      </c>
      <c r="S460" s="5">
        <f t="shared" si="213"/>
        <v>5435004.9441381777</v>
      </c>
      <c r="T460" s="5">
        <f t="shared" si="226"/>
        <v>18432458338.802631</v>
      </c>
      <c r="U460" s="5">
        <f>S460/((1+'How much will I make'!$C$4/12)^(Calculations!$B$1*12-Calculations!$A460))</f>
        <v>6312607.3197766049</v>
      </c>
      <c r="V460" s="5">
        <f t="shared" si="227"/>
        <v>6066175926.5856266</v>
      </c>
      <c r="W460" s="5">
        <f t="shared" si="214"/>
        <v>4693697.8047228381</v>
      </c>
      <c r="X460" s="5">
        <f t="shared" si="228"/>
        <v>66295848838.158142</v>
      </c>
      <c r="Y460" s="5">
        <f>W460/((1+'How much will I make'!$C$4/12)^(Calculations!$B$1*12-Calculations!$A460))</f>
        <v>5451599.6624564389</v>
      </c>
      <c r="Z460" s="5">
        <f t="shared" si="229"/>
        <v>17979332096.43425</v>
      </c>
      <c r="AA460" s="5">
        <f t="shared" si="215"/>
        <v>4055913.3038126244</v>
      </c>
      <c r="AB460" s="5">
        <f t="shared" si="230"/>
        <v>266687934131.77887</v>
      </c>
      <c r="AC460" s="5">
        <f>AA460/((1+'How much will I make'!$C$4/12)^(Calculations!$B$1*12-Calculations!$A460))</f>
        <v>4710830.6750743501</v>
      </c>
      <c r="AD460" s="5">
        <f t="shared" si="231"/>
        <v>64113316195.226555</v>
      </c>
      <c r="AE460" s="5">
        <f t="shared" si="216"/>
        <v>3506860.3427151777</v>
      </c>
      <c r="AF460" s="5">
        <f t="shared" si="232"/>
        <v>1145362000529.0432</v>
      </c>
      <c r="AG460" s="5">
        <f>AE460/((1+'How much will I make'!$C$4/12)^(Calculations!$B$1*12-Calculations!$A460))</f>
        <v>4073120.907228251</v>
      </c>
      <c r="AH460" s="5">
        <f t="shared" si="233"/>
        <v>255842063177.62555</v>
      </c>
    </row>
    <row r="461" spans="1:34" x14ac:dyDescent="0.3">
      <c r="A461">
        <f t="shared" si="217"/>
        <v>457</v>
      </c>
      <c r="B461">
        <f>B460*(1+'How much will I make'!$C$3)</f>
        <v>13472751.092129122</v>
      </c>
      <c r="C461" s="5">
        <f t="shared" si="209"/>
        <v>11551587.027804213</v>
      </c>
      <c r="D461" s="5">
        <f t="shared" si="218"/>
        <v>1103396150.9637785</v>
      </c>
      <c r="E461" s="5">
        <f>$C461/((1+'How much will I make'!$C$4/12)^(Calculations!$B$1*12-Calculations!$A461))</f>
        <v>13472751.092129122</v>
      </c>
      <c r="F461" s="5">
        <f t="shared" si="219"/>
        <v>909989490.56740499</v>
      </c>
      <c r="G461" s="5">
        <f t="shared" si="210"/>
        <v>9910685.3551808093</v>
      </c>
      <c r="H461" s="5">
        <f t="shared" si="220"/>
        <v>1541625239.4170318</v>
      </c>
      <c r="I461" s="5">
        <f>G461/((1+'How much will I make'!$C$4/12)^(Calculations!$B$1*12-Calculations!$A461))</f>
        <v>11558948.274498811</v>
      </c>
      <c r="J461" s="5">
        <f t="shared" si="221"/>
        <v>1102244627.8297954</v>
      </c>
      <c r="K461" s="5">
        <f t="shared" si="211"/>
        <v>8508247.3375297058</v>
      </c>
      <c r="L461" s="5">
        <f t="shared" si="222"/>
        <v>2683410842.4606214</v>
      </c>
      <c r="M461" s="5">
        <f>K461/((1+'How much will I make'!$C$4/12)^(Calculations!$B$1*12-Calculations!$A461))</f>
        <v>9923268.4074404128</v>
      </c>
      <c r="N461" s="5">
        <f t="shared" si="223"/>
        <v>1536136946.7503607</v>
      </c>
      <c r="O461" s="5">
        <f t="shared" si="212"/>
        <v>7308843.3722991981</v>
      </c>
      <c r="P461" s="5">
        <f t="shared" si="224"/>
        <v>6172221374.0187206</v>
      </c>
      <c r="Q461" s="5">
        <f>O461/((1+'How much will I make'!$C$4/12)^(Calculations!$B$1*12-Calculations!$A461))</f>
        <v>8524389.5310082305</v>
      </c>
      <c r="R461" s="5">
        <f t="shared" si="225"/>
        <v>2660553965.7294817</v>
      </c>
      <c r="S461" s="5">
        <f t="shared" si="213"/>
        <v>6282422.0415507434</v>
      </c>
      <c r="T461" s="5">
        <f t="shared" si="226"/>
        <v>18438740760.844181</v>
      </c>
      <c r="U461" s="5">
        <f>S461/((1+'How much will I make'!$C$4/12)^(Calculations!$B$1*12-Calculations!$A461))</f>
        <v>7327262.3248900855</v>
      </c>
      <c r="V461" s="5">
        <f t="shared" si="227"/>
        <v>6073503188.9105167</v>
      </c>
      <c r="W461" s="5">
        <f t="shared" si="214"/>
        <v>5403476.4971443415</v>
      </c>
      <c r="X461" s="5">
        <f t="shared" si="228"/>
        <v>66301252314.655289</v>
      </c>
      <c r="Y461" s="5">
        <f>W461/((1+'How much will I make'!$C$4/12)^(Calculations!$B$1*12-Calculations!$A461))</f>
        <v>6302137.8536965949</v>
      </c>
      <c r="Z461" s="5">
        <f t="shared" si="229"/>
        <v>17985634234.287945</v>
      </c>
      <c r="AA461" s="5">
        <f t="shared" si="215"/>
        <v>4650342.7029948803</v>
      </c>
      <c r="AB461" s="5">
        <f t="shared" si="230"/>
        <v>266692584474.48187</v>
      </c>
      <c r="AC461" s="5">
        <f>AA461/((1+'How much will I make'!$C$4/12)^(Calculations!$B$1*12-Calculations!$A461))</f>
        <v>5423749.098694915</v>
      </c>
      <c r="AD461" s="5">
        <f t="shared" si="231"/>
        <v>64118739944.325249</v>
      </c>
      <c r="AE461" s="5">
        <f t="shared" si="216"/>
        <v>4004608.2623263644</v>
      </c>
      <c r="AF461" s="5">
        <f t="shared" si="232"/>
        <v>1145366005137.3054</v>
      </c>
      <c r="AG461" s="5">
        <f>AE461/((1+'How much will I make'!$C$4/12)^(Calculations!$B$1*12-Calculations!$A461))</f>
        <v>4670621.4661192335</v>
      </c>
      <c r="AH461" s="5">
        <f t="shared" si="233"/>
        <v>255846733799.09167</v>
      </c>
    </row>
    <row r="462" spans="1:34" x14ac:dyDescent="0.3">
      <c r="A462">
        <f t="shared" si="217"/>
        <v>458</v>
      </c>
      <c r="B462">
        <f>B461</f>
        <v>13472751.092129122</v>
      </c>
      <c r="C462" s="5">
        <f t="shared" si="209"/>
        <v>11503655.131423282</v>
      </c>
      <c r="D462" s="5">
        <f t="shared" si="218"/>
        <v>1114899806.0952017</v>
      </c>
      <c r="E462" s="5">
        <f>$C462/((1+'How much will I make'!$C$4/12)^(Calculations!$B$1*12-Calculations!$A462))</f>
        <v>13472751.092129124</v>
      </c>
      <c r="F462" s="5">
        <f t="shared" si="219"/>
        <v>923462241.6595341</v>
      </c>
      <c r="G462" s="5">
        <f t="shared" si="210"/>
        <v>9828778.8646421246</v>
      </c>
      <c r="H462" s="5">
        <f t="shared" si="220"/>
        <v>1551454018.2816739</v>
      </c>
      <c r="I462" s="5">
        <f>G462/((1+'How much will I make'!$C$4/12)^(Calculations!$B$1*12-Calculations!$A462))</f>
        <v>11511184.025430635</v>
      </c>
      <c r="J462" s="5">
        <f t="shared" si="221"/>
        <v>1113755811.855226</v>
      </c>
      <c r="K462" s="5">
        <f t="shared" si="211"/>
        <v>8403207.2469429206</v>
      </c>
      <c r="L462" s="5">
        <f t="shared" si="222"/>
        <v>2691814049.7075644</v>
      </c>
      <c r="M462" s="5">
        <f>K462/((1+'How much will I make'!$C$4/12)^(Calculations!$B$1*12-Calculations!$A462))</f>
        <v>9841595.416432675</v>
      </c>
      <c r="N462" s="5">
        <f t="shared" si="223"/>
        <v>1545978542.1667933</v>
      </c>
      <c r="O462" s="5">
        <f t="shared" si="212"/>
        <v>7189026.2678352771</v>
      </c>
      <c r="P462" s="5">
        <f t="shared" si="224"/>
        <v>6179410400.2865562</v>
      </c>
      <c r="Q462" s="5">
        <f>O462/((1+'How much will I make'!$C$4/12)^(Calculations!$B$1*12-Calculations!$A462))</f>
        <v>8419581.463004034</v>
      </c>
      <c r="R462" s="5">
        <f t="shared" si="225"/>
        <v>2668973547.1924858</v>
      </c>
      <c r="S462" s="5">
        <f t="shared" si="213"/>
        <v>6154209.3468252188</v>
      </c>
      <c r="T462" s="5">
        <f t="shared" si="226"/>
        <v>18444894970.191006</v>
      </c>
      <c r="U462" s="5">
        <f>S462/((1+'How much will I make'!$C$4/12)^(Calculations!$B$1*12-Calculations!$A462))</f>
        <v>7207633.5522388211</v>
      </c>
      <c r="V462" s="5">
        <f t="shared" si="227"/>
        <v>6080710822.4627552</v>
      </c>
      <c r="W462" s="5">
        <f t="shared" si="214"/>
        <v>5271684.3874578951</v>
      </c>
      <c r="X462" s="5">
        <f t="shared" si="228"/>
        <v>66306523999.042747</v>
      </c>
      <c r="Y462" s="5">
        <f>W462/((1+'How much will I make'!$C$4/12)^(Calculations!$B$1*12-Calculations!$A462))</f>
        <v>6174045.6208978863</v>
      </c>
      <c r="Z462" s="5">
        <f t="shared" si="229"/>
        <v>17991808279.908844</v>
      </c>
      <c r="AA462" s="5">
        <f t="shared" si="215"/>
        <v>4518551.6142460387</v>
      </c>
      <c r="AB462" s="5">
        <f t="shared" si="230"/>
        <v>266697103026.09613</v>
      </c>
      <c r="AC462" s="5">
        <f>AA462/((1+'How much will I make'!$C$4/12)^(Calculations!$B$1*12-Calculations!$A462))</f>
        <v>5291998.1084432183</v>
      </c>
      <c r="AD462" s="5">
        <f t="shared" si="231"/>
        <v>64124031942.433693</v>
      </c>
      <c r="AE462" s="5">
        <f t="shared" si="216"/>
        <v>3875427.3506384166</v>
      </c>
      <c r="AF462" s="5">
        <f t="shared" si="232"/>
        <v>1145369880564.656</v>
      </c>
      <c r="AG462" s="5">
        <f>AE462/((1+'How much will I make'!$C$4/12)^(Calculations!$B$1*12-Calculations!$A462))</f>
        <v>4538789.4086078042</v>
      </c>
      <c r="AH462" s="5">
        <f t="shared" si="233"/>
        <v>255851272588.50027</v>
      </c>
    </row>
    <row r="463" spans="1:34" x14ac:dyDescent="0.3">
      <c r="A463">
        <f t="shared" si="217"/>
        <v>459</v>
      </c>
      <c r="B463">
        <f>B462</f>
        <v>13472751.092129122</v>
      </c>
      <c r="C463" s="5">
        <f t="shared" si="209"/>
        <v>11455922.1225792</v>
      </c>
      <c r="D463" s="5">
        <f t="shared" si="218"/>
        <v>1126355728.2177808</v>
      </c>
      <c r="E463" s="5">
        <f>$C463/((1+'How much will I make'!$C$4/12)^(Calculations!$B$1*12-Calculations!$A463))</f>
        <v>13472751.092129122</v>
      </c>
      <c r="F463" s="5">
        <f t="shared" si="219"/>
        <v>936934992.75166321</v>
      </c>
      <c r="G463" s="5">
        <f t="shared" si="210"/>
        <v>9747549.2872483898</v>
      </c>
      <c r="H463" s="5">
        <f t="shared" si="220"/>
        <v>1561201567.5689223</v>
      </c>
      <c r="I463" s="5">
        <f>G463/((1+'How much will I make'!$C$4/12)^(Calculations!$B$1*12-Calculations!$A463))</f>
        <v>11463617.149292495</v>
      </c>
      <c r="J463" s="5">
        <f t="shared" si="221"/>
        <v>1125219429.0045185</v>
      </c>
      <c r="K463" s="5">
        <f t="shared" si="211"/>
        <v>8299463.947597946</v>
      </c>
      <c r="L463" s="5">
        <f t="shared" si="222"/>
        <v>2700113513.6551623</v>
      </c>
      <c r="M463" s="5">
        <f>K463/((1+'How much will I make'!$C$4/12)^(Calculations!$B$1*12-Calculations!$A463))</f>
        <v>9760594.6311122421</v>
      </c>
      <c r="N463" s="5">
        <f t="shared" si="223"/>
        <v>1555739136.7979057</v>
      </c>
      <c r="O463" s="5">
        <f t="shared" si="212"/>
        <v>7071173.3781986339</v>
      </c>
      <c r="P463" s="5">
        <f t="shared" si="224"/>
        <v>6186481573.6647549</v>
      </c>
      <c r="Q463" s="5">
        <f>O463/((1+'How much will I make'!$C$4/12)^(Calculations!$B$1*12-Calculations!$A463))</f>
        <v>8316062.0187867722</v>
      </c>
      <c r="R463" s="5">
        <f t="shared" si="225"/>
        <v>2677289609.2112727</v>
      </c>
      <c r="S463" s="5">
        <f t="shared" si="213"/>
        <v>6028613.237706339</v>
      </c>
      <c r="T463" s="5">
        <f t="shared" si="226"/>
        <v>18450923583.428711</v>
      </c>
      <c r="U463" s="5">
        <f>S463/((1+'How much will I make'!$C$4/12)^(Calculations!$B$1*12-Calculations!$A463))</f>
        <v>7089957.9024063535</v>
      </c>
      <c r="V463" s="5">
        <f t="shared" si="227"/>
        <v>6087800780.3651619</v>
      </c>
      <c r="W463" s="5">
        <f t="shared" si="214"/>
        <v>5143106.7194711166</v>
      </c>
      <c r="X463" s="5">
        <f t="shared" si="228"/>
        <v>66311667105.762222</v>
      </c>
      <c r="Y463" s="5">
        <f>W463/((1+'How much will I make'!$C$4/12)^(Calculations!$B$1*12-Calculations!$A463))</f>
        <v>6048556.8887658147</v>
      </c>
      <c r="Z463" s="5">
        <f t="shared" si="229"/>
        <v>17997856836.797611</v>
      </c>
      <c r="AA463" s="5">
        <f t="shared" si="215"/>
        <v>4390495.4956236808</v>
      </c>
      <c r="AB463" s="5">
        <f t="shared" si="230"/>
        <v>266701493521.59177</v>
      </c>
      <c r="AC463" s="5">
        <f>AA463/((1+'How much will I make'!$C$4/12)^(Calculations!$B$1*12-Calculations!$A463))</f>
        <v>5163447.547104517</v>
      </c>
      <c r="AD463" s="5">
        <f t="shared" si="231"/>
        <v>64129195389.980797</v>
      </c>
      <c r="AE463" s="5">
        <f t="shared" si="216"/>
        <v>3750413.5651339511</v>
      </c>
      <c r="AF463" s="5">
        <f t="shared" si="232"/>
        <v>1145373630978.2212</v>
      </c>
      <c r="AG463" s="5">
        <f>AE463/((1+'How much will I make'!$C$4/12)^(Calculations!$B$1*12-Calculations!$A463))</f>
        <v>4410678.4172358094</v>
      </c>
      <c r="AH463" s="5">
        <f t="shared" si="233"/>
        <v>255855683266.91751</v>
      </c>
    </row>
    <row r="464" spans="1:34" x14ac:dyDescent="0.3">
      <c r="A464">
        <f t="shared" si="217"/>
        <v>460</v>
      </c>
      <c r="B464">
        <f>B463</f>
        <v>13472751.092129122</v>
      </c>
      <c r="C464" s="5">
        <f t="shared" si="209"/>
        <v>11408387.176012482</v>
      </c>
      <c r="D464" s="5">
        <f t="shared" si="218"/>
        <v>1137764115.3937933</v>
      </c>
      <c r="E464" s="5">
        <f>$C464/((1+'How much will I make'!$C$4/12)^(Calculations!$B$1*12-Calculations!$A464))</f>
        <v>13472751.092129122</v>
      </c>
      <c r="F464" s="5">
        <f t="shared" si="219"/>
        <v>950407743.84379232</v>
      </c>
      <c r="G464" s="5">
        <f t="shared" si="210"/>
        <v>9666991.0286760889</v>
      </c>
      <c r="H464" s="5">
        <f t="shared" si="220"/>
        <v>1570868558.5975983</v>
      </c>
      <c r="I464" s="5">
        <f>G464/((1+'How much will I make'!$C$4/12)^(Calculations!$B$1*12-Calculations!$A464))</f>
        <v>11416246.830493763</v>
      </c>
      <c r="J464" s="5">
        <f t="shared" si="221"/>
        <v>1136635675.8350122</v>
      </c>
      <c r="K464" s="5">
        <f t="shared" si="211"/>
        <v>8197001.429726366</v>
      </c>
      <c r="L464" s="5">
        <f t="shared" si="222"/>
        <v>2708310515.0848889</v>
      </c>
      <c r="M464" s="5">
        <f>K464/((1+'How much will I make'!$C$4/12)^(Calculations!$B$1*12-Calculations!$A464))</f>
        <v>9680260.518922016</v>
      </c>
      <c r="N464" s="5">
        <f t="shared" si="223"/>
        <v>1565419397.3168278</v>
      </c>
      <c r="O464" s="5">
        <f t="shared" si="212"/>
        <v>6955252.5031461986</v>
      </c>
      <c r="P464" s="5">
        <f t="shared" si="224"/>
        <v>6193436826.167901</v>
      </c>
      <c r="Q464" s="5">
        <f>O464/((1+'How much will I make'!$C$4/12)^(Calculations!$B$1*12-Calculations!$A464))</f>
        <v>8213815.354621361</v>
      </c>
      <c r="R464" s="5">
        <f t="shared" si="225"/>
        <v>2685503424.5658941</v>
      </c>
      <c r="S464" s="5">
        <f t="shared" si="213"/>
        <v>5905580.3144878419</v>
      </c>
      <c r="T464" s="5">
        <f t="shared" si="226"/>
        <v>18456829163.743198</v>
      </c>
      <c r="U464" s="5">
        <f>S464/((1+'How much will I make'!$C$4/12)^(Calculations!$B$1*12-Calculations!$A464))</f>
        <v>6974203.4876731867</v>
      </c>
      <c r="V464" s="5">
        <f t="shared" si="227"/>
        <v>6094774983.8528347</v>
      </c>
      <c r="W464" s="5">
        <f t="shared" si="214"/>
        <v>5017665.0921669435</v>
      </c>
      <c r="X464" s="5">
        <f t="shared" si="228"/>
        <v>66316684770.854393</v>
      </c>
      <c r="Y464" s="5">
        <f>W464/((1+'How much will I make'!$C$4/12)^(Calculations!$B$1*12-Calculations!$A464))</f>
        <v>5925618.7406201679</v>
      </c>
      <c r="Z464" s="5">
        <f t="shared" si="229"/>
        <v>18003782455.538231</v>
      </c>
      <c r="AA464" s="5">
        <f t="shared" si="215"/>
        <v>4266068.4977719989</v>
      </c>
      <c r="AB464" s="5">
        <f t="shared" si="230"/>
        <v>266705759590.08954</v>
      </c>
      <c r="AC464" s="5">
        <f>AA464/((1+'How much will I make'!$C$4/12)^(Calculations!$B$1*12-Calculations!$A464))</f>
        <v>5038019.6714663515</v>
      </c>
      <c r="AD464" s="5">
        <f t="shared" si="231"/>
        <v>64134233409.65226</v>
      </c>
      <c r="AE464" s="5">
        <f t="shared" si="216"/>
        <v>3629432.4823876945</v>
      </c>
      <c r="AF464" s="5">
        <f t="shared" si="232"/>
        <v>1145377260410.7036</v>
      </c>
      <c r="AG464" s="5">
        <f>AE464/((1+'How much will I make'!$C$4/12)^(Calculations!$B$1*12-Calculations!$A464))</f>
        <v>4286183.4619106045</v>
      </c>
      <c r="AH464" s="5">
        <f t="shared" si="233"/>
        <v>255859969450.37943</v>
      </c>
    </row>
    <row r="465" spans="1:34" x14ac:dyDescent="0.3">
      <c r="A465">
        <f t="shared" si="217"/>
        <v>461</v>
      </c>
      <c r="B465">
        <f t="shared" ref="B465:B472" si="234">B464</f>
        <v>13472751.092129122</v>
      </c>
      <c r="C465" s="5">
        <f t="shared" si="209"/>
        <v>11361049.46988795</v>
      </c>
      <c r="D465" s="5">
        <f t="shared" si="218"/>
        <v>1149125164.8636813</v>
      </c>
      <c r="E465" s="5">
        <f>$C465/((1+'How much will I make'!$C$4/12)^(Calculations!$B$1*12-Calculations!$A465))</f>
        <v>13472751.092129122</v>
      </c>
      <c r="F465" s="5">
        <f t="shared" si="219"/>
        <v>963880494.93592143</v>
      </c>
      <c r="G465" s="5">
        <f t="shared" si="210"/>
        <v>9587098.5408357903</v>
      </c>
      <c r="H465" s="5">
        <f t="shared" si="220"/>
        <v>1580455657.1384342</v>
      </c>
      <c r="I465" s="5">
        <f>G465/((1+'How much will I make'!$C$4/12)^(Calculations!$B$1*12-Calculations!$A465))</f>
        <v>11369072.256814037</v>
      </c>
      <c r="J465" s="5">
        <f t="shared" si="221"/>
        <v>1148004748.0918262</v>
      </c>
      <c r="K465" s="5">
        <f t="shared" si="211"/>
        <v>8095803.8812112259</v>
      </c>
      <c r="L465" s="5">
        <f t="shared" si="222"/>
        <v>2716406318.9661002</v>
      </c>
      <c r="M465" s="5">
        <f>K465/((1+'How much will I make'!$C$4/12)^(Calculations!$B$1*12-Calculations!$A465))</f>
        <v>9600587.5928403549</v>
      </c>
      <c r="N465" s="5">
        <f t="shared" si="223"/>
        <v>1575019984.9096682</v>
      </c>
      <c r="O465" s="5">
        <f t="shared" si="212"/>
        <v>6841231.9703077357</v>
      </c>
      <c r="P465" s="5">
        <f t="shared" si="224"/>
        <v>6200278058.1382084</v>
      </c>
      <c r="Q465" s="5">
        <f>O465/((1+'How much will I make'!$C$4/12)^(Calculations!$B$1*12-Calculations!$A465))</f>
        <v>8112825.8215727368</v>
      </c>
      <c r="R465" s="5">
        <f t="shared" si="225"/>
        <v>2693616250.3874669</v>
      </c>
      <c r="S465" s="5">
        <f t="shared" si="213"/>
        <v>5785058.2672533961</v>
      </c>
      <c r="T465" s="5">
        <f t="shared" si="226"/>
        <v>18462614222.010452</v>
      </c>
      <c r="U465" s="5">
        <f>S465/((1+'How much will I make'!$C$4/12)^(Calculations!$B$1*12-Calculations!$A465))</f>
        <v>6860338.9409356657</v>
      </c>
      <c r="V465" s="5">
        <f t="shared" si="227"/>
        <v>6101635322.7937708</v>
      </c>
      <c r="W465" s="5">
        <f t="shared" si="214"/>
        <v>4895283.0167482374</v>
      </c>
      <c r="X465" s="5">
        <f t="shared" si="228"/>
        <v>66321580053.87114</v>
      </c>
      <c r="Y465" s="5">
        <f>W465/((1+'How much will I make'!$C$4/12)^(Calculations!$B$1*12-Calculations!$A465))</f>
        <v>5805179.3353230096</v>
      </c>
      <c r="Z465" s="5">
        <f t="shared" si="229"/>
        <v>18009587634.873554</v>
      </c>
      <c r="AA465" s="5">
        <f t="shared" si="215"/>
        <v>4145167.7711144933</v>
      </c>
      <c r="AB465" s="5">
        <f t="shared" si="230"/>
        <v>266709904757.86066</v>
      </c>
      <c r="AC465" s="5">
        <f>AA465/((1+'How much will I make'!$C$4/12)^(Calculations!$B$1*12-Calculations!$A465))</f>
        <v>4915638.626815347</v>
      </c>
      <c r="AD465" s="5">
        <f t="shared" si="231"/>
        <v>64139149048.279076</v>
      </c>
      <c r="AE465" s="5">
        <f t="shared" si="216"/>
        <v>3512354.0152138979</v>
      </c>
      <c r="AF465" s="5">
        <f t="shared" si="232"/>
        <v>1145380772764.7188</v>
      </c>
      <c r="AG465" s="5">
        <f>AE465/((1+'How much will I make'!$C$4/12)^(Calculations!$B$1*12-Calculations!$A465))</f>
        <v>4165202.4770986112</v>
      </c>
      <c r="AH465" s="5">
        <f t="shared" si="233"/>
        <v>255864134652.85654</v>
      </c>
    </row>
    <row r="466" spans="1:34" x14ac:dyDescent="0.3">
      <c r="A466">
        <f t="shared" si="217"/>
        <v>462</v>
      </c>
      <c r="B466">
        <f t="shared" si="234"/>
        <v>13472751.092129122</v>
      </c>
      <c r="C466" s="5">
        <f t="shared" si="209"/>
        <v>11313908.185780527</v>
      </c>
      <c r="D466" s="5">
        <f t="shared" si="218"/>
        <v>1160439073.0494618</v>
      </c>
      <c r="E466" s="5">
        <f>$C466/((1+'How much will I make'!$C$4/12)^(Calculations!$B$1*12-Calculations!$A466))</f>
        <v>13472751.092129122</v>
      </c>
      <c r="F466" s="5">
        <f t="shared" si="219"/>
        <v>977353246.02805054</v>
      </c>
      <c r="G466" s="5">
        <f t="shared" si="210"/>
        <v>9507866.3214900382</v>
      </c>
      <c r="H466" s="5">
        <f t="shared" si="220"/>
        <v>1589963523.4599242</v>
      </c>
      <c r="I466" s="5">
        <f>G466/((1+'How much will I make'!$C$4/12)^(Calculations!$B$1*12-Calculations!$A466))</f>
        <v>11322092.619389188</v>
      </c>
      <c r="J466" s="5">
        <f t="shared" si="221"/>
        <v>1159326840.7112155</v>
      </c>
      <c r="K466" s="5">
        <f t="shared" si="211"/>
        <v>7995855.6851468887</v>
      </c>
      <c r="L466" s="5">
        <f t="shared" si="222"/>
        <v>2724402174.651247</v>
      </c>
      <c r="M466" s="5">
        <f>K466/((1+'How much will I make'!$C$4/12)^(Calculations!$B$1*12-Calculations!$A466))</f>
        <v>9521570.4110062793</v>
      </c>
      <c r="N466" s="5">
        <f t="shared" si="223"/>
        <v>1584541555.3206744</v>
      </c>
      <c r="O466" s="5">
        <f t="shared" si="212"/>
        <v>6729080.6265321998</v>
      </c>
      <c r="P466" s="5">
        <f t="shared" si="224"/>
        <v>6207007138.7647409</v>
      </c>
      <c r="Q466" s="5">
        <f>O466/((1+'How much will I make'!$C$4/12)^(Calculations!$B$1*12-Calculations!$A466))</f>
        <v>8013077.9631107803</v>
      </c>
      <c r="R466" s="5">
        <f t="shared" si="225"/>
        <v>2701629328.3505778</v>
      </c>
      <c r="S466" s="5">
        <f t="shared" si="213"/>
        <v>5666995.8536359807</v>
      </c>
      <c r="T466" s="5">
        <f t="shared" si="226"/>
        <v>18468281217.86409</v>
      </c>
      <c r="U466" s="5">
        <f>S466/((1+'How much will I make'!$C$4/12)^(Calculations!$B$1*12-Calculations!$A466))</f>
        <v>6748333.4072061069</v>
      </c>
      <c r="V466" s="5">
        <f t="shared" si="227"/>
        <v>6108383656.2009773</v>
      </c>
      <c r="W466" s="5">
        <f t="shared" si="214"/>
        <v>4775885.8699982809</v>
      </c>
      <c r="X466" s="5">
        <f t="shared" si="228"/>
        <v>66326355939.741135</v>
      </c>
      <c r="Y466" s="5">
        <f>W466/((1+'How much will I make'!$C$4/12)^(Calculations!$B$1*12-Calculations!$A466))</f>
        <v>5687187.8854180733</v>
      </c>
      <c r="Z466" s="5">
        <f t="shared" si="229"/>
        <v>18015274822.758972</v>
      </c>
      <c r="AA466" s="5">
        <f t="shared" si="215"/>
        <v>4027693.3808399937</v>
      </c>
      <c r="AB466" s="5">
        <f t="shared" si="230"/>
        <v>266713932451.24149</v>
      </c>
      <c r="AC466" s="5">
        <f>AA466/((1+'How much will I make'!$C$4/12)^(Calculations!$B$1*12-Calculations!$A466))</f>
        <v>4796230.4010627493</v>
      </c>
      <c r="AD466" s="5">
        <f t="shared" si="231"/>
        <v>64143945278.680138</v>
      </c>
      <c r="AE466" s="5">
        <f t="shared" si="216"/>
        <v>3399052.2727876427</v>
      </c>
      <c r="AF466" s="5">
        <f t="shared" si="232"/>
        <v>1145384171816.9915</v>
      </c>
      <c r="AG466" s="5">
        <f>AE466/((1+'How much will I make'!$C$4/12)^(Calculations!$B$1*12-Calculations!$A466))</f>
        <v>4047636.2781482479</v>
      </c>
      <c r="AH466" s="5">
        <f t="shared" si="233"/>
        <v>255868182289.13467</v>
      </c>
    </row>
    <row r="467" spans="1:34" x14ac:dyDescent="0.3">
      <c r="A467">
        <f t="shared" si="217"/>
        <v>463</v>
      </c>
      <c r="B467">
        <f t="shared" si="234"/>
        <v>13472751.092129122</v>
      </c>
      <c r="C467" s="5">
        <f t="shared" si="209"/>
        <v>11266962.508661108</v>
      </c>
      <c r="D467" s="5">
        <f t="shared" si="218"/>
        <v>1171706035.5581229</v>
      </c>
      <c r="E467" s="5">
        <f>$C467/((1+'How much will I make'!$C$4/12)^(Calculations!$B$1*12-Calculations!$A467))</f>
        <v>13472751.092129122</v>
      </c>
      <c r="F467" s="5">
        <f t="shared" si="219"/>
        <v>990825997.12017965</v>
      </c>
      <c r="G467" s="5">
        <f t="shared" si="210"/>
        <v>9429288.9138744213</v>
      </c>
      <c r="H467" s="5">
        <f t="shared" si="220"/>
        <v>1599392812.3737986</v>
      </c>
      <c r="I467" s="5">
        <f>G467/((1+'How much will I make'!$C$4/12)^(Calculations!$B$1*12-Calculations!$A467))</f>
        <v>11275307.112697497</v>
      </c>
      <c r="J467" s="5">
        <f t="shared" si="221"/>
        <v>1170602147.8239131</v>
      </c>
      <c r="K467" s="5">
        <f t="shared" si="211"/>
        <v>7897141.4174290271</v>
      </c>
      <c r="L467" s="5">
        <f t="shared" si="222"/>
        <v>2732299316.068676</v>
      </c>
      <c r="M467" s="5">
        <f>K467/((1+'How much will I make'!$C$4/12)^(Calculations!$B$1*12-Calculations!$A467))</f>
        <v>9443203.5763477907</v>
      </c>
      <c r="N467" s="5">
        <f t="shared" si="223"/>
        <v>1593984758.8970222</v>
      </c>
      <c r="O467" s="5">
        <f t="shared" si="212"/>
        <v>6618767.8293759357</v>
      </c>
      <c r="P467" s="5">
        <f t="shared" si="224"/>
        <v>6213625906.5941172</v>
      </c>
      <c r="Q467" s="5">
        <f>O467/((1+'How much will I make'!$C$4/12)^(Calculations!$B$1*12-Calculations!$A467))</f>
        <v>7914556.5127446642</v>
      </c>
      <c r="R467" s="5">
        <f t="shared" si="225"/>
        <v>2709543884.8633223</v>
      </c>
      <c r="S467" s="5">
        <f t="shared" si="213"/>
        <v>5551342.8770311652</v>
      </c>
      <c r="T467" s="5">
        <f t="shared" si="226"/>
        <v>18473832560.741119</v>
      </c>
      <c r="U467" s="5">
        <f>S467/((1+'How much will I make'!$C$4/12)^(Calculations!$B$1*12-Calculations!$A467))</f>
        <v>6638156.5352517199</v>
      </c>
      <c r="V467" s="5">
        <f t="shared" si="227"/>
        <v>6115021812.7362289</v>
      </c>
      <c r="W467" s="5">
        <f t="shared" si="214"/>
        <v>4659400.8487788104</v>
      </c>
      <c r="X467" s="5">
        <f t="shared" si="228"/>
        <v>66331015340.589912</v>
      </c>
      <c r="Y467" s="5">
        <f>W467/((1+'How much will I make'!$C$4/12)^(Calculations!$B$1*12-Calculations!$A467))</f>
        <v>5571594.6357144518</v>
      </c>
      <c r="Z467" s="5">
        <f t="shared" si="229"/>
        <v>18020846417.394688</v>
      </c>
      <c r="AA467" s="5">
        <f t="shared" si="215"/>
        <v>3913548.2242979691</v>
      </c>
      <c r="AB467" s="5">
        <f t="shared" si="230"/>
        <v>266717845999.46579</v>
      </c>
      <c r="AC467" s="5">
        <f>AA467/((1+'How much will I make'!$C$4/12)^(Calculations!$B$1*12-Calculations!$A467))</f>
        <v>4679722.7799843</v>
      </c>
      <c r="AD467" s="5">
        <f t="shared" si="231"/>
        <v>64148625001.460121</v>
      </c>
      <c r="AE467" s="5">
        <f t="shared" si="216"/>
        <v>3289405.4252783637</v>
      </c>
      <c r="AF467" s="5">
        <f t="shared" si="232"/>
        <v>1145387461222.4167</v>
      </c>
      <c r="AG467" s="5">
        <f>AE467/((1+'How much will I make'!$C$4/12)^(Calculations!$B$1*12-Calculations!$A467))</f>
        <v>3933388.4799747076</v>
      </c>
      <c r="AH467" s="5">
        <f t="shared" si="233"/>
        <v>255872115677.61465</v>
      </c>
    </row>
    <row r="468" spans="1:34" x14ac:dyDescent="0.3">
      <c r="A468">
        <f t="shared" si="217"/>
        <v>464</v>
      </c>
      <c r="B468">
        <f t="shared" si="234"/>
        <v>13472751.092129122</v>
      </c>
      <c r="C468" s="5">
        <f t="shared" si="209"/>
        <v>11220211.62688243</v>
      </c>
      <c r="D468" s="5">
        <f t="shared" si="218"/>
        <v>1182926247.1850052</v>
      </c>
      <c r="E468" s="5">
        <f>$C468/((1+'How much will I make'!$C$4/12)^(Calculations!$B$1*12-Calculations!$A468))</f>
        <v>13472751.092129122</v>
      </c>
      <c r="F468" s="5">
        <f t="shared" si="219"/>
        <v>1004298748.2123088</v>
      </c>
      <c r="G468" s="5">
        <f t="shared" si="210"/>
        <v>9351360.9063217379</v>
      </c>
      <c r="H468" s="5">
        <f t="shared" si="220"/>
        <v>1608744173.2801204</v>
      </c>
      <c r="I468" s="5">
        <f>G468/((1+'How much will I make'!$C$4/12)^(Calculations!$B$1*12-Calculations!$A468))</f>
        <v>11228714.934545854</v>
      </c>
      <c r="J468" s="5">
        <f t="shared" si="221"/>
        <v>1181830862.7584589</v>
      </c>
      <c r="K468" s="5">
        <f t="shared" si="211"/>
        <v>7799645.8443743465</v>
      </c>
      <c r="L468" s="5">
        <f t="shared" si="222"/>
        <v>2740098961.9130502</v>
      </c>
      <c r="M468" s="5">
        <f>K468/((1+'How much will I make'!$C$4/12)^(Calculations!$B$1*12-Calculations!$A468))</f>
        <v>9365481.7362132408</v>
      </c>
      <c r="N468" s="5">
        <f t="shared" si="223"/>
        <v>1603350240.6332355</v>
      </c>
      <c r="O468" s="5">
        <f t="shared" si="212"/>
        <v>6510263.4387304271</v>
      </c>
      <c r="P468" s="5">
        <f t="shared" si="224"/>
        <v>6220136170.0328474</v>
      </c>
      <c r="Q468" s="5">
        <f>O468/((1+'How much will I make'!$C$4/12)^(Calculations!$B$1*12-Calculations!$A468))</f>
        <v>7817246.3916863268</v>
      </c>
      <c r="R468" s="5">
        <f t="shared" si="225"/>
        <v>2717361131.2550087</v>
      </c>
      <c r="S468" s="5">
        <f t="shared" si="213"/>
        <v>5438050.1652550204</v>
      </c>
      <c r="T468" s="5">
        <f t="shared" si="226"/>
        <v>18479270610.906376</v>
      </c>
      <c r="U468" s="5">
        <f>S468/((1+'How much will I make'!$C$4/12)^(Calculations!$B$1*12-Calculations!$A468))</f>
        <v>6529778.4693700615</v>
      </c>
      <c r="V468" s="5">
        <f t="shared" si="227"/>
        <v>6121551591.2055988</v>
      </c>
      <c r="W468" s="5">
        <f t="shared" si="214"/>
        <v>4545756.9256378654</v>
      </c>
      <c r="X468" s="5">
        <f t="shared" si="228"/>
        <v>66335561097.515549</v>
      </c>
      <c r="Y468" s="5">
        <f>W468/((1+'How much will I make'!$C$4/12)^(Calculations!$B$1*12-Calculations!$A468))</f>
        <v>5458350.8423056239</v>
      </c>
      <c r="Z468" s="5">
        <f t="shared" si="229"/>
        <v>18026304768.236992</v>
      </c>
      <c r="AA468" s="5">
        <f t="shared" si="215"/>
        <v>3802637.95073487</v>
      </c>
      <c r="AB468" s="5">
        <f t="shared" si="230"/>
        <v>266721648637.41653</v>
      </c>
      <c r="AC468" s="5">
        <f>AA468/((1+'How much will I make'!$C$4/12)^(Calculations!$B$1*12-Calculations!$A468))</f>
        <v>4566045.3035474364</v>
      </c>
      <c r="AD468" s="5">
        <f t="shared" si="231"/>
        <v>64153191046.763672</v>
      </c>
      <c r="AE468" s="5">
        <f t="shared" si="216"/>
        <v>3183295.5728500285</v>
      </c>
      <c r="AF468" s="5">
        <f t="shared" si="232"/>
        <v>1145390644517.9895</v>
      </c>
      <c r="AG468" s="5">
        <f>AE468/((1+'How much will I make'!$C$4/12)^(Calculations!$B$1*12-Calculations!$A468))</f>
        <v>3822365.418039937</v>
      </c>
      <c r="AH468" s="5">
        <f t="shared" si="233"/>
        <v>255875938043.03268</v>
      </c>
    </row>
    <row r="469" spans="1:34" x14ac:dyDescent="0.3">
      <c r="A469">
        <f t="shared" si="217"/>
        <v>465</v>
      </c>
      <c r="B469">
        <f t="shared" si="234"/>
        <v>13472751.092129122</v>
      </c>
      <c r="C469" s="5">
        <f t="shared" si="209"/>
        <v>11173654.732165078</v>
      </c>
      <c r="D469" s="5">
        <f t="shared" si="218"/>
        <v>1194099901.9171703</v>
      </c>
      <c r="E469" s="5">
        <f>$C469/((1+'How much will I make'!$C$4/12)^(Calculations!$B$1*12-Calculations!$A469))</f>
        <v>13472751.092129122</v>
      </c>
      <c r="F469" s="5">
        <f t="shared" si="219"/>
        <v>1017771499.3044379</v>
      </c>
      <c r="G469" s="5">
        <f t="shared" si="210"/>
        <v>9274076.931889331</v>
      </c>
      <c r="H469" s="5">
        <f t="shared" si="220"/>
        <v>1618018250.2120097</v>
      </c>
      <c r="I469" s="5">
        <f>G469/((1+'How much will I make'!$C$4/12)^(Calculations!$B$1*12-Calculations!$A469))</f>
        <v>11182315.286055997</v>
      </c>
      <c r="J469" s="5">
        <f t="shared" si="221"/>
        <v>1193013178.0445149</v>
      </c>
      <c r="K469" s="5">
        <f t="shared" si="211"/>
        <v>7703353.9203697275</v>
      </c>
      <c r="L469" s="5">
        <f t="shared" si="222"/>
        <v>2747802315.8334198</v>
      </c>
      <c r="M469" s="5">
        <f>K469/((1+'How much will I make'!$C$4/12)^(Calculations!$B$1*12-Calculations!$A469))</f>
        <v>9288399.5820057243</v>
      </c>
      <c r="N469" s="5">
        <f t="shared" si="223"/>
        <v>1612638640.2152412</v>
      </c>
      <c r="O469" s="5">
        <f t="shared" si="212"/>
        <v>6403537.8085873052</v>
      </c>
      <c r="P469" s="5">
        <f t="shared" si="224"/>
        <v>6226539707.8414345</v>
      </c>
      <c r="Q469" s="5">
        <f>O469/((1+'How much will I make'!$C$4/12)^(Calculations!$B$1*12-Calculations!$A469))</f>
        <v>7721132.7065426419</v>
      </c>
      <c r="R469" s="5">
        <f t="shared" si="225"/>
        <v>2725082263.9615512</v>
      </c>
      <c r="S469" s="5">
        <f t="shared" si="213"/>
        <v>5327069.54963757</v>
      </c>
      <c r="T469" s="5">
        <f t="shared" si="226"/>
        <v>18484597680.456013</v>
      </c>
      <c r="U469" s="5">
        <f>S469/((1+'How much will I make'!$C$4/12)^(Calculations!$B$1*12-Calculations!$A469))</f>
        <v>6423169.8412987115</v>
      </c>
      <c r="V469" s="5">
        <f t="shared" si="227"/>
        <v>6127974761.0468979</v>
      </c>
      <c r="W469" s="5">
        <f t="shared" si="214"/>
        <v>4434884.8055003555</v>
      </c>
      <c r="X469" s="5">
        <f t="shared" si="228"/>
        <v>66339995982.321053</v>
      </c>
      <c r="Y469" s="5">
        <f>W469/((1+'How much will I make'!$C$4/12)^(Calculations!$B$1*12-Calculations!$A469))</f>
        <v>5347408.7520148577</v>
      </c>
      <c r="Z469" s="5">
        <f t="shared" si="229"/>
        <v>18031652176.989006</v>
      </c>
      <c r="AA469" s="5">
        <f t="shared" si="215"/>
        <v>3694870.883305138</v>
      </c>
      <c r="AB469" s="5">
        <f t="shared" si="230"/>
        <v>266725343508.29984</v>
      </c>
      <c r="AC469" s="5">
        <f>AA469/((1+'How much will I make'!$C$4/12)^(Calculations!$B$1*12-Calculations!$A469))</f>
        <v>4455129.2232993217</v>
      </c>
      <c r="AD469" s="5">
        <f t="shared" si="231"/>
        <v>64157646175.986969</v>
      </c>
      <c r="AE469" s="5">
        <f t="shared" si="216"/>
        <v>3080608.6188871241</v>
      </c>
      <c r="AF469" s="5">
        <f t="shared" si="232"/>
        <v>1145393725126.6084</v>
      </c>
      <c r="AG469" s="5">
        <f>AE469/((1+'How much will I make'!$C$4/12)^(Calculations!$B$1*12-Calculations!$A469))</f>
        <v>3714476.0715630022</v>
      </c>
      <c r="AH469" s="5">
        <f t="shared" si="233"/>
        <v>255879652519.10425</v>
      </c>
    </row>
    <row r="470" spans="1:34" x14ac:dyDescent="0.3">
      <c r="A470">
        <f t="shared" si="217"/>
        <v>466</v>
      </c>
      <c r="B470">
        <f t="shared" si="234"/>
        <v>13472751.092129122</v>
      </c>
      <c r="C470" s="5">
        <f t="shared" si="209"/>
        <v>11127291.01958348</v>
      </c>
      <c r="D470" s="5">
        <f t="shared" si="218"/>
        <v>1205227192.9367537</v>
      </c>
      <c r="E470" s="5">
        <f>$C470/((1+'How much will I make'!$C$4/12)^(Calculations!$B$1*12-Calculations!$A470))</f>
        <v>13472751.092129122</v>
      </c>
      <c r="F470" s="5">
        <f t="shared" si="219"/>
        <v>1031244250.396567</v>
      </c>
      <c r="G470" s="5">
        <f t="shared" si="210"/>
        <v>9197431.6679894179</v>
      </c>
      <c r="H470" s="5">
        <f t="shared" si="220"/>
        <v>1627215681.8799992</v>
      </c>
      <c r="I470" s="5">
        <f>G470/((1+'How much will I make'!$C$4/12)^(Calculations!$B$1*12-Calculations!$A470))</f>
        <v>11136107.371650806</v>
      </c>
      <c r="J470" s="5">
        <f t="shared" si="221"/>
        <v>1204149285.4161656</v>
      </c>
      <c r="K470" s="5">
        <f t="shared" si="211"/>
        <v>7608250.7855503466</v>
      </c>
      <c r="L470" s="5">
        <f t="shared" si="222"/>
        <v>2755410566.6189699</v>
      </c>
      <c r="M470" s="5">
        <f>K470/((1+'How much will I make'!$C$4/12)^(Calculations!$B$1*12-Calculations!$A470))</f>
        <v>9211951.8488204908</v>
      </c>
      <c r="N470" s="5">
        <f t="shared" si="223"/>
        <v>1621850592.0640616</v>
      </c>
      <c r="O470" s="5">
        <f t="shared" si="212"/>
        <v>6298561.7789383326</v>
      </c>
      <c r="P470" s="5">
        <f t="shared" si="224"/>
        <v>6232838269.6203728</v>
      </c>
      <c r="Q470" s="5">
        <f>O470/((1+'How much will I make'!$C$4/12)^(Calculations!$B$1*12-Calculations!$A470))</f>
        <v>7626200.74703597</v>
      </c>
      <c r="R470" s="5">
        <f t="shared" si="225"/>
        <v>2732708464.7085872</v>
      </c>
      <c r="S470" s="5">
        <f t="shared" si="213"/>
        <v>5218353.844542928</v>
      </c>
      <c r="T470" s="5">
        <f t="shared" si="226"/>
        <v>18489816034.300556</v>
      </c>
      <c r="U470" s="5">
        <f>S470/((1+'How much will I make'!$C$4/12)^(Calculations!$B$1*12-Calculations!$A470))</f>
        <v>6318301.7622571029</v>
      </c>
      <c r="V470" s="5">
        <f t="shared" si="227"/>
        <v>6134293062.8091555</v>
      </c>
      <c r="W470" s="5">
        <f t="shared" si="214"/>
        <v>4326716.8834149819</v>
      </c>
      <c r="X470" s="5">
        <f t="shared" si="228"/>
        <v>66344322699.204468</v>
      </c>
      <c r="Y470" s="5">
        <f>W470/((1+'How much will I make'!$C$4/12)^(Calculations!$B$1*12-Calculations!$A470))</f>
        <v>5238721.5822584592</v>
      </c>
      <c r="Z470" s="5">
        <f t="shared" si="229"/>
        <v>18036890898.571266</v>
      </c>
      <c r="AA470" s="5">
        <f t="shared" si="215"/>
        <v>3590157.9432924413</v>
      </c>
      <c r="AB470" s="5">
        <f t="shared" si="230"/>
        <v>266728933666.24313</v>
      </c>
      <c r="AC470" s="5">
        <f>AA470/((1+'How much will I make'!$C$4/12)^(Calculations!$B$1*12-Calculations!$A470))</f>
        <v>4346907.460790026</v>
      </c>
      <c r="AD470" s="5">
        <f t="shared" si="231"/>
        <v>64161993083.447762</v>
      </c>
      <c r="AE470" s="5">
        <f t="shared" si="216"/>
        <v>2981234.1473101201</v>
      </c>
      <c r="AF470" s="5">
        <f t="shared" si="232"/>
        <v>1145396706360.7556</v>
      </c>
      <c r="AG470" s="5">
        <f>AE470/((1+'How much will I make'!$C$4/12)^(Calculations!$B$1*12-Calculations!$A470))</f>
        <v>3609631.9888979178</v>
      </c>
      <c r="AH470" s="5">
        <f t="shared" si="233"/>
        <v>255883262151.09314</v>
      </c>
    </row>
    <row r="471" spans="1:34" x14ac:dyDescent="0.3">
      <c r="A471">
        <f t="shared" si="217"/>
        <v>467</v>
      </c>
      <c r="B471">
        <f t="shared" si="234"/>
        <v>13472751.092129122</v>
      </c>
      <c r="C471" s="5">
        <f t="shared" si="209"/>
        <v>11081119.687552009</v>
      </c>
      <c r="D471" s="5">
        <f t="shared" si="218"/>
        <v>1216308312.6243057</v>
      </c>
      <c r="E471" s="5">
        <f>$C471/((1+'How much will I make'!$C$4/12)^(Calculations!$B$1*12-Calculations!$A471))</f>
        <v>13472751.092129122</v>
      </c>
      <c r="F471" s="5">
        <f t="shared" si="219"/>
        <v>1044717001.4886961</v>
      </c>
      <c r="G471" s="5">
        <f t="shared" si="210"/>
        <v>9121419.8360225633</v>
      </c>
      <c r="H471" s="5">
        <f t="shared" si="220"/>
        <v>1636337101.7160218</v>
      </c>
      <c r="I471" s="5">
        <f>G471/((1+'How much will I make'!$C$4/12)^(Calculations!$B$1*12-Calculations!$A471))</f>
        <v>11090090.399040684</v>
      </c>
      <c r="J471" s="5">
        <f t="shared" si="221"/>
        <v>1215239375.8152063</v>
      </c>
      <c r="K471" s="5">
        <f t="shared" si="211"/>
        <v>7514321.7635065168</v>
      </c>
      <c r="L471" s="5">
        <f t="shared" si="222"/>
        <v>2762924888.3824763</v>
      </c>
      <c r="M471" s="5">
        <f>K471/((1+'How much will I make'!$C$4/12)^(Calculations!$B$1*12-Calculations!$A471))</f>
        <v>9136133.3150853477</v>
      </c>
      <c r="N471" s="5">
        <f t="shared" si="223"/>
        <v>1630986725.3791471</v>
      </c>
      <c r="O471" s="5">
        <f t="shared" si="212"/>
        <v>6195306.6678081984</v>
      </c>
      <c r="P471" s="5">
        <f t="shared" si="224"/>
        <v>6239033576.2881813</v>
      </c>
      <c r="Q471" s="5">
        <f>O471/((1+'How much will I make'!$C$4/12)^(Calculations!$B$1*12-Calculations!$A471))</f>
        <v>7532435.9837527461</v>
      </c>
      <c r="R471" s="5">
        <f t="shared" si="225"/>
        <v>2740240900.6923399</v>
      </c>
      <c r="S471" s="5">
        <f t="shared" si="213"/>
        <v>5111856.8273073584</v>
      </c>
      <c r="T471" s="5">
        <f t="shared" si="226"/>
        <v>18494927891.127865</v>
      </c>
      <c r="U471" s="5">
        <f>S471/((1+'How much will I make'!$C$4/12)^(Calculations!$B$1*12-Calculations!$A471))</f>
        <v>6215145.8151182141</v>
      </c>
      <c r="V471" s="5">
        <f t="shared" si="227"/>
        <v>6140508208.6242733</v>
      </c>
      <c r="W471" s="5">
        <f t="shared" si="214"/>
        <v>4221187.2033316894</v>
      </c>
      <c r="X471" s="5">
        <f t="shared" si="228"/>
        <v>66348543886.407799</v>
      </c>
      <c r="Y471" s="5">
        <f>W471/((1+'How much will I make'!$C$4/12)^(Calculations!$B$1*12-Calculations!$A471))</f>
        <v>5132243.501318248</v>
      </c>
      <c r="Z471" s="5">
        <f t="shared" si="229"/>
        <v>18042023142.072586</v>
      </c>
      <c r="AA471" s="5">
        <f t="shared" si="215"/>
        <v>3488412.5764784859</v>
      </c>
      <c r="AB471" s="5">
        <f t="shared" si="230"/>
        <v>266732422078.81961</v>
      </c>
      <c r="AC471" s="5">
        <f>AA471/((1+'How much will I make'!$C$4/12)^(Calculations!$B$1*12-Calculations!$A471))</f>
        <v>4241314.5670056548</v>
      </c>
      <c r="AD471" s="5">
        <f t="shared" si="231"/>
        <v>64166234398.014771</v>
      </c>
      <c r="AE471" s="5">
        <f t="shared" si="216"/>
        <v>2885065.3038485036</v>
      </c>
      <c r="AF471" s="5">
        <f t="shared" si="232"/>
        <v>1145399591426.0596</v>
      </c>
      <c r="AG471" s="5">
        <f>AE471/((1+'How much will I make'!$C$4/12)^(Calculations!$B$1*12-Calculations!$A471))</f>
        <v>3507747.215017736</v>
      </c>
      <c r="AH471" s="5">
        <f t="shared" si="233"/>
        <v>255886769898.30817</v>
      </c>
    </row>
    <row r="472" spans="1:34" x14ac:dyDescent="0.3">
      <c r="A472">
        <f t="shared" si="217"/>
        <v>468</v>
      </c>
      <c r="B472">
        <f t="shared" si="234"/>
        <v>13472751.092129122</v>
      </c>
      <c r="C472" s="5">
        <f t="shared" si="209"/>
        <v>11035139.937811131</v>
      </c>
      <c r="D472" s="5">
        <f t="shared" si="218"/>
        <v>1227343452.5621169</v>
      </c>
      <c r="E472" s="5">
        <f>$C472/((1+'How much will I make'!$C$4/12)^(Calculations!$B$1*12-Calculations!$A472))</f>
        <v>13472751.092129122</v>
      </c>
      <c r="F472" s="5">
        <f t="shared" si="219"/>
        <v>1058189752.5808252</v>
      </c>
      <c r="G472" s="5">
        <f t="shared" si="210"/>
        <v>9046036.2010141127</v>
      </c>
      <c r="H472" s="5">
        <f t="shared" si="220"/>
        <v>1645383137.9170358</v>
      </c>
      <c r="I472" s="5">
        <f>G472/((1+'How much will I make'!$C$4/12)^(Calculations!$B$1*12-Calculations!$A472))</f>
        <v>11044263.579209935</v>
      </c>
      <c r="J472" s="5">
        <f t="shared" si="221"/>
        <v>1226283639.3944163</v>
      </c>
      <c r="K472" s="5">
        <f t="shared" si="211"/>
        <v>7421552.3590187803</v>
      </c>
      <c r="L472" s="5">
        <f t="shared" si="222"/>
        <v>2770346440.7414951</v>
      </c>
      <c r="M472" s="5">
        <f>K472/((1+'How much will I make'!$C$4/12)^(Calculations!$B$1*12-Calculations!$A472))</f>
        <v>9060938.8022039849</v>
      </c>
      <c r="N472" s="5">
        <f t="shared" si="223"/>
        <v>1640047664.1813509</v>
      </c>
      <c r="O472" s="5">
        <f t="shared" si="212"/>
        <v>6093744.2634179005</v>
      </c>
      <c r="P472" s="5">
        <f t="shared" si="224"/>
        <v>6245127320.5515995</v>
      </c>
      <c r="Q472" s="5">
        <f>O472/((1+'How much will I make'!$C$4/12)^(Calculations!$B$1*12-Calculations!$A472))</f>
        <v>7439824.0659197196</v>
      </c>
      <c r="R472" s="5">
        <f t="shared" si="225"/>
        <v>2747680724.7582598</v>
      </c>
      <c r="S472" s="5">
        <f t="shared" si="213"/>
        <v>5007533.2185868006</v>
      </c>
      <c r="T472" s="5">
        <f t="shared" si="226"/>
        <v>18499935424.346451</v>
      </c>
      <c r="U472" s="5">
        <f>S472/((1+'How much will I make'!$C$4/12)^(Calculations!$B$1*12-Calculations!$A472))</f>
        <v>6113674.046708121</v>
      </c>
      <c r="V472" s="5">
        <f t="shared" si="227"/>
        <v>6146621882.6709814</v>
      </c>
      <c r="W472" s="5">
        <f t="shared" si="214"/>
        <v>4118231.4178845747</v>
      </c>
      <c r="X472" s="5">
        <f t="shared" si="228"/>
        <v>66352662117.825684</v>
      </c>
      <c r="Y472" s="5">
        <f>W472/((1+'How much will I make'!$C$4/12)^(Calculations!$B$1*12-Calculations!$A472))</f>
        <v>5027929.6090150308</v>
      </c>
      <c r="Z472" s="5">
        <f t="shared" si="229"/>
        <v>18047051071.681602</v>
      </c>
      <c r="AA472" s="5">
        <f t="shared" si="215"/>
        <v>3389550.6815985297</v>
      </c>
      <c r="AB472" s="5">
        <f t="shared" si="230"/>
        <v>266735811629.50122</v>
      </c>
      <c r="AC472" s="5">
        <f>AA472/((1+'How much will I make'!$C$4/12)^(Calculations!$B$1*12-Calculations!$A472))</f>
        <v>4138286.6827868945</v>
      </c>
      <c r="AD472" s="5">
        <f t="shared" si="231"/>
        <v>64170372684.697556</v>
      </c>
      <c r="AE472" s="5">
        <f t="shared" si="216"/>
        <v>2791998.6811437123</v>
      </c>
      <c r="AF472" s="5">
        <f t="shared" si="232"/>
        <v>1145402383424.7407</v>
      </c>
      <c r="AG472" s="5">
        <f>AE472/((1+'How much will I make'!$C$4/12)^(Calculations!$B$1*12-Calculations!$A472))</f>
        <v>3408738.2210454596</v>
      </c>
      <c r="AH472" s="5">
        <f t="shared" si="233"/>
        <v>255890178636.52921</v>
      </c>
    </row>
    <row r="473" spans="1:34" x14ac:dyDescent="0.3">
      <c r="A473">
        <f t="shared" si="217"/>
        <v>469</v>
      </c>
      <c r="B473">
        <f>B472*(1+'How much will I make'!$C$3)</f>
        <v>15897846.288712364</v>
      </c>
      <c r="C473" s="5">
        <f t="shared" si="209"/>
        <v>12967434.150988018</v>
      </c>
      <c r="D473" s="5">
        <f t="shared" si="218"/>
        <v>1240310886.713105</v>
      </c>
      <c r="E473" s="5">
        <f>$C473/((1+'How much will I make'!$C$4/12)^(Calculations!$B$1*12-Calculations!$A473))</f>
        <v>15897846.288712364</v>
      </c>
      <c r="F473" s="5">
        <f t="shared" si="219"/>
        <v>1074087598.8695376</v>
      </c>
      <c r="G473" s="5">
        <f t="shared" si="210"/>
        <v>10586105.174079325</v>
      </c>
      <c r="H473" s="5">
        <f t="shared" si="220"/>
        <v>1655969243.0911152</v>
      </c>
      <c r="I473" s="5">
        <f>G473/((1+'How much will I make'!$C$4/12)^(Calculations!$B$1*12-Calculations!$A473))</f>
        <v>12978378.829155872</v>
      </c>
      <c r="J473" s="5">
        <f t="shared" si="221"/>
        <v>1239262018.2235723</v>
      </c>
      <c r="K473" s="5">
        <f t="shared" si="211"/>
        <v>8649315.341868801</v>
      </c>
      <c r="L473" s="5">
        <f t="shared" si="222"/>
        <v>2778995756.083364</v>
      </c>
      <c r="M473" s="5">
        <f>K473/((1+'How much will I make'!$C$4/12)^(Calculations!$B$1*12-Calculations!$A473))</f>
        <v>10603908.545558719</v>
      </c>
      <c r="N473" s="5">
        <f t="shared" si="223"/>
        <v>1650651572.7269096</v>
      </c>
      <c r="O473" s="5">
        <f t="shared" si="212"/>
        <v>7072739.2434424153</v>
      </c>
      <c r="P473" s="5">
        <f t="shared" si="224"/>
        <v>6252200059.795042</v>
      </c>
      <c r="Q473" s="5">
        <f>O473/((1+'How much will I make'!$C$4/12)^(Calculations!$B$1*12-Calculations!$A473))</f>
        <v>8671053.9666649569</v>
      </c>
      <c r="R473" s="5">
        <f t="shared" si="225"/>
        <v>2756351778.7249246</v>
      </c>
      <c r="S473" s="5">
        <f t="shared" si="213"/>
        <v>5788299.6224644156</v>
      </c>
      <c r="T473" s="5">
        <f t="shared" si="226"/>
        <v>18505723723.968914</v>
      </c>
      <c r="U473" s="5">
        <f>S473/((1+'How much will I make'!$C$4/12)^(Calculations!$B$1*12-Calculations!$A473))</f>
        <v>7096353.5730728777</v>
      </c>
      <c r="V473" s="5">
        <f t="shared" si="227"/>
        <v>6153718236.2440538</v>
      </c>
      <c r="W473" s="5">
        <f t="shared" si="214"/>
        <v>4740988.3640037067</v>
      </c>
      <c r="X473" s="5">
        <f t="shared" si="228"/>
        <v>66357403106.18969</v>
      </c>
      <c r="Y473" s="5">
        <f>W473/((1+'How much will I make'!$C$4/12)^(Calculations!$B$1*12-Calculations!$A473))</f>
        <v>5812368.3829743685</v>
      </c>
      <c r="Z473" s="5">
        <f t="shared" si="229"/>
        <v>18052863440.064575</v>
      </c>
      <c r="AA473" s="5">
        <f t="shared" si="215"/>
        <v>3886318.8381728893</v>
      </c>
      <c r="AB473" s="5">
        <f t="shared" si="230"/>
        <v>266739697948.33939</v>
      </c>
      <c r="AC473" s="5">
        <f>AA473/((1+'How much will I make'!$C$4/12)^(Calculations!$B$1*12-Calculations!$A473))</f>
        <v>4764558.5702467086</v>
      </c>
      <c r="AD473" s="5">
        <f t="shared" si="231"/>
        <v>64175137243.267799</v>
      </c>
      <c r="AE473" s="5">
        <f t="shared" si="216"/>
        <v>3188282.3649189482</v>
      </c>
      <c r="AF473" s="5">
        <f t="shared" si="232"/>
        <v>1145405571707.1057</v>
      </c>
      <c r="AG473" s="5">
        <f>AE473/((1+'How much will I make'!$C$4/12)^(Calculations!$B$1*12-Calculations!$A473))</f>
        <v>3908778.1262133368</v>
      </c>
      <c r="AH473" s="5">
        <f t="shared" si="233"/>
        <v>255894087414.65543</v>
      </c>
    </row>
    <row r="474" spans="1:34" x14ac:dyDescent="0.3">
      <c r="A474">
        <f t="shared" si="217"/>
        <v>470</v>
      </c>
      <c r="B474">
        <f>B473</f>
        <v>15897846.288712364</v>
      </c>
      <c r="C474" s="5">
        <f t="shared" si="209"/>
        <v>12913627.370278526</v>
      </c>
      <c r="D474" s="5">
        <f t="shared" si="218"/>
        <v>1253224514.0833836</v>
      </c>
      <c r="E474" s="5">
        <f>$C474/((1+'How much will I make'!$C$4/12)^(Calculations!$B$1*12-Calculations!$A474))</f>
        <v>15897846.288712364</v>
      </c>
      <c r="F474" s="5">
        <f t="shared" si="219"/>
        <v>1089985445.1582499</v>
      </c>
      <c r="G474" s="5">
        <f t="shared" si="210"/>
        <v>10498616.701566271</v>
      </c>
      <c r="H474" s="5">
        <f t="shared" si="220"/>
        <v>1666467859.7926815</v>
      </c>
      <c r="I474" s="5">
        <f>G474/((1+'How much will I make'!$C$4/12)^(Calculations!$B$1*12-Calculations!$A474))</f>
        <v>12924749.16457258</v>
      </c>
      <c r="J474" s="5">
        <f t="shared" si="221"/>
        <v>1252186767.3881447</v>
      </c>
      <c r="K474" s="5">
        <f t="shared" si="211"/>
        <v>8542533.6709815301</v>
      </c>
      <c r="L474" s="5">
        <f t="shared" si="222"/>
        <v>2787538289.7543454</v>
      </c>
      <c r="M474" s="5">
        <f>K474/((1+'How much will I make'!$C$4/12)^(Calculations!$B$1*12-Calculations!$A474))</f>
        <v>10516633.578105558</v>
      </c>
      <c r="N474" s="5">
        <f t="shared" si="223"/>
        <v>1661168206.3050151</v>
      </c>
      <c r="O474" s="5">
        <f t="shared" si="212"/>
        <v>6956792.6984679494</v>
      </c>
      <c r="P474" s="5">
        <f t="shared" si="224"/>
        <v>6259156852.4935102</v>
      </c>
      <c r="Q474" s="5">
        <f>O474/((1+'How much will I make'!$C$4/12)^(Calculations!$B$1*12-Calculations!$A474))</f>
        <v>8564442.6474026833</v>
      </c>
      <c r="R474" s="5">
        <f t="shared" si="225"/>
        <v>2764916221.3723273</v>
      </c>
      <c r="S474" s="5">
        <f t="shared" si="213"/>
        <v>5670171.0587406531</v>
      </c>
      <c r="T474" s="5">
        <f t="shared" si="226"/>
        <v>18511393895.027657</v>
      </c>
      <c r="U474" s="5">
        <f>S474/((1+'How much will I make'!$C$4/12)^(Calculations!$B$1*12-Calculations!$A474))</f>
        <v>6980494.7392267911</v>
      </c>
      <c r="V474" s="5">
        <f t="shared" si="227"/>
        <v>6160698730.9832802</v>
      </c>
      <c r="W474" s="5">
        <f t="shared" si="214"/>
        <v>4625354.5014670305</v>
      </c>
      <c r="X474" s="5">
        <f t="shared" si="228"/>
        <v>66362028460.691154</v>
      </c>
      <c r="Y474" s="5">
        <f>W474/((1+'How much will I make'!$C$4/12)^(Calculations!$B$1*12-Calculations!$A474))</f>
        <v>5694230.814214726</v>
      </c>
      <c r="Z474" s="5">
        <f t="shared" si="229"/>
        <v>18058557670.878792</v>
      </c>
      <c r="AA474" s="5">
        <f t="shared" si="215"/>
        <v>3776180.247617383</v>
      </c>
      <c r="AB474" s="5">
        <f t="shared" si="230"/>
        <v>266743474128.58701</v>
      </c>
      <c r="AC474" s="5">
        <f>AA474/((1+'How much will I make'!$C$4/12)^(Calculations!$B$1*12-Calculations!$A474))</f>
        <v>4648820.3053824166</v>
      </c>
      <c r="AD474" s="5">
        <f t="shared" si="231"/>
        <v>64179786063.573181</v>
      </c>
      <c r="AE474" s="5">
        <f t="shared" si="216"/>
        <v>3085434.5466957558</v>
      </c>
      <c r="AF474" s="5">
        <f t="shared" si="232"/>
        <v>1145408657141.6523</v>
      </c>
      <c r="AG474" s="5">
        <f>AE474/((1+'How much will I make'!$C$4/12)^(Calculations!$B$1*12-Calculations!$A474))</f>
        <v>3798449.7113605402</v>
      </c>
      <c r="AH474" s="5">
        <f t="shared" si="233"/>
        <v>255897885864.36679</v>
      </c>
    </row>
    <row r="475" spans="1:34" x14ac:dyDescent="0.3">
      <c r="A475">
        <f t="shared" si="217"/>
        <v>471</v>
      </c>
      <c r="B475">
        <f>B474</f>
        <v>15897846.288712364</v>
      </c>
      <c r="C475" s="5">
        <f t="shared" si="209"/>
        <v>12860043.854219276</v>
      </c>
      <c r="D475" s="5">
        <f t="shared" si="218"/>
        <v>1266084557.9376028</v>
      </c>
      <c r="E475" s="5">
        <f>$C475/((1+'How much will I make'!$C$4/12)^(Calculations!$B$1*12-Calculations!$A475))</f>
        <v>15897846.288712364</v>
      </c>
      <c r="F475" s="5">
        <f t="shared" si="219"/>
        <v>1105883291.4469621</v>
      </c>
      <c r="G475" s="5">
        <f t="shared" si="210"/>
        <v>10411851.2742806</v>
      </c>
      <c r="H475" s="5">
        <f t="shared" si="220"/>
        <v>1676879711.066962</v>
      </c>
      <c r="I475" s="5">
        <f>G475/((1+'How much will I make'!$C$4/12)^(Calculations!$B$1*12-Calculations!$A475))</f>
        <v>12871341.110173522</v>
      </c>
      <c r="J475" s="5">
        <f t="shared" si="221"/>
        <v>1265058108.4983182</v>
      </c>
      <c r="K475" s="5">
        <f t="shared" si="211"/>
        <v>8437070.2923274394</v>
      </c>
      <c r="L475" s="5">
        <f t="shared" si="222"/>
        <v>2795975360.0466728</v>
      </c>
      <c r="M475" s="5">
        <f>K475/((1+'How much will I make'!$C$4/12)^(Calculations!$B$1*12-Calculations!$A475))</f>
        <v>10430076.923141731</v>
      </c>
      <c r="N475" s="5">
        <f t="shared" si="223"/>
        <v>1671598283.2281568</v>
      </c>
      <c r="O475" s="5">
        <f t="shared" si="212"/>
        <v>6842746.9165258538</v>
      </c>
      <c r="P475" s="5">
        <f t="shared" si="224"/>
        <v>6265999599.4100361</v>
      </c>
      <c r="Q475" s="5">
        <f>O475/((1+'How much will I make'!$C$4/12)^(Calculations!$B$1*12-Calculations!$A475))</f>
        <v>8459142.1230493747</v>
      </c>
      <c r="R475" s="5">
        <f t="shared" si="225"/>
        <v>2773375363.4953766</v>
      </c>
      <c r="S475" s="5">
        <f t="shared" si="213"/>
        <v>5554453.2820316609</v>
      </c>
      <c r="T475" s="5">
        <f t="shared" si="226"/>
        <v>18516948348.309689</v>
      </c>
      <c r="U475" s="5">
        <f>S475/((1+'How much will I make'!$C$4/12)^(Calculations!$B$1*12-Calculations!$A475))</f>
        <v>6866527.4781781919</v>
      </c>
      <c r="V475" s="5">
        <f t="shared" si="227"/>
        <v>6167565258.4614582</v>
      </c>
      <c r="W475" s="5">
        <f t="shared" si="214"/>
        <v>4512540.9770410052</v>
      </c>
      <c r="X475" s="5">
        <f t="shared" si="228"/>
        <v>66366541001.668198</v>
      </c>
      <c r="Y475" s="5">
        <f>W475/((1+'How much will I make'!$C$4/12)^(Calculations!$B$1*12-Calculations!$A475))</f>
        <v>5578494.4155518254</v>
      </c>
      <c r="Z475" s="5">
        <f t="shared" si="229"/>
        <v>18064136165.294342</v>
      </c>
      <c r="AA475" s="5">
        <f t="shared" si="215"/>
        <v>3669162.9936363227</v>
      </c>
      <c r="AB475" s="5">
        <f t="shared" si="230"/>
        <v>266747143291.58063</v>
      </c>
      <c r="AC475" s="5">
        <f>AA475/((1+'How much will I make'!$C$4/12)^(Calculations!$B$1*12-Calculations!$A475))</f>
        <v>4535893.4963447861</v>
      </c>
      <c r="AD475" s="5">
        <f t="shared" si="231"/>
        <v>64184321957.069527</v>
      </c>
      <c r="AE475" s="5">
        <f t="shared" si="216"/>
        <v>2985904.400028151</v>
      </c>
      <c r="AF475" s="5">
        <f t="shared" si="232"/>
        <v>1145411643046.0525</v>
      </c>
      <c r="AG475" s="5">
        <f>AE475/((1+'How much will I make'!$C$4/12)^(Calculations!$B$1*12-Calculations!$A475))</f>
        <v>3691235.4049914931</v>
      </c>
      <c r="AH475" s="5">
        <f t="shared" si="233"/>
        <v>255901577099.77179</v>
      </c>
    </row>
    <row r="476" spans="1:34" x14ac:dyDescent="0.3">
      <c r="A476">
        <f t="shared" si="217"/>
        <v>472</v>
      </c>
      <c r="B476">
        <f>B475</f>
        <v>15897846.288712364</v>
      </c>
      <c r="C476" s="5">
        <f t="shared" si="209"/>
        <v>12806682.676400937</v>
      </c>
      <c r="D476" s="5">
        <f t="shared" si="218"/>
        <v>1278891240.6140037</v>
      </c>
      <c r="E476" s="5">
        <f>$C476/((1+'How much will I make'!$C$4/12)^(Calculations!$B$1*12-Calculations!$A476))</f>
        <v>15897846.288712364</v>
      </c>
      <c r="F476" s="5">
        <f t="shared" si="219"/>
        <v>1121781137.7356744</v>
      </c>
      <c r="G476" s="5">
        <f t="shared" si="210"/>
        <v>10325802.916641919</v>
      </c>
      <c r="H476" s="5">
        <f t="shared" si="220"/>
        <v>1687205513.983604</v>
      </c>
      <c r="I476" s="5">
        <f>G476/((1+'How much will I make'!$C$4/12)^(Calculations!$B$1*12-Calculations!$A476))</f>
        <v>12818153.750214132</v>
      </c>
      <c r="J476" s="5">
        <f t="shared" si="221"/>
        <v>1277876262.2485323</v>
      </c>
      <c r="K476" s="5">
        <f t="shared" si="211"/>
        <v>8332908.930693767</v>
      </c>
      <c r="L476" s="5">
        <f t="shared" si="222"/>
        <v>2804308268.9773664</v>
      </c>
      <c r="M476" s="5">
        <f>K476/((1+'How much will I make'!$C$4/12)^(Calculations!$B$1*12-Calculations!$A476))</f>
        <v>10344232.668630278</v>
      </c>
      <c r="N476" s="5">
        <f t="shared" si="223"/>
        <v>1681942515.8967872</v>
      </c>
      <c r="O476" s="5">
        <f t="shared" si="212"/>
        <v>6730570.7375664124</v>
      </c>
      <c r="P476" s="5">
        <f t="shared" si="224"/>
        <v>6272730170.1476021</v>
      </c>
      <c r="Q476" s="5">
        <f>O476/((1+'How much will I make'!$C$4/12)^(Calculations!$B$1*12-Calculations!$A476))</f>
        <v>8355136.2772741774</v>
      </c>
      <c r="R476" s="5">
        <f t="shared" si="225"/>
        <v>2781730499.7726507</v>
      </c>
      <c r="S476" s="5">
        <f t="shared" si="213"/>
        <v>5441097.0926024439</v>
      </c>
      <c r="T476" s="5">
        <f t="shared" si="226"/>
        <v>18522389445.40229</v>
      </c>
      <c r="U476" s="5">
        <f>S476/((1+'How much will I make'!$C$4/12)^(Calculations!$B$1*12-Calculations!$A476))</f>
        <v>6754420.9071058966</v>
      </c>
      <c r="V476" s="5">
        <f t="shared" si="227"/>
        <v>6174319679.3685637</v>
      </c>
      <c r="W476" s="5">
        <f t="shared" si="214"/>
        <v>4402479.0019912245</v>
      </c>
      <c r="X476" s="5">
        <f t="shared" si="228"/>
        <v>66370943480.670189</v>
      </c>
      <c r="Y476" s="5">
        <f>W476/((1+'How much will I make'!$C$4/12)^(Calculations!$B$1*12-Calculations!$A476))</f>
        <v>5465110.3827154068</v>
      </c>
      <c r="Z476" s="5">
        <f t="shared" si="229"/>
        <v>18069601275.677059</v>
      </c>
      <c r="AA476" s="5">
        <f t="shared" si="215"/>
        <v>3565178.6172984526</v>
      </c>
      <c r="AB476" s="5">
        <f t="shared" si="230"/>
        <v>266750708470.19794</v>
      </c>
      <c r="AC476" s="5">
        <f>AA476/((1+'How much will I make'!$C$4/12)^(Calculations!$B$1*12-Calculations!$A476))</f>
        <v>4425709.8486603005</v>
      </c>
      <c r="AD476" s="5">
        <f t="shared" si="231"/>
        <v>64188747666.91819</v>
      </c>
      <c r="AE476" s="5">
        <f t="shared" si="216"/>
        <v>2889584.9032530487</v>
      </c>
      <c r="AF476" s="5">
        <f t="shared" si="232"/>
        <v>1145414532630.9558</v>
      </c>
      <c r="AG476" s="5">
        <f>AE476/((1+'How much will I make'!$C$4/12)^(Calculations!$B$1*12-Calculations!$A476))</f>
        <v>3587047.3088828623</v>
      </c>
      <c r="AH476" s="5">
        <f t="shared" si="233"/>
        <v>255905164147.08066</v>
      </c>
    </row>
    <row r="477" spans="1:34" x14ac:dyDescent="0.3">
      <c r="A477">
        <f t="shared" si="217"/>
        <v>473</v>
      </c>
      <c r="B477">
        <f t="shared" ref="B477:B484" si="235">B476</f>
        <v>15897846.288712364</v>
      </c>
      <c r="C477" s="5">
        <f t="shared" si="209"/>
        <v>12753542.914258195</v>
      </c>
      <c r="D477" s="5">
        <f t="shared" si="218"/>
        <v>1291644783.5282619</v>
      </c>
      <c r="E477" s="5">
        <f>$C477/((1+'How much will I make'!$C$4/12)^(Calculations!$B$1*12-Calculations!$A477))</f>
        <v>15897846.288712364</v>
      </c>
      <c r="F477" s="5">
        <f t="shared" si="219"/>
        <v>1137678984.0243866</v>
      </c>
      <c r="G477" s="5">
        <f t="shared" si="210"/>
        <v>10240465.702454798</v>
      </c>
      <c r="H477" s="5">
        <f t="shared" si="220"/>
        <v>1697445979.6860588</v>
      </c>
      <c r="I477" s="5">
        <f>G477/((1+'How much will I make'!$C$4/12)^(Calculations!$B$1*12-Calculations!$A477))</f>
        <v>12765186.17273391</v>
      </c>
      <c r="J477" s="5">
        <f t="shared" si="221"/>
        <v>1290641448.4212663</v>
      </c>
      <c r="K477" s="5">
        <f t="shared" si="211"/>
        <v>8230033.5117963152</v>
      </c>
      <c r="L477" s="5">
        <f t="shared" si="222"/>
        <v>2812538302.4891629</v>
      </c>
      <c r="M477" s="5">
        <f>K477/((1+'How much will I make'!$C$4/12)^(Calculations!$B$1*12-Calculations!$A477))</f>
        <v>10259094.951192994</v>
      </c>
      <c r="N477" s="5">
        <f t="shared" si="223"/>
        <v>1692201610.8479803</v>
      </c>
      <c r="O477" s="5">
        <f t="shared" si="212"/>
        <v>6620233.5123604052</v>
      </c>
      <c r="P477" s="5">
        <f t="shared" si="224"/>
        <v>6279350403.6599627</v>
      </c>
      <c r="Q477" s="5">
        <f>O477/((1+'How much will I make'!$C$4/12)^(Calculations!$B$1*12-Calculations!$A477))</f>
        <v>8252409.1918978542</v>
      </c>
      <c r="R477" s="5">
        <f t="shared" si="225"/>
        <v>2789982908.9645486</v>
      </c>
      <c r="S477" s="5">
        <f t="shared" si="213"/>
        <v>5330054.2947942307</v>
      </c>
      <c r="T477" s="5">
        <f t="shared" si="226"/>
        <v>18527719499.697086</v>
      </c>
      <c r="U477" s="5">
        <f>S477/((1+'How much will I make'!$C$4/12)^(Calculations!$B$1*12-Calculations!$A477))</f>
        <v>6644144.6473980453</v>
      </c>
      <c r="V477" s="5">
        <f t="shared" si="227"/>
        <v>6180963824.0159616</v>
      </c>
      <c r="W477" s="5">
        <f t="shared" si="214"/>
        <v>4295101.4653572924</v>
      </c>
      <c r="X477" s="5">
        <f t="shared" si="228"/>
        <v>66375238582.135544</v>
      </c>
      <c r="Y477" s="5">
        <f>W477/((1+'How much will I make'!$C$4/12)^(Calculations!$B$1*12-Calculations!$A477))</f>
        <v>5354030.9033919228</v>
      </c>
      <c r="Z477" s="5">
        <f t="shared" si="229"/>
        <v>18074955306.580452</v>
      </c>
      <c r="AA477" s="5">
        <f t="shared" si="215"/>
        <v>3464141.1666057846</v>
      </c>
      <c r="AB477" s="5">
        <f t="shared" si="230"/>
        <v>266754172611.36453</v>
      </c>
      <c r="AC477" s="5">
        <f>AA477/((1+'How much will I make'!$C$4/12)^(Calculations!$B$1*12-Calculations!$A477))</f>
        <v>4318202.7268304955</v>
      </c>
      <c r="AD477" s="5">
        <f t="shared" si="231"/>
        <v>64193065869.64502</v>
      </c>
      <c r="AE477" s="5">
        <f t="shared" si="216"/>
        <v>2796372.4870190793</v>
      </c>
      <c r="AF477" s="5">
        <f t="shared" si="232"/>
        <v>1145417329003.4429</v>
      </c>
      <c r="AG477" s="5">
        <f>AE477/((1+'How much will I make'!$C$4/12)^(Calculations!$B$1*12-Calculations!$A477))</f>
        <v>3485800.0058095553</v>
      </c>
      <c r="AH477" s="5">
        <f t="shared" si="233"/>
        <v>255908649947.08646</v>
      </c>
    </row>
    <row r="478" spans="1:34" x14ac:dyDescent="0.3">
      <c r="A478">
        <f t="shared" si="217"/>
        <v>474</v>
      </c>
      <c r="B478">
        <f t="shared" si="235"/>
        <v>15897846.288712364</v>
      </c>
      <c r="C478" s="5">
        <f t="shared" si="209"/>
        <v>12700623.649053805</v>
      </c>
      <c r="D478" s="5">
        <f t="shared" si="218"/>
        <v>1304345407.1773157</v>
      </c>
      <c r="E478" s="5">
        <f>$C478/((1+'How much will I make'!$C$4/12)^(Calculations!$B$1*12-Calculations!$A478))</f>
        <v>15897846.288712364</v>
      </c>
      <c r="F478" s="5">
        <f t="shared" si="219"/>
        <v>1153576830.3130989</v>
      </c>
      <c r="G478" s="5">
        <f t="shared" si="210"/>
        <v>10155833.754500624</v>
      </c>
      <c r="H478" s="5">
        <f t="shared" si="220"/>
        <v>1707601813.4405594</v>
      </c>
      <c r="I478" s="5">
        <f>G478/((1+'How much will I make'!$C$4/12)^(Calculations!$B$1*12-Calculations!$A478))</f>
        <v>12712437.469540792</v>
      </c>
      <c r="J478" s="5">
        <f t="shared" si="221"/>
        <v>1303353885.8908072</v>
      </c>
      <c r="K478" s="5">
        <f t="shared" si="211"/>
        <v>8128428.159798828</v>
      </c>
      <c r="L478" s="5">
        <f t="shared" si="222"/>
        <v>2820666730.6489615</v>
      </c>
      <c r="M478" s="5">
        <f>K478/((1+'How much will I make'!$C$4/12)^(Calculations!$B$1*12-Calculations!$A478))</f>
        <v>10174657.955709921</v>
      </c>
      <c r="N478" s="5">
        <f t="shared" si="223"/>
        <v>1702376268.8036902</v>
      </c>
      <c r="O478" s="5">
        <f t="shared" si="212"/>
        <v>6511705.0941249887</v>
      </c>
      <c r="P478" s="5">
        <f t="shared" si="224"/>
        <v>6285862108.7540874</v>
      </c>
      <c r="Q478" s="5">
        <f>O478/((1+'How much will I make'!$C$4/12)^(Calculations!$B$1*12-Calculations!$A478))</f>
        <v>8150945.1444564871</v>
      </c>
      <c r="R478" s="5">
        <f t="shared" si="225"/>
        <v>2798133854.109005</v>
      </c>
      <c r="S478" s="5">
        <f t="shared" si="213"/>
        <v>5221277.6765331253</v>
      </c>
      <c r="T478" s="5">
        <f t="shared" si="226"/>
        <v>18532940777.373619</v>
      </c>
      <c r="U478" s="5">
        <f>S478/((1+'How much will I make'!$C$4/12)^(Calculations!$B$1*12-Calculations!$A478))</f>
        <v>6535668.8164201193</v>
      </c>
      <c r="V478" s="5">
        <f t="shared" si="227"/>
        <v>6187499492.8323822</v>
      </c>
      <c r="W478" s="5">
        <f t="shared" si="214"/>
        <v>4190342.8930315059</v>
      </c>
      <c r="X478" s="5">
        <f t="shared" si="228"/>
        <v>66379428925.028572</v>
      </c>
      <c r="Y478" s="5">
        <f>W478/((1+'How much will I make'!$C$4/12)^(Calculations!$B$1*12-Calculations!$A478))</f>
        <v>5245209.1370628206</v>
      </c>
      <c r="Z478" s="5">
        <f t="shared" si="229"/>
        <v>18080200515.717514</v>
      </c>
      <c r="AA478" s="5">
        <f t="shared" si="215"/>
        <v>3365967.1254469166</v>
      </c>
      <c r="AB478" s="5">
        <f t="shared" si="230"/>
        <v>266757538578.48999</v>
      </c>
      <c r="AC478" s="5">
        <f>AA478/((1+'How much will I make'!$C$4/12)^(Calculations!$B$1*12-Calculations!$A478))</f>
        <v>4213307.114032994</v>
      </c>
      <c r="AD478" s="5">
        <f t="shared" si="231"/>
        <v>64197279176.759056</v>
      </c>
      <c r="AE478" s="5">
        <f t="shared" si="216"/>
        <v>2706166.9229216892</v>
      </c>
      <c r="AF478" s="5">
        <f t="shared" si="232"/>
        <v>1145420035170.3657</v>
      </c>
      <c r="AG478" s="5">
        <f>AE478/((1+'How much will I make'!$C$4/12)^(Calculations!$B$1*12-Calculations!$A478))</f>
        <v>3387410.4895165432</v>
      </c>
      <c r="AH478" s="5">
        <f t="shared" si="233"/>
        <v>255912037357.57596</v>
      </c>
    </row>
    <row r="479" spans="1:34" x14ac:dyDescent="0.3">
      <c r="A479">
        <f t="shared" si="217"/>
        <v>475</v>
      </c>
      <c r="B479">
        <f t="shared" si="235"/>
        <v>15897846.288712364</v>
      </c>
      <c r="C479" s="5">
        <f t="shared" si="209"/>
        <v>12647923.965862706</v>
      </c>
      <c r="D479" s="5">
        <f t="shared" si="218"/>
        <v>1316993331.1431785</v>
      </c>
      <c r="E479" s="5">
        <f>$C479/((1+'How much will I make'!$C$4/12)^(Calculations!$B$1*12-Calculations!$A479))</f>
        <v>15897846.288712364</v>
      </c>
      <c r="F479" s="5">
        <f t="shared" si="219"/>
        <v>1169474676.6018112</v>
      </c>
      <c r="G479" s="5">
        <f t="shared" si="210"/>
        <v>10071901.244132852</v>
      </c>
      <c r="H479" s="5">
        <f t="shared" si="220"/>
        <v>1717673714.6846921</v>
      </c>
      <c r="I479" s="5">
        <f>G479/((1+'How much will I make'!$C$4/12)^(Calculations!$B$1*12-Calculations!$A479))</f>
        <v>12659906.736195588</v>
      </c>
      <c r="J479" s="5">
        <f t="shared" si="221"/>
        <v>1316013792.6270027</v>
      </c>
      <c r="K479" s="5">
        <f t="shared" si="211"/>
        <v>8028077.1948630419</v>
      </c>
      <c r="L479" s="5">
        <f t="shared" si="222"/>
        <v>2828694807.8438244</v>
      </c>
      <c r="M479" s="5">
        <f>K479/((1+'How much will I make'!$C$4/12)^(Calculations!$B$1*12-Calculations!$A479))</f>
        <v>10090915.914922191</v>
      </c>
      <c r="N479" s="5">
        <f t="shared" si="223"/>
        <v>1712467184.7186124</v>
      </c>
      <c r="O479" s="5">
        <f t="shared" si="212"/>
        <v>6404955.8302868754</v>
      </c>
      <c r="P479" s="5">
        <f t="shared" si="224"/>
        <v>6292267064.5843744</v>
      </c>
      <c r="Q479" s="5">
        <f>O479/((1+'How much will I make'!$C$4/12)^(Calculations!$B$1*12-Calculations!$A479))</f>
        <v>8050728.6057951404</v>
      </c>
      <c r="R479" s="5">
        <f t="shared" si="225"/>
        <v>2806184582.7147999</v>
      </c>
      <c r="S479" s="5">
        <f t="shared" si="213"/>
        <v>5114720.9892569399</v>
      </c>
      <c r="T479" s="5">
        <f t="shared" si="226"/>
        <v>18538055498.362877</v>
      </c>
      <c r="U479" s="5">
        <f>S479/((1+'How much will I make'!$C$4/12)^(Calculations!$B$1*12-Calculations!$A479))</f>
        <v>6428964.0194173446</v>
      </c>
      <c r="V479" s="5">
        <f t="shared" si="227"/>
        <v>6193928456.8518</v>
      </c>
      <c r="W479" s="5">
        <f t="shared" si="214"/>
        <v>4088139.4078356149</v>
      </c>
      <c r="X479" s="5">
        <f t="shared" si="228"/>
        <v>66383517064.436409</v>
      </c>
      <c r="Y479" s="5">
        <f>W479/((1+'How much will I make'!$C$4/12)^(Calculations!$B$1*12-Calculations!$A479))</f>
        <v>5138599.1952526011</v>
      </c>
      <c r="Z479" s="5">
        <f t="shared" si="229"/>
        <v>18085339114.912766</v>
      </c>
      <c r="AA479" s="5">
        <f t="shared" si="215"/>
        <v>3270575.3445638046</v>
      </c>
      <c r="AB479" s="5">
        <f t="shared" si="230"/>
        <v>266760809153.83456</v>
      </c>
      <c r="AC479" s="5">
        <f>AA479/((1+'How much will I make'!$C$4/12)^(Calculations!$B$1*12-Calculations!$A479))</f>
        <v>4110959.5728014237</v>
      </c>
      <c r="AD479" s="5">
        <f t="shared" si="231"/>
        <v>64201390136.331856</v>
      </c>
      <c r="AE479" s="5">
        <f t="shared" si="216"/>
        <v>2618871.2157306671</v>
      </c>
      <c r="AF479" s="5">
        <f t="shared" si="232"/>
        <v>1145422654041.5815</v>
      </c>
      <c r="AG479" s="5">
        <f>AE479/((1+'How much will I make'!$C$4/12)^(Calculations!$B$1*12-Calculations!$A479))</f>
        <v>3291798.0966672869</v>
      </c>
      <c r="AH479" s="5">
        <f t="shared" si="233"/>
        <v>255915329155.67264</v>
      </c>
    </row>
    <row r="480" spans="1:34" x14ac:dyDescent="0.3">
      <c r="A480">
        <f t="shared" si="217"/>
        <v>476</v>
      </c>
      <c r="B480">
        <f t="shared" si="235"/>
        <v>15897846.288712364</v>
      </c>
      <c r="C480" s="5">
        <f t="shared" si="209"/>
        <v>12595442.953556225</v>
      </c>
      <c r="D480" s="5">
        <f t="shared" si="218"/>
        <v>1329588774.0967348</v>
      </c>
      <c r="E480" s="5">
        <f>$C480/((1+'How much will I make'!$C$4/12)^(Calculations!$B$1*12-Calculations!$A480))</f>
        <v>15897846.288712364</v>
      </c>
      <c r="F480" s="5">
        <f t="shared" si="219"/>
        <v>1185372522.8905234</v>
      </c>
      <c r="G480" s="5">
        <f t="shared" si="210"/>
        <v>9988662.3908755556</v>
      </c>
      <c r="H480" s="5">
        <f t="shared" si="220"/>
        <v>1727662377.0755677</v>
      </c>
      <c r="I480" s="5">
        <f>G480/((1+'How much will I make'!$C$4/12)^(Calculations!$B$1*12-Calculations!$A480))</f>
        <v>12607593.07199643</v>
      </c>
      <c r="J480" s="5">
        <f t="shared" si="221"/>
        <v>1328621385.6989992</v>
      </c>
      <c r="K480" s="5">
        <f t="shared" si="211"/>
        <v>7928965.1307289293</v>
      </c>
      <c r="L480" s="5">
        <f t="shared" si="222"/>
        <v>2836623772.9745531</v>
      </c>
      <c r="M480" s="5">
        <f>K480/((1+'How much will I make'!$C$4/12)^(Calculations!$B$1*12-Calculations!$A480))</f>
        <v>10007863.109038053</v>
      </c>
      <c r="N480" s="5">
        <f t="shared" si="223"/>
        <v>1722475047.8276505</v>
      </c>
      <c r="O480" s="5">
        <f t="shared" si="212"/>
        <v>6299956.5543805324</v>
      </c>
      <c r="P480" s="5">
        <f t="shared" si="224"/>
        <v>6298567021.1387548</v>
      </c>
      <c r="Q480" s="5">
        <f>O480/((1+'How much will I make'!$C$4/12)^(Calculations!$B$1*12-Calculations!$A480))</f>
        <v>7951744.2376910998</v>
      </c>
      <c r="R480" s="5">
        <f t="shared" si="225"/>
        <v>2814136326.9524908</v>
      </c>
      <c r="S480" s="5">
        <f t="shared" si="213"/>
        <v>5010338.9282516958</v>
      </c>
      <c r="T480" s="5">
        <f t="shared" si="226"/>
        <v>18543065837.29113</v>
      </c>
      <c r="U480" s="5">
        <f>S480/((1+'How much will I make'!$C$4/12)^(Calculations!$B$1*12-Calculations!$A480))</f>
        <v>6324001.3415493043</v>
      </c>
      <c r="V480" s="5">
        <f t="shared" si="227"/>
        <v>6200252458.1933489</v>
      </c>
      <c r="W480" s="5">
        <f t="shared" si="214"/>
        <v>3988428.6905713324</v>
      </c>
      <c r="X480" s="5">
        <f t="shared" si="228"/>
        <v>66387505493.126984</v>
      </c>
      <c r="Y480" s="5">
        <f>W480/((1+'How much will I make'!$C$4/12)^(Calculations!$B$1*12-Calculations!$A480))</f>
        <v>5034156.1221783608</v>
      </c>
      <c r="Z480" s="5">
        <f t="shared" si="229"/>
        <v>18090373271.034943</v>
      </c>
      <c r="AA480" s="5">
        <f t="shared" si="215"/>
        <v>3177886.9744749535</v>
      </c>
      <c r="AB480" s="5">
        <f t="shared" si="230"/>
        <v>266763987040.80905</v>
      </c>
      <c r="AC480" s="5">
        <f>AA480/((1+'How much will I make'!$C$4/12)^(Calculations!$B$1*12-Calculations!$A480))</f>
        <v>4011098.2066604993</v>
      </c>
      <c r="AD480" s="5">
        <f t="shared" si="231"/>
        <v>64205401234.538513</v>
      </c>
      <c r="AE480" s="5">
        <f t="shared" si="216"/>
        <v>2534391.4990941933</v>
      </c>
      <c r="AF480" s="5">
        <f t="shared" si="232"/>
        <v>1145425188433.0806</v>
      </c>
      <c r="AG480" s="5">
        <f>AE480/((1+'How much will I make'!$C$4/12)^(Calculations!$B$1*12-Calculations!$A480))</f>
        <v>3198884.440712967</v>
      </c>
      <c r="AH480" s="5">
        <f t="shared" si="233"/>
        <v>255918528040.11334</v>
      </c>
    </row>
    <row r="481" spans="1:34" x14ac:dyDescent="0.3">
      <c r="A481">
        <f t="shared" si="217"/>
        <v>477</v>
      </c>
      <c r="B481">
        <f t="shared" si="235"/>
        <v>15897846.288712364</v>
      </c>
      <c r="C481" s="5">
        <f t="shared" si="209"/>
        <v>12543179.704786286</v>
      </c>
      <c r="D481" s="5">
        <f t="shared" si="218"/>
        <v>1342131953.8015211</v>
      </c>
      <c r="E481" s="5">
        <f>$C481/((1+'How much will I make'!$C$4/12)^(Calculations!$B$1*12-Calculations!$A481))</f>
        <v>15897846.288712364</v>
      </c>
      <c r="F481" s="5">
        <f t="shared" si="219"/>
        <v>1201270369.1792357</v>
      </c>
      <c r="G481" s="5">
        <f t="shared" si="210"/>
        <v>9906111.4620253462</v>
      </c>
      <c r="H481" s="5">
        <f t="shared" si="220"/>
        <v>1737568488.5375931</v>
      </c>
      <c r="I481" s="5">
        <f>G481/((1+'How much will I make'!$C$4/12)^(Calculations!$B$1*12-Calculations!$A481))</f>
        <v>12555495.579963386</v>
      </c>
      <c r="J481" s="5">
        <f t="shared" si="221"/>
        <v>1341176881.2789626</v>
      </c>
      <c r="K481" s="5">
        <f t="shared" si="211"/>
        <v>7831076.6723248689</v>
      </c>
      <c r="L481" s="5">
        <f t="shared" si="222"/>
        <v>2844454849.6468778</v>
      </c>
      <c r="M481" s="5">
        <f>K481/((1+'How much will I make'!$C$4/12)^(Calculations!$B$1*12-Calculations!$A481))</f>
        <v>9925493.865342265</v>
      </c>
      <c r="N481" s="5">
        <f t="shared" si="223"/>
        <v>1732400541.6929929</v>
      </c>
      <c r="O481" s="5">
        <f t="shared" si="212"/>
        <v>6196678.5780792134</v>
      </c>
      <c r="P481" s="5">
        <f t="shared" si="224"/>
        <v>6304763699.7168341</v>
      </c>
      <c r="Q481" s="5">
        <f>O481/((1+'How much will I make'!$C$4/12)^(Calculations!$B$1*12-Calculations!$A481))</f>
        <v>7853976.8905063728</v>
      </c>
      <c r="R481" s="5">
        <f t="shared" si="225"/>
        <v>2821990303.8429971</v>
      </c>
      <c r="S481" s="5">
        <f t="shared" si="213"/>
        <v>4908087.1133894175</v>
      </c>
      <c r="T481" s="5">
        <f t="shared" si="226"/>
        <v>18547973924.404518</v>
      </c>
      <c r="U481" s="5">
        <f>S481/((1+'How much will I make'!$C$4/12)^(Calculations!$B$1*12-Calculations!$A481))</f>
        <v>6220752.3400546219</v>
      </c>
      <c r="V481" s="5">
        <f t="shared" si="227"/>
        <v>6206473210.5334034</v>
      </c>
      <c r="W481" s="5">
        <f t="shared" si="214"/>
        <v>3891149.9420208125</v>
      </c>
      <c r="X481" s="5">
        <f t="shared" si="228"/>
        <v>66391396643.069008</v>
      </c>
      <c r="Y481" s="5">
        <f>W481/((1+'How much will I make'!$C$4/12)^(Calculations!$B$1*12-Calculations!$A481))</f>
        <v>4931835.8757926216</v>
      </c>
      <c r="Z481" s="5">
        <f t="shared" si="229"/>
        <v>18095305106.910736</v>
      </c>
      <c r="AA481" s="5">
        <f t="shared" si="215"/>
        <v>3087825.4002995496</v>
      </c>
      <c r="AB481" s="5">
        <f t="shared" si="230"/>
        <v>266767074866.20935</v>
      </c>
      <c r="AC481" s="5">
        <f>AA481/((1+'How much will I make'!$C$4/12)^(Calculations!$B$1*12-Calculations!$A481))</f>
        <v>3913662.6226930367</v>
      </c>
      <c r="AD481" s="5">
        <f t="shared" si="231"/>
        <v>64209314897.161209</v>
      </c>
      <c r="AE481" s="5">
        <f t="shared" si="216"/>
        <v>2452636.9346072832</v>
      </c>
      <c r="AF481" s="5">
        <f t="shared" si="232"/>
        <v>1145427641070.0151</v>
      </c>
      <c r="AG481" s="5">
        <f>AE481/((1+'How much will I make'!$C$4/12)^(Calculations!$B$1*12-Calculations!$A481))</f>
        <v>3108593.3476283252</v>
      </c>
      <c r="AH481" s="5">
        <f t="shared" si="233"/>
        <v>255921636633.46097</v>
      </c>
    </row>
    <row r="482" spans="1:34" x14ac:dyDescent="0.3">
      <c r="A482">
        <f t="shared" si="217"/>
        <v>478</v>
      </c>
      <c r="B482">
        <f t="shared" si="235"/>
        <v>15897846.288712364</v>
      </c>
      <c r="C482" s="5">
        <f t="shared" si="209"/>
        <v>12491133.315969741</v>
      </c>
      <c r="D482" s="5">
        <f t="shared" si="218"/>
        <v>1354623087.1174908</v>
      </c>
      <c r="E482" s="5">
        <f>$C482/((1+'How much will I make'!$C$4/12)^(Calculations!$B$1*12-Calculations!$A482))</f>
        <v>15897846.288712364</v>
      </c>
      <c r="F482" s="5">
        <f t="shared" si="219"/>
        <v>1217168215.467948</v>
      </c>
      <c r="G482" s="5">
        <f t="shared" si="210"/>
        <v>9824242.772256542</v>
      </c>
      <c r="H482" s="5">
        <f t="shared" si="220"/>
        <v>1747392731.3098497</v>
      </c>
      <c r="I482" s="5">
        <f>G482/((1+'How much will I make'!$C$4/12)^(Calculations!$B$1*12-Calculations!$A482))</f>
        <v>12503613.366823046</v>
      </c>
      <c r="J482" s="5">
        <f t="shared" si="221"/>
        <v>1353680494.6457856</v>
      </c>
      <c r="K482" s="5">
        <f t="shared" si="211"/>
        <v>7734396.7134072753</v>
      </c>
      <c r="L482" s="5">
        <f t="shared" si="222"/>
        <v>2852189246.3602848</v>
      </c>
      <c r="M482" s="5">
        <f>K482/((1+'How much will I make'!$C$4/12)^(Calculations!$B$1*12-Calculations!$A482))</f>
        <v>9843802.5578085836</v>
      </c>
      <c r="N482" s="5">
        <f t="shared" si="223"/>
        <v>1742244344.2508016</v>
      </c>
      <c r="O482" s="5">
        <f t="shared" si="212"/>
        <v>6095093.6833566036</v>
      </c>
      <c r="P482" s="5">
        <f t="shared" si="224"/>
        <v>6310858793.4001904</v>
      </c>
      <c r="Q482" s="5">
        <f>O482/((1+'How much will I make'!$C$4/12)^(Calculations!$B$1*12-Calculations!$A482))</f>
        <v>7757411.6008690018</v>
      </c>
      <c r="R482" s="5">
        <f t="shared" si="225"/>
        <v>2829747715.4438663</v>
      </c>
      <c r="S482" s="5">
        <f t="shared" si="213"/>
        <v>4807922.0702590216</v>
      </c>
      <c r="T482" s="5">
        <f t="shared" si="226"/>
        <v>18552781846.474777</v>
      </c>
      <c r="U482" s="5">
        <f>S482/((1+'How much will I make'!$C$4/12)^(Calculations!$B$1*12-Calculations!$A482))</f>
        <v>6119189.0365435285</v>
      </c>
      <c r="V482" s="5">
        <f t="shared" si="227"/>
        <v>6212592399.5699472</v>
      </c>
      <c r="W482" s="5">
        <f t="shared" si="214"/>
        <v>3796243.8458739631</v>
      </c>
      <c r="X482" s="5">
        <f t="shared" si="228"/>
        <v>66395192886.914879</v>
      </c>
      <c r="Y482" s="5">
        <f>W482/((1+'How much will I make'!$C$4/12)^(Calculations!$B$1*12-Calculations!$A482))</f>
        <v>4831595.3092114711</v>
      </c>
      <c r="Z482" s="5">
        <f t="shared" si="229"/>
        <v>18100136702.219948</v>
      </c>
      <c r="AA482" s="5">
        <f t="shared" si="215"/>
        <v>3000316.1784287123</v>
      </c>
      <c r="AB482" s="5">
        <f t="shared" si="230"/>
        <v>266770075182.38779</v>
      </c>
      <c r="AC482" s="5">
        <f>AA482/((1+'How much will I make'!$C$4/12)^(Calculations!$B$1*12-Calculations!$A482))</f>
        <v>3818593.8950162842</v>
      </c>
      <c r="AD482" s="5">
        <f t="shared" si="231"/>
        <v>64213133491.056229</v>
      </c>
      <c r="AE482" s="5">
        <f t="shared" si="216"/>
        <v>2373519.6141360807</v>
      </c>
      <c r="AF482" s="5">
        <f t="shared" si="232"/>
        <v>1145430014589.6294</v>
      </c>
      <c r="AG482" s="5">
        <f>AE482/((1+'How much will I make'!$C$4/12)^(Calculations!$B$1*12-Calculations!$A482))</f>
        <v>3020850.7934613978</v>
      </c>
      <c r="AH482" s="5">
        <f t="shared" si="233"/>
        <v>255924657484.25443</v>
      </c>
    </row>
    <row r="483" spans="1:34" x14ac:dyDescent="0.3">
      <c r="A483">
        <f t="shared" si="217"/>
        <v>479</v>
      </c>
      <c r="B483">
        <f t="shared" si="235"/>
        <v>15897846.288712364</v>
      </c>
      <c r="C483" s="5">
        <f t="shared" si="209"/>
        <v>12439302.887272773</v>
      </c>
      <c r="D483" s="5">
        <f t="shared" si="218"/>
        <v>1367062390.0047636</v>
      </c>
      <c r="E483" s="5">
        <f>$C483/((1+'How much will I make'!$C$4/12)^(Calculations!$B$1*12-Calculations!$A483))</f>
        <v>15897846.288712364</v>
      </c>
      <c r="F483" s="5">
        <f t="shared" si="219"/>
        <v>1233066061.7566602</v>
      </c>
      <c r="G483" s="5">
        <f t="shared" si="210"/>
        <v>9743050.6832296271</v>
      </c>
      <c r="H483" s="5">
        <f t="shared" si="220"/>
        <v>1757135781.9930794</v>
      </c>
      <c r="I483" s="5">
        <f>G483/((1+'How much will I make'!$C$4/12)^(Calculations!$B$1*12-Calculations!$A483))</f>
        <v>12451945.542993193</v>
      </c>
      <c r="J483" s="5">
        <f t="shared" si="221"/>
        <v>1366132440.1887789</v>
      </c>
      <c r="K483" s="5">
        <f t="shared" si="211"/>
        <v>7638910.3342294106</v>
      </c>
      <c r="L483" s="5">
        <f t="shared" si="222"/>
        <v>2859828156.6945143</v>
      </c>
      <c r="M483" s="5">
        <f>K483/((1+'How much will I make'!$C$4/12)^(Calculations!$B$1*12-Calculations!$A483))</f>
        <v>9762783.6067155115</v>
      </c>
      <c r="N483" s="5">
        <f t="shared" si="223"/>
        <v>1752007127.857517</v>
      </c>
      <c r="O483" s="5">
        <f t="shared" si="212"/>
        <v>5995174.1147769876</v>
      </c>
      <c r="P483" s="5">
        <f t="shared" si="224"/>
        <v>6316853967.514967</v>
      </c>
      <c r="Q483" s="5">
        <f>O483/((1+'How much will I make'!$C$4/12)^(Calculations!$B$1*12-Calculations!$A483))</f>
        <v>7662033.5893829064</v>
      </c>
      <c r="R483" s="5">
        <f t="shared" si="225"/>
        <v>2837409749.0332494</v>
      </c>
      <c r="S483" s="5">
        <f t="shared" si="213"/>
        <v>4709801.2116823075</v>
      </c>
      <c r="T483" s="5">
        <f t="shared" si="226"/>
        <v>18557491647.686459</v>
      </c>
      <c r="U483" s="5">
        <f>S483/((1+'How much will I make'!$C$4/12)^(Calculations!$B$1*12-Calculations!$A483))</f>
        <v>6019283.9094162872</v>
      </c>
      <c r="V483" s="5">
        <f t="shared" si="227"/>
        <v>6218611683.4793634</v>
      </c>
      <c r="W483" s="5">
        <f t="shared" si="214"/>
        <v>3703652.5325599643</v>
      </c>
      <c r="X483" s="5">
        <f t="shared" si="228"/>
        <v>66398896539.447441</v>
      </c>
      <c r="Y483" s="5">
        <f>W483/((1+'How much will I make'!$C$4/12)^(Calculations!$B$1*12-Calculations!$A483))</f>
        <v>4733392.1525201807</v>
      </c>
      <c r="Z483" s="5">
        <f t="shared" si="229"/>
        <v>18104870094.372467</v>
      </c>
      <c r="AA483" s="5">
        <f t="shared" si="215"/>
        <v>2915286.9749914617</v>
      </c>
      <c r="AB483" s="5">
        <f t="shared" si="230"/>
        <v>266772990469.36279</v>
      </c>
      <c r="AC483" s="5">
        <f>AA483/((1+'How much will I make'!$C$4/12)^(Calculations!$B$1*12-Calculations!$A483))</f>
        <v>3725834.5291454429</v>
      </c>
      <c r="AD483" s="5">
        <f t="shared" si="231"/>
        <v>64216859325.585373</v>
      </c>
      <c r="AE483" s="5">
        <f t="shared" si="216"/>
        <v>2296954.4652929818</v>
      </c>
      <c r="AF483" s="5">
        <f t="shared" si="232"/>
        <v>1145432311544.0947</v>
      </c>
      <c r="AG483" s="5">
        <f>AE483/((1+'How much will I make'!$C$4/12)^(Calculations!$B$1*12-Calculations!$A483))</f>
        <v>2935584.843645955</v>
      </c>
      <c r="AH483" s="5">
        <f t="shared" si="233"/>
        <v>255927593069.09808</v>
      </c>
    </row>
    <row r="484" spans="1:34" x14ac:dyDescent="0.3">
      <c r="A484">
        <f t="shared" si="217"/>
        <v>480</v>
      </c>
      <c r="B484">
        <f t="shared" si="235"/>
        <v>15897846.288712364</v>
      </c>
      <c r="C484" s="5">
        <f t="shared" si="209"/>
        <v>12387687.522595292</v>
      </c>
      <c r="D484" s="5">
        <f t="shared" si="218"/>
        <v>1379450077.527359</v>
      </c>
      <c r="E484" s="5">
        <f>$C484/((1+'How much will I make'!$C$4/12)^(Calculations!$B$1*12-Calculations!$A484))</f>
        <v>15897846.288712362</v>
      </c>
      <c r="F484" s="5">
        <f t="shared" si="219"/>
        <v>1248963908.0453725</v>
      </c>
      <c r="G484" s="5">
        <f t="shared" si="210"/>
        <v>9662529.6032029372</v>
      </c>
      <c r="H484" s="5">
        <f t="shared" si="220"/>
        <v>1766798311.5962822</v>
      </c>
      <c r="I484" s="5">
        <f>G484/((1+'How much will I make'!$C$4/12)^(Calculations!$B$1*12-Calculations!$A484))</f>
        <v>12400491.222567605</v>
      </c>
      <c r="J484" s="5">
        <f t="shared" si="221"/>
        <v>1378532931.4113464</v>
      </c>
      <c r="K484" s="5">
        <f t="shared" si="211"/>
        <v>7544602.7992389239</v>
      </c>
      <c r="L484" s="5">
        <f t="shared" si="222"/>
        <v>2867372759.4937534</v>
      </c>
      <c r="M484" s="5">
        <f>K484/((1+'How much will I make'!$C$4/12)^(Calculations!$B$1*12-Calculations!$A484))</f>
        <v>9682431.4782651775</v>
      </c>
      <c r="N484" s="5">
        <f t="shared" si="223"/>
        <v>1761689559.3357823</v>
      </c>
      <c r="O484" s="5">
        <f t="shared" si="212"/>
        <v>5896892.5719117913</v>
      </c>
      <c r="P484" s="5">
        <f t="shared" si="224"/>
        <v>6322750860.0868788</v>
      </c>
      <c r="Q484" s="5">
        <f>O484/((1+'How much will I make'!$C$4/12)^(Calculations!$B$1*12-Calculations!$A484))</f>
        <v>7567828.258365904</v>
      </c>
      <c r="R484" s="5">
        <f t="shared" si="225"/>
        <v>2844977577.2916155</v>
      </c>
      <c r="S484" s="5">
        <f t="shared" si="213"/>
        <v>4613682.8196071591</v>
      </c>
      <c r="T484" s="5">
        <f t="shared" si="226"/>
        <v>18562105330.506065</v>
      </c>
      <c r="U484" s="5">
        <f>S484/((1+'How much will I make'!$C$4/12)^(Calculations!$B$1*12-Calculations!$A484))</f>
        <v>5921009.8864054102</v>
      </c>
      <c r="V484" s="5">
        <f t="shared" si="227"/>
        <v>6224532693.3657684</v>
      </c>
      <c r="W484" s="5">
        <f t="shared" si="214"/>
        <v>3613319.5439609415</v>
      </c>
      <c r="X484" s="5">
        <f t="shared" si="228"/>
        <v>66402509858.991402</v>
      </c>
      <c r="Y484" s="5">
        <f>W484/((1+'How much will I make'!$C$4/12)^(Calculations!$B$1*12-Calculations!$A484))</f>
        <v>4637184.9949486339</v>
      </c>
      <c r="Z484" s="5">
        <f t="shared" si="229"/>
        <v>18109507279.367416</v>
      </c>
      <c r="AA484" s="5">
        <f t="shared" si="215"/>
        <v>2832667.5060645789</v>
      </c>
      <c r="AB484" s="5">
        <f t="shared" si="230"/>
        <v>266775823136.86887</v>
      </c>
      <c r="AC484" s="5">
        <f>AA484/((1+'How much will I make'!$C$4/12)^(Calculations!$B$1*12-Calculations!$A484))</f>
        <v>3635328.4272228824</v>
      </c>
      <c r="AD484" s="5">
        <f t="shared" si="231"/>
        <v>64220494654.012596</v>
      </c>
      <c r="AE484" s="5">
        <f t="shared" si="216"/>
        <v>2222859.1599609489</v>
      </c>
      <c r="AF484" s="5">
        <f t="shared" si="232"/>
        <v>1145434534403.2546</v>
      </c>
      <c r="AG484" s="5">
        <f>AE484/((1+'How much will I make'!$C$4/12)^(Calculations!$B$1*12-Calculations!$A484))</f>
        <v>2852725.5940269143</v>
      </c>
      <c r="AH484" s="5">
        <f t="shared" si="233"/>
        <v>255930445794.69211</v>
      </c>
    </row>
    <row r="485" spans="1:34" x14ac:dyDescent="0.3">
      <c r="A485">
        <f t="shared" si="217"/>
        <v>481</v>
      </c>
      <c r="B485">
        <f>B484*(1+'How much will I make'!$C$3)</f>
        <v>18759458.620680589</v>
      </c>
      <c r="C485" s="5">
        <f t="shared" si="209"/>
        <v>14556817.868875463</v>
      </c>
      <c r="D485" s="5">
        <f t="shared" si="218"/>
        <v>1394006895.3962345</v>
      </c>
      <c r="E485" s="5">
        <f>$C485/((1+'How much will I make'!$C$4/12)^(Calculations!$B$1*12-Calculations!$A485))</f>
        <v>18759458.620680589</v>
      </c>
      <c r="F485" s="5">
        <f t="shared" si="219"/>
        <v>1267723366.6660531</v>
      </c>
      <c r="G485" s="5">
        <f t="shared" si="210"/>
        <v>11307555.304244099</v>
      </c>
      <c r="H485" s="5">
        <f t="shared" si="220"/>
        <v>1778105866.9005263</v>
      </c>
      <c r="I485" s="5">
        <f>G485/((1+'How much will I make'!$C$4/12)^(Calculations!$B$1*12-Calculations!$A485))</f>
        <v>14572114.437494941</v>
      </c>
      <c r="J485" s="5">
        <f t="shared" si="221"/>
        <v>1393105045.8488414</v>
      </c>
      <c r="K485" s="5">
        <f t="shared" si="211"/>
        <v>8792722.2746685743</v>
      </c>
      <c r="L485" s="5">
        <f t="shared" si="222"/>
        <v>2876165481.7684221</v>
      </c>
      <c r="M485" s="5">
        <f>K485/((1+'How much will I make'!$C$4/12)^(Calculations!$B$1*12-Calculations!$A485))</f>
        <v>11331234.007362353</v>
      </c>
      <c r="N485" s="5">
        <f t="shared" si="223"/>
        <v>1773020793.3431447</v>
      </c>
      <c r="O485" s="5">
        <f t="shared" si="212"/>
        <v>6844262.1982189296</v>
      </c>
      <c r="P485" s="5">
        <f t="shared" si="224"/>
        <v>6329595122.2850981</v>
      </c>
      <c r="Q485" s="5">
        <f>O485/((1+'How much will I make'!$C$4/12)^(Calculations!$B$1*12-Calculations!$A485))</f>
        <v>8820241.8037462924</v>
      </c>
      <c r="R485" s="5">
        <f t="shared" si="225"/>
        <v>2853797819.0953617</v>
      </c>
      <c r="S485" s="5">
        <f t="shared" si="213"/>
        <v>5333040.7122969273</v>
      </c>
      <c r="T485" s="5">
        <f t="shared" si="226"/>
        <v>18567438371.218361</v>
      </c>
      <c r="U485" s="5">
        <f>S485/((1+'How much will I make'!$C$4/12)^(Calculations!$B$1*12-Calculations!$A485))</f>
        <v>6872721.597942736</v>
      </c>
      <c r="V485" s="5">
        <f t="shared" si="227"/>
        <v>6231405414.9637108</v>
      </c>
      <c r="W485" s="5">
        <f t="shared" si="214"/>
        <v>4159723.962803815</v>
      </c>
      <c r="X485" s="5">
        <f t="shared" si="228"/>
        <v>66406669582.954208</v>
      </c>
      <c r="Y485" s="5">
        <f>W485/((1+'How much will I make'!$C$4/12)^(Calculations!$B$1*12-Calculations!$A485))</f>
        <v>5360661.2555426518</v>
      </c>
      <c r="Z485" s="5">
        <f t="shared" si="229"/>
        <v>18114867940.622959</v>
      </c>
      <c r="AA485" s="5">
        <f t="shared" si="215"/>
        <v>3247819.5859007649</v>
      </c>
      <c r="AB485" s="5">
        <f t="shared" si="230"/>
        <v>266779070956.45477</v>
      </c>
      <c r="AC485" s="5">
        <f>AA485/((1+'How much will I make'!$C$4/12)^(Calculations!$B$1*12-Calculations!$A485))</f>
        <v>4185484.607828517</v>
      </c>
      <c r="AD485" s="5">
        <f t="shared" si="231"/>
        <v>64224680138.620422</v>
      </c>
      <c r="AE485" s="5">
        <f t="shared" si="216"/>
        <v>2538361.7504070192</v>
      </c>
      <c r="AF485" s="5">
        <f t="shared" si="232"/>
        <v>1145437072765.0051</v>
      </c>
      <c r="AG485" s="5">
        <f>AE485/((1+'How much will I make'!$C$4/12)^(Calculations!$B$1*12-Calculations!$A485))</f>
        <v>3271202.0339894113</v>
      </c>
      <c r="AH485" s="5">
        <f t="shared" si="233"/>
        <v>255933716996.7261</v>
      </c>
    </row>
    <row r="486" spans="1:34" x14ac:dyDescent="0.3">
      <c r="A486">
        <f t="shared" si="217"/>
        <v>482</v>
      </c>
      <c r="B486">
        <f>B485</f>
        <v>18759458.620680589</v>
      </c>
      <c r="C486" s="5">
        <f t="shared" si="209"/>
        <v>14496416.134979717</v>
      </c>
      <c r="D486" s="5">
        <f t="shared" si="218"/>
        <v>1408503311.5312142</v>
      </c>
      <c r="E486" s="5">
        <f>$C486/((1+'How much will I make'!$C$4/12)^(Calculations!$B$1*12-Calculations!$A486))</f>
        <v>18759458.620680589</v>
      </c>
      <c r="F486" s="5">
        <f t="shared" si="219"/>
        <v>1286482825.2867336</v>
      </c>
      <c r="G486" s="5">
        <f t="shared" si="210"/>
        <v>11214104.433961088</v>
      </c>
      <c r="H486" s="5">
        <f t="shared" si="220"/>
        <v>1789319971.3344874</v>
      </c>
      <c r="I486" s="5">
        <f>G486/((1+'How much will I make'!$C$4/12)^(Calculations!$B$1*12-Calculations!$A486))</f>
        <v>14511899.088579668</v>
      </c>
      <c r="J486" s="5">
        <f t="shared" si="221"/>
        <v>1407616944.9374211</v>
      </c>
      <c r="K486" s="5">
        <f t="shared" si="211"/>
        <v>8684170.1478208117</v>
      </c>
      <c r="L486" s="5">
        <f t="shared" si="222"/>
        <v>2884849651.9162431</v>
      </c>
      <c r="M486" s="5">
        <f>K486/((1+'How much will I make'!$C$4/12)^(Calculations!$B$1*12-Calculations!$A486))</f>
        <v>11237972.822116569</v>
      </c>
      <c r="N486" s="5">
        <f t="shared" si="223"/>
        <v>1784258766.1652613</v>
      </c>
      <c r="O486" s="5">
        <f t="shared" si="212"/>
        <v>6732061.1785759972</v>
      </c>
      <c r="P486" s="5">
        <f t="shared" si="224"/>
        <v>6336327183.4636745</v>
      </c>
      <c r="Q486" s="5">
        <f>O486/((1+'How much will I make'!$C$4/12)^(Calculations!$B$1*12-Calculations!$A486))</f>
        <v>8711796.2077985927</v>
      </c>
      <c r="R486" s="5">
        <f t="shared" si="225"/>
        <v>2862509615.3031602</v>
      </c>
      <c r="S486" s="5">
        <f t="shared" si="213"/>
        <v>5224203.1467398489</v>
      </c>
      <c r="T486" s="5">
        <f t="shared" si="226"/>
        <v>18572662574.365101</v>
      </c>
      <c r="U486" s="5">
        <f>S486/((1+'How much will I make'!$C$4/12)^(Calculations!$B$1*12-Calculations!$A486))</f>
        <v>6760513.8983844882</v>
      </c>
      <c r="V486" s="5">
        <f t="shared" si="227"/>
        <v>6238165928.8620949</v>
      </c>
      <c r="W486" s="5">
        <f t="shared" si="214"/>
        <v>4058267.2807842111</v>
      </c>
      <c r="X486" s="5">
        <f t="shared" si="228"/>
        <v>66410727850.234993</v>
      </c>
      <c r="Y486" s="5">
        <f>W486/((1+'How much will I make'!$C$4/12)^(Calculations!$B$1*12-Calculations!$A486))</f>
        <v>5251704.7259584526</v>
      </c>
      <c r="Z486" s="5">
        <f t="shared" si="229"/>
        <v>18120119645.348919</v>
      </c>
      <c r="AA486" s="5">
        <f t="shared" si="215"/>
        <v>3155776.1158549939</v>
      </c>
      <c r="AB486" s="5">
        <f t="shared" si="230"/>
        <v>266782226732.57062</v>
      </c>
      <c r="AC486" s="5">
        <f>AA486/((1+'How much will I make'!$C$4/12)^(Calculations!$B$1*12-Calculations!$A486))</f>
        <v>4083812.9169500903</v>
      </c>
      <c r="AD486" s="5">
        <f t="shared" si="231"/>
        <v>64228763951.537369</v>
      </c>
      <c r="AE486" s="5">
        <f t="shared" si="216"/>
        <v>2456479.1132971151</v>
      </c>
      <c r="AF486" s="5">
        <f t="shared" si="232"/>
        <v>1145439529244.1184</v>
      </c>
      <c r="AG486" s="5">
        <f>AE486/((1+'How much will I make'!$C$4/12)^(Calculations!$B$1*12-Calculations!$A486))</f>
        <v>3178869.7185139032</v>
      </c>
      <c r="AH486" s="5">
        <f t="shared" si="233"/>
        <v>255936895866.44461</v>
      </c>
    </row>
    <row r="487" spans="1:34" x14ac:dyDescent="0.3">
      <c r="A487">
        <f t="shared" si="217"/>
        <v>483</v>
      </c>
      <c r="B487">
        <f>B486</f>
        <v>18759458.620680589</v>
      </c>
      <c r="C487" s="5">
        <f t="shared" si="209"/>
        <v>14436265.030685186</v>
      </c>
      <c r="D487" s="5">
        <f t="shared" si="218"/>
        <v>1422939576.5618994</v>
      </c>
      <c r="E487" s="5">
        <f>$C487/((1+'How much will I make'!$C$4/12)^(Calculations!$B$1*12-Calculations!$A487))</f>
        <v>18759458.620680589</v>
      </c>
      <c r="F487" s="5">
        <f t="shared" si="219"/>
        <v>1305242283.9074142</v>
      </c>
      <c r="G487" s="5">
        <f t="shared" si="210"/>
        <v>11121425.88492009</v>
      </c>
      <c r="H487" s="5">
        <f t="shared" si="220"/>
        <v>1800441397.2194076</v>
      </c>
      <c r="I487" s="5">
        <f>G487/((1+'How much will I make'!$C$4/12)^(Calculations!$B$1*12-Calculations!$A487))</f>
        <v>14451932.563420262</v>
      </c>
      <c r="J487" s="5">
        <f t="shared" si="221"/>
        <v>1422068877.5008414</v>
      </c>
      <c r="K487" s="5">
        <f t="shared" si="211"/>
        <v>8576958.1706872229</v>
      </c>
      <c r="L487" s="5">
        <f t="shared" si="222"/>
        <v>2893426610.0869303</v>
      </c>
      <c r="M487" s="5">
        <f>K487/((1+'How much will I make'!$C$4/12)^(Calculations!$B$1*12-Calculations!$A487))</f>
        <v>11145479.218642365</v>
      </c>
      <c r="N487" s="5">
        <f t="shared" si="223"/>
        <v>1795404245.3839037</v>
      </c>
      <c r="O487" s="5">
        <f t="shared" si="212"/>
        <v>6621699.5199108189</v>
      </c>
      <c r="P487" s="5">
        <f t="shared" si="224"/>
        <v>6342948882.9835854</v>
      </c>
      <c r="Q487" s="5">
        <f>O487/((1+'How much will I make'!$C$4/12)^(Calculations!$B$1*12-Calculations!$A487))</f>
        <v>8604683.9593420606</v>
      </c>
      <c r="R487" s="5">
        <f t="shared" si="225"/>
        <v>2871114299.2625022</v>
      </c>
      <c r="S487" s="5">
        <f t="shared" si="213"/>
        <v>5117586.7559900573</v>
      </c>
      <c r="T487" s="5">
        <f t="shared" si="226"/>
        <v>18577780161.12109</v>
      </c>
      <c r="U487" s="5">
        <f>S487/((1+'How much will I make'!$C$4/12)^(Calculations!$B$1*12-Calculations!$A487))</f>
        <v>6650138.1612680126</v>
      </c>
      <c r="V487" s="5">
        <f t="shared" si="227"/>
        <v>6244816067.0233631</v>
      </c>
      <c r="W487" s="5">
        <f t="shared" si="214"/>
        <v>3959285.1519845943</v>
      </c>
      <c r="X487" s="5">
        <f t="shared" si="228"/>
        <v>66414687135.386978</v>
      </c>
      <c r="Y487" s="5">
        <f>W487/((1+'How much will I make'!$C$4/12)^(Calculations!$B$1*12-Calculations!$A487))</f>
        <v>5144962.7599836877</v>
      </c>
      <c r="Z487" s="5">
        <f t="shared" si="229"/>
        <v>18125264608.108902</v>
      </c>
      <c r="AA487" s="5">
        <f t="shared" si="215"/>
        <v>3066341.1652032337</v>
      </c>
      <c r="AB487" s="5">
        <f t="shared" si="230"/>
        <v>266785293073.73581</v>
      </c>
      <c r="AC487" s="5">
        <f>AA487/((1+'How much will I make'!$C$4/12)^(Calculations!$B$1*12-Calculations!$A487))</f>
        <v>3984610.9837448285</v>
      </c>
      <c r="AD487" s="5">
        <f t="shared" si="231"/>
        <v>64232748562.521111</v>
      </c>
      <c r="AE487" s="5">
        <f t="shared" si="216"/>
        <v>2377237.8515778533</v>
      </c>
      <c r="AF487" s="5">
        <f t="shared" si="232"/>
        <v>1145441906481.97</v>
      </c>
      <c r="AG487" s="5">
        <f>AE487/((1+'How much will I make'!$C$4/12)^(Calculations!$B$1*12-Calculations!$A487))</f>
        <v>3089143.5571042383</v>
      </c>
      <c r="AH487" s="5">
        <f t="shared" si="233"/>
        <v>255939985010.00171</v>
      </c>
    </row>
    <row r="488" spans="1:34" x14ac:dyDescent="0.3">
      <c r="A488">
        <f t="shared" si="217"/>
        <v>484</v>
      </c>
      <c r="B488">
        <f>B487</f>
        <v>18759458.620680589</v>
      </c>
      <c r="C488" s="5">
        <f t="shared" si="209"/>
        <v>14376363.516035045</v>
      </c>
      <c r="D488" s="5">
        <f t="shared" si="218"/>
        <v>1437315940.0779345</v>
      </c>
      <c r="E488" s="5">
        <f>$C488/((1+'How much will I make'!$C$4/12)^(Calculations!$B$1*12-Calculations!$A488))</f>
        <v>18759458.620680589</v>
      </c>
      <c r="F488" s="5">
        <f t="shared" si="219"/>
        <v>1324001742.5280948</v>
      </c>
      <c r="G488" s="5">
        <f t="shared" si="210"/>
        <v>11029513.274300916</v>
      </c>
      <c r="H488" s="5">
        <f t="shared" si="220"/>
        <v>1811470910.4937084</v>
      </c>
      <c r="I488" s="5">
        <f>G488/((1+'How much will I make'!$C$4/12)^(Calculations!$B$1*12-Calculations!$A488))</f>
        <v>14392213.833819347</v>
      </c>
      <c r="J488" s="5">
        <f t="shared" si="221"/>
        <v>1436461091.3346608</v>
      </c>
      <c r="K488" s="5">
        <f t="shared" si="211"/>
        <v>8471069.798209602</v>
      </c>
      <c r="L488" s="5">
        <f t="shared" si="222"/>
        <v>2901897679.8851399</v>
      </c>
      <c r="M488" s="5">
        <f>K488/((1+'How much will I make'!$C$4/12)^(Calculations!$B$1*12-Calculations!$A488))</f>
        <v>11053746.879394276</v>
      </c>
      <c r="N488" s="5">
        <f t="shared" si="223"/>
        <v>1806457992.263298</v>
      </c>
      <c r="O488" s="5">
        <f t="shared" si="212"/>
        <v>6513147.0687647406</v>
      </c>
      <c r="P488" s="5">
        <f t="shared" si="224"/>
        <v>6349462030.05235</v>
      </c>
      <c r="Q488" s="5">
        <f>O488/((1+'How much will I make'!$C$4/12)^(Calculations!$B$1*12-Calculations!$A488))</f>
        <v>8498888.6647599842</v>
      </c>
      <c r="R488" s="5">
        <f t="shared" si="225"/>
        <v>2879613187.9272623</v>
      </c>
      <c r="S488" s="5">
        <f t="shared" si="213"/>
        <v>5013146.209949444</v>
      </c>
      <c r="T488" s="5">
        <f t="shared" si="226"/>
        <v>18582793307.331039</v>
      </c>
      <c r="U488" s="5">
        <f>S488/((1+'How much will I make'!$C$4/12)^(Calculations!$B$1*12-Calculations!$A488))</f>
        <v>6541564.4770024102</v>
      </c>
      <c r="V488" s="5">
        <f t="shared" si="227"/>
        <v>6251357631.5003653</v>
      </c>
      <c r="W488" s="5">
        <f t="shared" si="214"/>
        <v>3862717.2214483861</v>
      </c>
      <c r="X488" s="5">
        <f t="shared" si="228"/>
        <v>66418549852.608429</v>
      </c>
      <c r="Y488" s="5">
        <f>W488/((1+'How much will I make'!$C$4/12)^(Calculations!$B$1*12-Calculations!$A488))</f>
        <v>5040390.3461628817</v>
      </c>
      <c r="Z488" s="5">
        <f t="shared" si="229"/>
        <v>18130304998.455067</v>
      </c>
      <c r="AA488" s="5">
        <f t="shared" si="215"/>
        <v>2979440.8082946409</v>
      </c>
      <c r="AB488" s="5">
        <f t="shared" si="230"/>
        <v>266788272514.5441</v>
      </c>
      <c r="AC488" s="5">
        <f>AA488/((1+'How much will I make'!$C$4/12)^(Calculations!$B$1*12-Calculations!$A488))</f>
        <v>3887818.8140992047</v>
      </c>
      <c r="AD488" s="5">
        <f t="shared" si="231"/>
        <v>64236636381.335213</v>
      </c>
      <c r="AE488" s="5">
        <f t="shared" si="216"/>
        <v>2300552.7595914705</v>
      </c>
      <c r="AF488" s="5">
        <f t="shared" si="232"/>
        <v>1145444207034.7295</v>
      </c>
      <c r="AG488" s="5">
        <f>AE488/((1+'How much will I make'!$C$4/12)^(Calculations!$B$1*12-Calculations!$A488))</f>
        <v>3001949.9889601655</v>
      </c>
      <c r="AH488" s="5">
        <f t="shared" si="233"/>
        <v>255942986959.99066</v>
      </c>
    </row>
    <row r="489" spans="1:34" x14ac:dyDescent="0.3">
      <c r="A489">
        <f t="shared" si="217"/>
        <v>485</v>
      </c>
      <c r="B489">
        <f t="shared" ref="B489:B496" si="236">B488</f>
        <v>18759458.620680589</v>
      </c>
      <c r="C489" s="5">
        <f t="shared" si="209"/>
        <v>14316710.555387598</v>
      </c>
      <c r="D489" s="5">
        <f t="shared" si="218"/>
        <v>1451632650.633322</v>
      </c>
      <c r="E489" s="5">
        <f>$C489/((1+'How much will I make'!$C$4/12)^(Calculations!$B$1*12-Calculations!$A489))</f>
        <v>18759458.620680589</v>
      </c>
      <c r="F489" s="5">
        <f t="shared" si="219"/>
        <v>1342761201.1487753</v>
      </c>
      <c r="G489" s="5">
        <f t="shared" si="210"/>
        <v>10938360.272033967</v>
      </c>
      <c r="H489" s="5">
        <f t="shared" si="220"/>
        <v>1822409270.7657423</v>
      </c>
      <c r="I489" s="5">
        <f>G489/((1+'How much will I make'!$C$4/12)^(Calculations!$B$1*12-Calculations!$A489))</f>
        <v>14332741.875828357</v>
      </c>
      <c r="J489" s="5">
        <f t="shared" si="221"/>
        <v>1450793833.210489</v>
      </c>
      <c r="K489" s="5">
        <f t="shared" si="211"/>
        <v>8366488.6895897305</v>
      </c>
      <c r="L489" s="5">
        <f t="shared" si="222"/>
        <v>2910264168.5747294</v>
      </c>
      <c r="M489" s="5">
        <f>K489/((1+'How much will I make'!$C$4/12)^(Calculations!$B$1*12-Calculations!$A489))</f>
        <v>10962769.53882313</v>
      </c>
      <c r="N489" s="5">
        <f t="shared" si="223"/>
        <v>1817420761.8021212</v>
      </c>
      <c r="O489" s="5">
        <f t="shared" si="212"/>
        <v>6406374.1659981059</v>
      </c>
      <c r="P489" s="5">
        <f t="shared" si="224"/>
        <v>6355868404.2183485</v>
      </c>
      <c r="Q489" s="5">
        <f>O489/((1+'How much will I make'!$C$4/12)^(Calculations!$B$1*12-Calculations!$A489))</f>
        <v>8394394.1319965404</v>
      </c>
      <c r="R489" s="5">
        <f t="shared" si="225"/>
        <v>2888007582.0592589</v>
      </c>
      <c r="S489" s="5">
        <f t="shared" si="213"/>
        <v>4910837.1036239453</v>
      </c>
      <c r="T489" s="5">
        <f t="shared" si="226"/>
        <v>18587704144.434662</v>
      </c>
      <c r="U489" s="5">
        <f>S489/((1+'How much will I make'!$C$4/12)^(Calculations!$B$1*12-Calculations!$A489))</f>
        <v>6434763.4243166558</v>
      </c>
      <c r="V489" s="5">
        <f t="shared" si="227"/>
        <v>6257792394.9246817</v>
      </c>
      <c r="W489" s="5">
        <f t="shared" si="214"/>
        <v>3768504.6062911092</v>
      </c>
      <c r="X489" s="5">
        <f t="shared" si="228"/>
        <v>66422318357.214722</v>
      </c>
      <c r="Y489" s="5">
        <f>W489/((1+'How much will I make'!$C$4/12)^(Calculations!$B$1*12-Calculations!$A489))</f>
        <v>4937943.3879075395</v>
      </c>
      <c r="Z489" s="5">
        <f t="shared" si="229"/>
        <v>18135242941.842976</v>
      </c>
      <c r="AA489" s="5">
        <f t="shared" si="215"/>
        <v>2895003.214537303</v>
      </c>
      <c r="AB489" s="5">
        <f t="shared" si="230"/>
        <v>266791167517.75864</v>
      </c>
      <c r="AC489" s="5">
        <f>AA489/((1+'How much will I make'!$C$4/12)^(Calculations!$B$1*12-Calculations!$A489))</f>
        <v>3793377.8712465926</v>
      </c>
      <c r="AD489" s="5">
        <f t="shared" si="231"/>
        <v>64240429759.206459</v>
      </c>
      <c r="AE489" s="5">
        <f t="shared" si="216"/>
        <v>2226341.3802498104</v>
      </c>
      <c r="AF489" s="5">
        <f t="shared" si="232"/>
        <v>1145446433376.1099</v>
      </c>
      <c r="AG489" s="5">
        <f>AE489/((1+'How much will I make'!$C$4/12)^(Calculations!$B$1*12-Calculations!$A489))</f>
        <v>2917217.5295943543</v>
      </c>
      <c r="AH489" s="5">
        <f t="shared" si="233"/>
        <v>255945904177.52026</v>
      </c>
    </row>
    <row r="490" spans="1:34" x14ac:dyDescent="0.3">
      <c r="A490">
        <f t="shared" si="217"/>
        <v>486</v>
      </c>
      <c r="B490">
        <f t="shared" si="236"/>
        <v>18759458.620680589</v>
      </c>
      <c r="C490" s="5">
        <f t="shared" si="209"/>
        <v>14257305.117398435</v>
      </c>
      <c r="D490" s="5">
        <f t="shared" si="218"/>
        <v>1465889955.7507205</v>
      </c>
      <c r="E490" s="5">
        <f>$C490/((1+'How much will I make'!$C$4/12)^(Calculations!$B$1*12-Calculations!$A490))</f>
        <v>18759458.620680589</v>
      </c>
      <c r="F490" s="5">
        <f t="shared" si="219"/>
        <v>1361520659.7694559</v>
      </c>
      <c r="G490" s="5">
        <f t="shared" si="210"/>
        <v>10847960.600364264</v>
      </c>
      <c r="H490" s="5">
        <f t="shared" si="220"/>
        <v>1833257231.3661065</v>
      </c>
      <c r="I490" s="5">
        <f>G490/((1+'How much will I make'!$C$4/12)^(Calculations!$B$1*12-Calculations!$A490))</f>
        <v>14273515.669729894</v>
      </c>
      <c r="J490" s="5">
        <f t="shared" si="221"/>
        <v>1465067348.880219</v>
      </c>
      <c r="K490" s="5">
        <f t="shared" si="211"/>
        <v>8263198.7057676353</v>
      </c>
      <c r="L490" s="5">
        <f t="shared" si="222"/>
        <v>2918527367.2804971</v>
      </c>
      <c r="M490" s="5">
        <f>K490/((1+'How much will I make'!$C$4/12)^(Calculations!$B$1*12-Calculations!$A490))</f>
        <v>10872540.982948042</v>
      </c>
      <c r="N490" s="5">
        <f t="shared" si="223"/>
        <v>1828293302.7850692</v>
      </c>
      <c r="O490" s="5">
        <f t="shared" si="212"/>
        <v>6301351.6386866607</v>
      </c>
      <c r="P490" s="5">
        <f t="shared" si="224"/>
        <v>6362169755.8570356</v>
      </c>
      <c r="Q490" s="5">
        <f>O490/((1+'How much will I make'!$C$4/12)^(Calculations!$B$1*12-Calculations!$A490))</f>
        <v>8291184.3680785503</v>
      </c>
      <c r="R490" s="5">
        <f t="shared" si="225"/>
        <v>2896298766.4273376</v>
      </c>
      <c r="S490" s="5">
        <f t="shared" si="213"/>
        <v>4810615.938243866</v>
      </c>
      <c r="T490" s="5">
        <f t="shared" si="226"/>
        <v>18592514760.372906</v>
      </c>
      <c r="U490" s="5">
        <f>S490/((1+'How much will I make'!$C$4/12)^(Calculations!$B$1*12-Calculations!$A490))</f>
        <v>6329706.0622869991</v>
      </c>
      <c r="V490" s="5">
        <f t="shared" si="227"/>
        <v>6264122100.986969</v>
      </c>
      <c r="W490" s="5">
        <f t="shared" si="214"/>
        <v>3676589.8597962037</v>
      </c>
      <c r="X490" s="5">
        <f t="shared" si="228"/>
        <v>66425994947.074516</v>
      </c>
      <c r="Y490" s="5">
        <f>W490/((1+'How much will I make'!$C$4/12)^(Calculations!$B$1*12-Calculations!$A490))</f>
        <v>4837578.6849012878</v>
      </c>
      <c r="Z490" s="5">
        <f t="shared" si="229"/>
        <v>18140080520.527878</v>
      </c>
      <c r="AA490" s="5">
        <f t="shared" si="215"/>
        <v>2812958.5890241005</v>
      </c>
      <c r="AB490" s="5">
        <f t="shared" si="230"/>
        <v>266793980476.34766</v>
      </c>
      <c r="AC490" s="5">
        <f>AA490/((1+'How much will I make'!$C$4/12)^(Calculations!$B$1*12-Calculations!$A490))</f>
        <v>3701231.0403661095</v>
      </c>
      <c r="AD490" s="5">
        <f t="shared" si="231"/>
        <v>64244130990.246826</v>
      </c>
      <c r="AE490" s="5">
        <f t="shared" si="216"/>
        <v>2154523.9163707839</v>
      </c>
      <c r="AF490" s="5">
        <f t="shared" si="232"/>
        <v>1145448587900.0261</v>
      </c>
      <c r="AG490" s="5">
        <f>AE490/((1+'How much will I make'!$C$4/12)^(Calculations!$B$1*12-Calculations!$A490))</f>
        <v>2834876.7122267717</v>
      </c>
      <c r="AH490" s="5">
        <f t="shared" si="233"/>
        <v>255948739054.23248</v>
      </c>
    </row>
    <row r="491" spans="1:34" x14ac:dyDescent="0.3">
      <c r="A491">
        <f t="shared" si="217"/>
        <v>487</v>
      </c>
      <c r="B491">
        <f t="shared" si="236"/>
        <v>18759458.620680589</v>
      </c>
      <c r="C491" s="5">
        <f t="shared" si="209"/>
        <v>14198146.175002592</v>
      </c>
      <c r="D491" s="5">
        <f t="shared" si="218"/>
        <v>1480088101.9257231</v>
      </c>
      <c r="E491" s="5">
        <f>$C491/((1+'How much will I make'!$C$4/12)^(Calculations!$B$1*12-Calculations!$A491))</f>
        <v>18759458.620680589</v>
      </c>
      <c r="F491" s="5">
        <f t="shared" si="219"/>
        <v>1380280118.3901365</v>
      </c>
      <c r="G491" s="5">
        <f t="shared" si="210"/>
        <v>10758308.033419106</v>
      </c>
      <c r="H491" s="5">
        <f t="shared" si="220"/>
        <v>1844015539.3995256</v>
      </c>
      <c r="I491" s="5">
        <f>G491/((1+'How much will I make'!$C$4/12)^(Calculations!$B$1*12-Calculations!$A491))</f>
        <v>14214534.200020267</v>
      </c>
      <c r="J491" s="5">
        <f t="shared" si="221"/>
        <v>1479281883.0802393</v>
      </c>
      <c r="K491" s="5">
        <f t="shared" si="211"/>
        <v>8161183.9069309989</v>
      </c>
      <c r="L491" s="5">
        <f t="shared" si="222"/>
        <v>2926688551.187428</v>
      </c>
      <c r="M491" s="5">
        <f>K491/((1+'How much will I make'!$C$4/12)^(Calculations!$B$1*12-Calculations!$A491))</f>
        <v>10783055.04893201</v>
      </c>
      <c r="N491" s="5">
        <f t="shared" si="223"/>
        <v>1839076357.8340013</v>
      </c>
      <c r="O491" s="5">
        <f t="shared" si="212"/>
        <v>6198050.792150815</v>
      </c>
      <c r="P491" s="5">
        <f t="shared" si="224"/>
        <v>6368367806.6491861</v>
      </c>
      <c r="Q491" s="5">
        <f>O491/((1+'How much will I make'!$C$4/12)^(Calculations!$B$1*12-Calculations!$A491))</f>
        <v>8189243.5766677503</v>
      </c>
      <c r="R491" s="5">
        <f t="shared" si="225"/>
        <v>2904488010.0040054</v>
      </c>
      <c r="S491" s="5">
        <f t="shared" si="213"/>
        <v>4712440.1027695015</v>
      </c>
      <c r="T491" s="5">
        <f t="shared" si="226"/>
        <v>18597227200.475674</v>
      </c>
      <c r="U491" s="5">
        <f>S491/((1+'How much will I make'!$C$4/12)^(Calculations!$B$1*12-Calculations!$A491))</f>
        <v>6226363.9224945586</v>
      </c>
      <c r="V491" s="5">
        <f t="shared" si="227"/>
        <v>6270348464.9094639</v>
      </c>
      <c r="W491" s="5">
        <f t="shared" si="214"/>
        <v>3586916.9363865401</v>
      </c>
      <c r="X491" s="5">
        <f t="shared" si="228"/>
        <v>66429581864.010902</v>
      </c>
      <c r="Y491" s="5">
        <f>W491/((1+'How much will I make'!$C$4/12)^(Calculations!$B$1*12-Calculations!$A491))</f>
        <v>4739253.9148829691</v>
      </c>
      <c r="Z491" s="5">
        <f t="shared" si="229"/>
        <v>18144819774.44276</v>
      </c>
      <c r="AA491" s="5">
        <f t="shared" si="215"/>
        <v>2733239.1148412316</v>
      </c>
      <c r="AB491" s="5">
        <f t="shared" si="230"/>
        <v>266796713715.46249</v>
      </c>
      <c r="AC491" s="5">
        <f>AA491/((1+'How much will I make'!$C$4/12)^(Calculations!$B$1*12-Calculations!$A491))</f>
        <v>3611322.5940414271</v>
      </c>
      <c r="AD491" s="5">
        <f t="shared" si="231"/>
        <v>64247742312.840866</v>
      </c>
      <c r="AE491" s="5">
        <f t="shared" si="216"/>
        <v>2085023.1448749523</v>
      </c>
      <c r="AF491" s="5">
        <f t="shared" si="232"/>
        <v>1145450672923.1709</v>
      </c>
      <c r="AG491" s="5">
        <f>AE491/((1+'How much will I make'!$C$4/12)^(Calculations!$B$1*12-Calculations!$A491))</f>
        <v>2754860.0308332746</v>
      </c>
      <c r="AH491" s="5">
        <f t="shared" si="233"/>
        <v>255951493914.26331</v>
      </c>
    </row>
    <row r="492" spans="1:34" x14ac:dyDescent="0.3">
      <c r="A492">
        <f t="shared" si="217"/>
        <v>488</v>
      </c>
      <c r="B492">
        <f t="shared" si="236"/>
        <v>18759458.620680589</v>
      </c>
      <c r="C492" s="5">
        <f t="shared" si="209"/>
        <v>14139232.70539677</v>
      </c>
      <c r="D492" s="5">
        <f t="shared" si="218"/>
        <v>1494227334.6311197</v>
      </c>
      <c r="E492" s="5">
        <f>$C492/((1+'How much will I make'!$C$4/12)^(Calculations!$B$1*12-Calculations!$A492))</f>
        <v>18759458.620680589</v>
      </c>
      <c r="F492" s="5">
        <f t="shared" si="219"/>
        <v>1399039577.0108171</v>
      </c>
      <c r="G492" s="5">
        <f t="shared" si="210"/>
        <v>10669396.396779278</v>
      </c>
      <c r="H492" s="5">
        <f t="shared" si="220"/>
        <v>1854684935.7963049</v>
      </c>
      <c r="I492" s="5">
        <f>G492/((1+'How much will I make'!$C$4/12)^(Calculations!$B$1*12-Calculations!$A492))</f>
        <v>14155796.455392085</v>
      </c>
      <c r="J492" s="5">
        <f t="shared" si="221"/>
        <v>1493437679.5356314</v>
      </c>
      <c r="K492" s="5">
        <f t="shared" si="211"/>
        <v>8060428.5500553073</v>
      </c>
      <c r="L492" s="5">
        <f t="shared" si="222"/>
        <v>2934748979.7374835</v>
      </c>
      <c r="M492" s="5">
        <f>K492/((1+'How much will I make'!$C$4/12)^(Calculations!$B$1*12-Calculations!$A492))</f>
        <v>10694305.624660967</v>
      </c>
      <c r="N492" s="5">
        <f t="shared" si="223"/>
        <v>1849770663.4586623</v>
      </c>
      <c r="O492" s="5">
        <f t="shared" si="212"/>
        <v>6096443.4021155545</v>
      </c>
      <c r="P492" s="5">
        <f t="shared" si="224"/>
        <v>6374464250.051302</v>
      </c>
      <c r="Q492" s="5">
        <f>O492/((1+'How much will I make'!$C$4/12)^(Calculations!$B$1*12-Calculations!$A492))</f>
        <v>8088556.1556431465</v>
      </c>
      <c r="R492" s="5">
        <f t="shared" si="225"/>
        <v>2912576566.1596484</v>
      </c>
      <c r="S492" s="5">
        <f t="shared" si="213"/>
        <v>4616267.8557742061</v>
      </c>
      <c r="T492" s="5">
        <f t="shared" si="226"/>
        <v>18601843468.331448</v>
      </c>
      <c r="U492" s="5">
        <f>S492/((1+'How much will I make'!$C$4/12)^(Calculations!$B$1*12-Calculations!$A492))</f>
        <v>6124709.0013109753</v>
      </c>
      <c r="V492" s="5">
        <f t="shared" si="227"/>
        <v>6276473173.9107752</v>
      </c>
      <c r="W492" s="5">
        <f t="shared" si="214"/>
        <v>3499431.1574502834</v>
      </c>
      <c r="X492" s="5">
        <f t="shared" si="228"/>
        <v>66433081295.16835</v>
      </c>
      <c r="Y492" s="5">
        <f>W492/((1+'How much will I make'!$C$4/12)^(Calculations!$B$1*12-Calculations!$A492))</f>
        <v>4642927.615799983</v>
      </c>
      <c r="Z492" s="5">
        <f t="shared" si="229"/>
        <v>18149462702.058559</v>
      </c>
      <c r="AA492" s="5">
        <f t="shared" si="215"/>
        <v>2655778.8970117234</v>
      </c>
      <c r="AB492" s="5">
        <f t="shared" si="230"/>
        <v>266799369494.3595</v>
      </c>
      <c r="AC492" s="5">
        <f>AA492/((1+'How much will I make'!$C$4/12)^(Calculations!$B$1*12-Calculations!$A492))</f>
        <v>3523598.1585586402</v>
      </c>
      <c r="AD492" s="5">
        <f t="shared" si="231"/>
        <v>64251265910.999428</v>
      </c>
      <c r="AE492" s="5">
        <f t="shared" si="216"/>
        <v>2017764.3337499532</v>
      </c>
      <c r="AF492" s="5">
        <f t="shared" si="232"/>
        <v>1145452690687.5046</v>
      </c>
      <c r="AG492" s="5">
        <f>AE492/((1+'How much will I make'!$C$4/12)^(Calculations!$B$1*12-Calculations!$A492))</f>
        <v>2677101.8848016895</v>
      </c>
      <c r="AH492" s="5">
        <f t="shared" si="233"/>
        <v>255954171016.1481</v>
      </c>
    </row>
    <row r="493" spans="1:34" x14ac:dyDescent="0.3">
      <c r="A493">
        <f t="shared" si="217"/>
        <v>489</v>
      </c>
      <c r="B493">
        <f t="shared" si="236"/>
        <v>18759458.620680589</v>
      </c>
      <c r="C493" s="5">
        <f t="shared" si="209"/>
        <v>14080563.690021684</v>
      </c>
      <c r="D493" s="5">
        <f t="shared" si="218"/>
        <v>1508307898.3211415</v>
      </c>
      <c r="E493" s="5">
        <f>$C493/((1+'How much will I make'!$C$4/12)^(Calculations!$B$1*12-Calculations!$A493))</f>
        <v>18759458.620680589</v>
      </c>
      <c r="F493" s="5">
        <f t="shared" si="219"/>
        <v>1417799035.6314976</v>
      </c>
      <c r="G493" s="5">
        <f t="shared" si="210"/>
        <v>10581219.567053832</v>
      </c>
      <c r="H493" s="5">
        <f t="shared" si="220"/>
        <v>1865266155.3633587</v>
      </c>
      <c r="I493" s="5">
        <f>G493/((1+'How much will I make'!$C$4/12)^(Calculations!$B$1*12-Calculations!$A493))</f>
        <v>14097301.428716911</v>
      </c>
      <c r="J493" s="5">
        <f t="shared" si="221"/>
        <v>1507534980.9643483</v>
      </c>
      <c r="K493" s="5">
        <f t="shared" si="211"/>
        <v>7960917.0864743777</v>
      </c>
      <c r="L493" s="5">
        <f t="shared" si="222"/>
        <v>2942709896.8239579</v>
      </c>
      <c r="M493" s="5">
        <f>K493/((1+'How much will I make'!$C$4/12)^(Calculations!$B$1*12-Calculations!$A493))</f>
        <v>10606286.648326306</v>
      </c>
      <c r="N493" s="5">
        <f t="shared" si="223"/>
        <v>1860376950.1069887</v>
      </c>
      <c r="O493" s="5">
        <f t="shared" si="212"/>
        <v>5996501.7069989061</v>
      </c>
      <c r="P493" s="5">
        <f t="shared" si="224"/>
        <v>6380460751.7583008</v>
      </c>
      <c r="Q493" s="5">
        <f>O493/((1+'How much will I make'!$C$4/12)^(Calculations!$B$1*12-Calculations!$A493))</f>
        <v>7989106.6947131054</v>
      </c>
      <c r="R493" s="5">
        <f t="shared" si="225"/>
        <v>2920565672.8543615</v>
      </c>
      <c r="S493" s="5">
        <f t="shared" si="213"/>
        <v>4522058.3076971816</v>
      </c>
      <c r="T493" s="5">
        <f t="shared" si="226"/>
        <v>18606365526.639145</v>
      </c>
      <c r="U493" s="5">
        <f>S493/((1+'How much will I make'!$C$4/12)^(Calculations!$B$1*12-Calculations!$A493))</f>
        <v>6024713.752309978</v>
      </c>
      <c r="V493" s="5">
        <f t="shared" si="227"/>
        <v>6282497887.663085</v>
      </c>
      <c r="W493" s="5">
        <f t="shared" si="214"/>
        <v>3414079.1780002769</v>
      </c>
      <c r="X493" s="5">
        <f t="shared" si="228"/>
        <v>66436495374.346352</v>
      </c>
      <c r="Y493" s="5">
        <f>W493/((1+'How much will I make'!$C$4/12)^(Calculations!$B$1*12-Calculations!$A493))</f>
        <v>4548559.1683243727</v>
      </c>
      <c r="Z493" s="5">
        <f t="shared" si="229"/>
        <v>18154011261.226883</v>
      </c>
      <c r="AA493" s="5">
        <f t="shared" si="215"/>
        <v>2580513.9080275856</v>
      </c>
      <c r="AB493" s="5">
        <f t="shared" si="230"/>
        <v>266801950008.26752</v>
      </c>
      <c r="AC493" s="5">
        <f>AA493/((1+'How much will I make'!$C$4/12)^(Calculations!$B$1*12-Calculations!$A493))</f>
        <v>3438004.6810228019</v>
      </c>
      <c r="AD493" s="5">
        <f t="shared" si="231"/>
        <v>64254703915.68045</v>
      </c>
      <c r="AE493" s="5">
        <f t="shared" si="216"/>
        <v>1952675.1616935029</v>
      </c>
      <c r="AF493" s="5">
        <f t="shared" si="232"/>
        <v>1145454643362.6663</v>
      </c>
      <c r="AG493" s="5">
        <f>AE493/((1+'How much will I make'!$C$4/12)^(Calculations!$B$1*12-Calculations!$A493))</f>
        <v>2601538.5251500281</v>
      </c>
      <c r="AH493" s="5">
        <f t="shared" si="233"/>
        <v>255956772554.67325</v>
      </c>
    </row>
    <row r="494" spans="1:34" x14ac:dyDescent="0.3">
      <c r="A494">
        <f t="shared" si="217"/>
        <v>490</v>
      </c>
      <c r="B494">
        <f t="shared" si="236"/>
        <v>18759458.620680589</v>
      </c>
      <c r="C494" s="5">
        <f t="shared" si="209"/>
        <v>14022138.114544412</v>
      </c>
      <c r="D494" s="5">
        <f t="shared" si="218"/>
        <v>1522330036.4356859</v>
      </c>
      <c r="E494" s="5">
        <f>$C494/((1+'How much will I make'!$C$4/12)^(Calculations!$B$1*12-Calculations!$A494))</f>
        <v>18759458.620680589</v>
      </c>
      <c r="F494" s="5">
        <f t="shared" si="219"/>
        <v>1436558494.2521782</v>
      </c>
      <c r="G494" s="5">
        <f t="shared" si="210"/>
        <v>10493771.471458344</v>
      </c>
      <c r="H494" s="5">
        <f t="shared" si="220"/>
        <v>1875759926.8348172</v>
      </c>
      <c r="I494" s="5">
        <f>G494/((1+'How much will I make'!$C$4/12)^(Calculations!$B$1*12-Calculations!$A494))</f>
        <v>14039048.117027998</v>
      </c>
      <c r="J494" s="5">
        <f t="shared" si="221"/>
        <v>1521574029.0813763</v>
      </c>
      <c r="K494" s="5">
        <f t="shared" si="211"/>
        <v>7862634.159480866</v>
      </c>
      <c r="L494" s="5">
        <f t="shared" si="222"/>
        <v>2950572530.983439</v>
      </c>
      <c r="M494" s="5">
        <f>K494/((1+'How much will I make'!$C$4/12)^(Calculations!$B$1*12-Calculations!$A494))</f>
        <v>10518992.108010864</v>
      </c>
      <c r="N494" s="5">
        <f t="shared" si="223"/>
        <v>1870895942.2149994</v>
      </c>
      <c r="O494" s="5">
        <f t="shared" si="212"/>
        <v>5898198.4003267931</v>
      </c>
      <c r="P494" s="5">
        <f t="shared" si="224"/>
        <v>6386358950.1586275</v>
      </c>
      <c r="Q494" s="5">
        <f>O494/((1+'How much will I make'!$C$4/12)^(Calculations!$B$1*12-Calculations!$A494))</f>
        <v>7890879.9730567979</v>
      </c>
      <c r="R494" s="5">
        <f t="shared" si="225"/>
        <v>2928456552.8274183</v>
      </c>
      <c r="S494" s="5">
        <f t="shared" si="213"/>
        <v>4429771.403458464</v>
      </c>
      <c r="T494" s="5">
        <f t="shared" si="226"/>
        <v>18610795298.042603</v>
      </c>
      <c r="U494" s="5">
        <f>S494/((1+'How much will I make'!$C$4/12)^(Calculations!$B$1*12-Calculations!$A494))</f>
        <v>5926351.078802878</v>
      </c>
      <c r="V494" s="5">
        <f t="shared" si="227"/>
        <v>6288424238.741888</v>
      </c>
      <c r="W494" s="5">
        <f t="shared" si="214"/>
        <v>3330808.9541466115</v>
      </c>
      <c r="X494" s="5">
        <f t="shared" si="228"/>
        <v>66439826183.300499</v>
      </c>
      <c r="Y494" s="5">
        <f>W494/((1+'How much will I make'!$C$4/12)^(Calculations!$B$1*12-Calculations!$A494))</f>
        <v>4456108.7787242848</v>
      </c>
      <c r="Z494" s="5">
        <f t="shared" si="229"/>
        <v>18158467370.005608</v>
      </c>
      <c r="AA494" s="5">
        <f t="shared" si="215"/>
        <v>2507381.9349255892</v>
      </c>
      <c r="AB494" s="5">
        <f t="shared" si="230"/>
        <v>266804457390.20245</v>
      </c>
      <c r="AC494" s="5">
        <f>AA494/((1+'How much will I make'!$C$4/12)^(Calculations!$B$1*12-Calculations!$A494))</f>
        <v>3354490.3972732611</v>
      </c>
      <c r="AD494" s="5">
        <f t="shared" si="231"/>
        <v>64258058406.077721</v>
      </c>
      <c r="AE494" s="5">
        <f t="shared" si="216"/>
        <v>1889685.6403485511</v>
      </c>
      <c r="AF494" s="5">
        <f t="shared" si="232"/>
        <v>1145456533048.3066</v>
      </c>
      <c r="AG494" s="5">
        <f>AE494/((1+'How much will I make'!$C$4/12)^(Calculations!$B$1*12-Calculations!$A494))</f>
        <v>2528108.0022627292</v>
      </c>
      <c r="AH494" s="5">
        <f t="shared" si="233"/>
        <v>255959300662.67551</v>
      </c>
    </row>
    <row r="495" spans="1:34" x14ac:dyDescent="0.3">
      <c r="A495">
        <f t="shared" si="217"/>
        <v>491</v>
      </c>
      <c r="B495">
        <f t="shared" si="236"/>
        <v>18759458.620680589</v>
      </c>
      <c r="C495" s="5">
        <f t="shared" si="209"/>
        <v>13963954.968840908</v>
      </c>
      <c r="D495" s="5">
        <f t="shared" si="218"/>
        <v>1536293991.4045267</v>
      </c>
      <c r="E495" s="5">
        <f>$C495/((1+'How much will I make'!$C$4/12)^(Calculations!$B$1*12-Calculations!$A495))</f>
        <v>18759458.620680589</v>
      </c>
      <c r="F495" s="5">
        <f t="shared" si="219"/>
        <v>1455317952.8728588</v>
      </c>
      <c r="G495" s="5">
        <f t="shared" si="210"/>
        <v>10407046.087396707</v>
      </c>
      <c r="H495" s="5">
        <f t="shared" si="220"/>
        <v>1886166972.9222138</v>
      </c>
      <c r="I495" s="5">
        <f>G495/((1+'How much will I make'!$C$4/12)^(Calculations!$B$1*12-Calculations!$A495))</f>
        <v>13981035.521503095</v>
      </c>
      <c r="J495" s="5">
        <f t="shared" si="221"/>
        <v>1535555064.6028795</v>
      </c>
      <c r="K495" s="5">
        <f t="shared" si="211"/>
        <v>7765564.6019564131</v>
      </c>
      <c r="L495" s="5">
        <f t="shared" si="222"/>
        <v>2958338095.5853953</v>
      </c>
      <c r="M495" s="5">
        <f>K495/((1+'How much will I make'!$C$4/12)^(Calculations!$B$1*12-Calculations!$A495))</f>
        <v>10432416.041278269</v>
      </c>
      <c r="N495" s="5">
        <f t="shared" si="223"/>
        <v>1881328358.2562778</v>
      </c>
      <c r="O495" s="5">
        <f t="shared" si="212"/>
        <v>5801506.6232722569</v>
      </c>
      <c r="P495" s="5">
        <f t="shared" si="224"/>
        <v>6392160456.7818995</v>
      </c>
      <c r="Q495" s="5">
        <f>O495/((1+'How much will I make'!$C$4/12)^(Calculations!$B$1*12-Calculations!$A495))</f>
        <v>7793860.9569946276</v>
      </c>
      <c r="R495" s="5">
        <f t="shared" si="225"/>
        <v>2936250413.7844129</v>
      </c>
      <c r="S495" s="5">
        <f t="shared" si="213"/>
        <v>4339367.9054287001</v>
      </c>
      <c r="T495" s="5">
        <f t="shared" si="226"/>
        <v>18615134665.948032</v>
      </c>
      <c r="U495" s="5">
        <f>S495/((1+'How much will I make'!$C$4/12)^(Calculations!$B$1*12-Calculations!$A495))</f>
        <v>5829594.3264958942</v>
      </c>
      <c r="V495" s="5">
        <f t="shared" si="227"/>
        <v>6294253833.0683842</v>
      </c>
      <c r="W495" s="5">
        <f t="shared" si="214"/>
        <v>3249569.7113625477</v>
      </c>
      <c r="X495" s="5">
        <f t="shared" si="228"/>
        <v>66443075753.011864</v>
      </c>
      <c r="Y495" s="5">
        <f>W495/((1+'How much will I make'!$C$4/12)^(Calculations!$B$1*12-Calculations!$A495))</f>
        <v>4365537.4620835474</v>
      </c>
      <c r="Z495" s="5">
        <f t="shared" si="229"/>
        <v>18162832907.46769</v>
      </c>
      <c r="AA495" s="5">
        <f t="shared" si="215"/>
        <v>2436322.5278629214</v>
      </c>
      <c r="AB495" s="5">
        <f t="shared" si="230"/>
        <v>266806893712.73032</v>
      </c>
      <c r="AC495" s="5">
        <f>AA495/((1+'How much will I make'!$C$4/12)^(Calculations!$B$1*12-Calculations!$A495))</f>
        <v>3273004.8005783651</v>
      </c>
      <c r="AD495" s="5">
        <f t="shared" si="231"/>
        <v>64261331410.878296</v>
      </c>
      <c r="AE495" s="5">
        <f t="shared" si="216"/>
        <v>1828728.0390469849</v>
      </c>
      <c r="AF495" s="5">
        <f t="shared" si="232"/>
        <v>1145458361776.3457</v>
      </c>
      <c r="AG495" s="5">
        <f>AE495/((1+'How much will I make'!$C$4/12)^(Calculations!$B$1*12-Calculations!$A495))</f>
        <v>2456750.1151020876</v>
      </c>
      <c r="AH495" s="5">
        <f t="shared" si="233"/>
        <v>255961757412.79062</v>
      </c>
    </row>
    <row r="496" spans="1:34" x14ac:dyDescent="0.3">
      <c r="A496">
        <f t="shared" si="217"/>
        <v>492</v>
      </c>
      <c r="B496">
        <f t="shared" si="236"/>
        <v>18759458.620680589</v>
      </c>
      <c r="C496" s="5">
        <f t="shared" si="209"/>
        <v>13906013.246978499</v>
      </c>
      <c r="D496" s="5">
        <f t="shared" si="218"/>
        <v>1550200004.6515052</v>
      </c>
      <c r="E496" s="5">
        <f>$C496/((1+'How much will I make'!$C$4/12)^(Calculations!$B$1*12-Calculations!$A496))</f>
        <v>18759458.620680589</v>
      </c>
      <c r="F496" s="5">
        <f t="shared" si="219"/>
        <v>1474077411.4935393</v>
      </c>
      <c r="G496" s="5">
        <f t="shared" si="210"/>
        <v>10321037.44204632</v>
      </c>
      <c r="H496" s="5">
        <f t="shared" si="220"/>
        <v>1896488010.3642602</v>
      </c>
      <c r="I496" s="5">
        <f>G496/((1+'How much will I make'!$C$4/12)^(Calculations!$B$1*12-Calculations!$A496))</f>
        <v>13923262.647447292</v>
      </c>
      <c r="J496" s="5">
        <f t="shared" si="221"/>
        <v>1549478327.2503269</v>
      </c>
      <c r="K496" s="5">
        <f t="shared" si="211"/>
        <v>7669693.4340310236</v>
      </c>
      <c r="L496" s="5">
        <f t="shared" si="222"/>
        <v>2966007789.0194263</v>
      </c>
      <c r="M496" s="5">
        <f>K496/((1+'How much will I make'!$C$4/12)^(Calculations!$B$1*12-Calculations!$A496))</f>
        <v>10346552.534765687</v>
      </c>
      <c r="N496" s="5">
        <f t="shared" si="223"/>
        <v>1891674910.7910435</v>
      </c>
      <c r="O496" s="5">
        <f t="shared" si="212"/>
        <v>5706399.9573169742</v>
      </c>
      <c r="P496" s="5">
        <f t="shared" si="224"/>
        <v>6397866856.7392168</v>
      </c>
      <c r="Q496" s="5">
        <f>O496/((1+'How much will I make'!$C$4/12)^(Calculations!$B$1*12-Calculations!$A496))</f>
        <v>7698034.7976873154</v>
      </c>
      <c r="R496" s="5">
        <f t="shared" si="225"/>
        <v>2943948448.5821004</v>
      </c>
      <c r="S496" s="5">
        <f t="shared" si="213"/>
        <v>4250809.3767464822</v>
      </c>
      <c r="T496" s="5">
        <f t="shared" si="226"/>
        <v>18619385475.32478</v>
      </c>
      <c r="U496" s="5">
        <f>S496/((1+'How much will I make'!$C$4/12)^(Calculations!$B$1*12-Calculations!$A496))</f>
        <v>5734417.2762673888</v>
      </c>
      <c r="V496" s="5">
        <f t="shared" si="227"/>
        <v>6299988250.3446512</v>
      </c>
      <c r="W496" s="5">
        <f t="shared" si="214"/>
        <v>3170311.9135244372</v>
      </c>
      <c r="X496" s="5">
        <f t="shared" si="228"/>
        <v>66446246064.925385</v>
      </c>
      <c r="Y496" s="5">
        <f>W496/((1+'How much will I make'!$C$4/12)^(Calculations!$B$1*12-Calculations!$A496))</f>
        <v>4276807.0258623371</v>
      </c>
      <c r="Z496" s="5">
        <f t="shared" si="229"/>
        <v>18167109714.493553</v>
      </c>
      <c r="AA496" s="5">
        <f t="shared" si="215"/>
        <v>2367276.9501502072</v>
      </c>
      <c r="AB496" s="5">
        <f t="shared" si="230"/>
        <v>266809260989.68048</v>
      </c>
      <c r="AC496" s="5">
        <f>AA496/((1+'How much will I make'!$C$4/12)^(Calculations!$B$1*12-Calculations!$A496))</f>
        <v>3193498.6110906312</v>
      </c>
      <c r="AD496" s="5">
        <f t="shared" si="231"/>
        <v>64264524909.489388</v>
      </c>
      <c r="AE496" s="5">
        <f t="shared" si="216"/>
        <v>1769736.8119809525</v>
      </c>
      <c r="AF496" s="5">
        <f t="shared" si="232"/>
        <v>1145460131513.1577</v>
      </c>
      <c r="AG496" s="5">
        <f>AE496/((1+'How much will I make'!$C$4/12)^(Calculations!$B$1*12-Calculations!$A496))</f>
        <v>2387406.3618532373</v>
      </c>
      <c r="AH496" s="5">
        <f t="shared" si="233"/>
        <v>255964144819.15247</v>
      </c>
    </row>
    <row r="497" spans="1:34" x14ac:dyDescent="0.3">
      <c r="A497">
        <f t="shared" si="217"/>
        <v>493</v>
      </c>
      <c r="B497">
        <f>B496*(1+'How much will I make'!$C$3)</f>
        <v>22136161.172403093</v>
      </c>
      <c r="C497" s="5">
        <f t="shared" si="209"/>
        <v>16341008.097694235</v>
      </c>
      <c r="D497" s="5">
        <f t="shared" si="218"/>
        <v>1566541012.7491994</v>
      </c>
      <c r="E497" s="5">
        <f>$C497/((1+'How much will I make'!$C$4/12)^(Calculations!$B$1*12-Calculations!$A497))</f>
        <v>22136161.172403093</v>
      </c>
      <c r="F497" s="5">
        <f t="shared" si="219"/>
        <v>1496213572.6659424</v>
      </c>
      <c r="G497" s="5">
        <f t="shared" si="210"/>
        <v>12078172.742097182</v>
      </c>
      <c r="H497" s="5">
        <f t="shared" si="220"/>
        <v>1908566183.1063573</v>
      </c>
      <c r="I497" s="5">
        <f>G497/((1+'How much will I make'!$C$4/12)^(Calculations!$B$1*12-Calculations!$A497))</f>
        <v>16361559.635045709</v>
      </c>
      <c r="J497" s="5">
        <f t="shared" si="221"/>
        <v>1565839886.8853726</v>
      </c>
      <c r="K497" s="5">
        <f t="shared" si="211"/>
        <v>8938506.9157102294</v>
      </c>
      <c r="L497" s="5">
        <f t="shared" si="222"/>
        <v>2974946295.9351368</v>
      </c>
      <c r="M497" s="5">
        <f>K497/((1+'How much will I make'!$C$4/12)^(Calculations!$B$1*12-Calculations!$A497))</f>
        <v>12108446.954060353</v>
      </c>
      <c r="N497" s="5">
        <f t="shared" si="223"/>
        <v>1903783357.7451038</v>
      </c>
      <c r="O497" s="5">
        <f t="shared" si="212"/>
        <v>6623165.8520990442</v>
      </c>
      <c r="P497" s="5">
        <f t="shared" si="224"/>
        <v>6404490022.5913162</v>
      </c>
      <c r="Q497" s="5">
        <f>O497/((1+'How much will I make'!$C$4/12)^(Calculations!$B$1*12-Calculations!$A497))</f>
        <v>8971996.4580586813</v>
      </c>
      <c r="R497" s="5">
        <f t="shared" si="225"/>
        <v>2952920445.0401592</v>
      </c>
      <c r="S497" s="5">
        <f t="shared" si="213"/>
        <v>4913588.634671852</v>
      </c>
      <c r="T497" s="5">
        <f t="shared" si="226"/>
        <v>18624299063.95945</v>
      </c>
      <c r="U497" s="5">
        <f>S497/((1+'How much will I make'!$C$4/12)^(Calculations!$B$1*12-Calculations!$A497))</f>
        <v>6656137.0817343676</v>
      </c>
      <c r="V497" s="5">
        <f t="shared" si="227"/>
        <v>6306644387.4263859</v>
      </c>
      <c r="W497" s="5">
        <f t="shared" si="214"/>
        <v>3649724.9345939872</v>
      </c>
      <c r="X497" s="5">
        <f t="shared" si="228"/>
        <v>66449895789.859978</v>
      </c>
      <c r="Y497" s="5">
        <f>W497/((1+'How much will I make'!$C$4/12)^(Calculations!$B$1*12-Calculations!$A497))</f>
        <v>4944058.4634745196</v>
      </c>
      <c r="Z497" s="5">
        <f t="shared" si="229"/>
        <v>18172053772.957027</v>
      </c>
      <c r="AA497" s="5">
        <f t="shared" si="215"/>
        <v>2714221.9930467154</v>
      </c>
      <c r="AB497" s="5">
        <f t="shared" si="230"/>
        <v>266811975211.67352</v>
      </c>
      <c r="AC497" s="5">
        <f>AA497/((1+'How much will I make'!$C$4/12)^(Calculations!$B$1*12-Calculations!$A497))</f>
        <v>3676790.0203317967</v>
      </c>
      <c r="AD497" s="5">
        <f t="shared" si="231"/>
        <v>64268201699.50972</v>
      </c>
      <c r="AE497" s="5">
        <f t="shared" si="216"/>
        <v>2020925.2627137329</v>
      </c>
      <c r="AF497" s="5">
        <f t="shared" si="232"/>
        <v>1145462152438.4204</v>
      </c>
      <c r="AG497" s="5">
        <f>AE497/((1+'How much will I make'!$C$4/12)^(Calculations!$B$1*12-Calculations!$A497))</f>
        <v>2737623.4725154182</v>
      </c>
      <c r="AH497" s="5">
        <f t="shared" si="233"/>
        <v>255966882442.62497</v>
      </c>
    </row>
    <row r="498" spans="1:34" x14ac:dyDescent="0.3">
      <c r="A498">
        <f t="shared" si="217"/>
        <v>494</v>
      </c>
      <c r="B498">
        <f>B497</f>
        <v>22136161.172403093</v>
      </c>
      <c r="C498" s="5">
        <f t="shared" si="209"/>
        <v>16273203.084840728</v>
      </c>
      <c r="D498" s="5">
        <f t="shared" si="218"/>
        <v>1582814215.8340402</v>
      </c>
      <c r="E498" s="5">
        <f>$C498/((1+'How much will I make'!$C$4/12)^(Calculations!$B$1*12-Calculations!$A498))</f>
        <v>22136161.172403093</v>
      </c>
      <c r="F498" s="5">
        <f t="shared" si="219"/>
        <v>1518349733.8383455</v>
      </c>
      <c r="G498" s="5">
        <f t="shared" si="210"/>
        <v>11978353.132658361</v>
      </c>
      <c r="H498" s="5">
        <f t="shared" si="220"/>
        <v>1920544536.2390156</v>
      </c>
      <c r="I498" s="5">
        <f>G498/((1+'How much will I make'!$C$4/12)^(Calculations!$B$1*12-Calculations!$A498))</f>
        <v>16293949.884487668</v>
      </c>
      <c r="J498" s="5">
        <f t="shared" si="221"/>
        <v>1582133836.7698603</v>
      </c>
      <c r="K498" s="5">
        <f t="shared" si="211"/>
        <v>8828154.9784792382</v>
      </c>
      <c r="L498" s="5">
        <f t="shared" si="222"/>
        <v>2983774450.9136162</v>
      </c>
      <c r="M498" s="5">
        <f>K498/((1+'How much will I make'!$C$4/12)^(Calculations!$B$1*12-Calculations!$A498))</f>
        <v>12008788.954438457</v>
      </c>
      <c r="N498" s="5">
        <f t="shared" si="223"/>
        <v>1915792146.6995423</v>
      </c>
      <c r="O498" s="5">
        <f t="shared" si="212"/>
        <v>6514589.3627203722</v>
      </c>
      <c r="P498" s="5">
        <f t="shared" si="224"/>
        <v>6411004611.9540367</v>
      </c>
      <c r="Q498" s="5">
        <f>O498/((1+'How much will I make'!$C$4/12)^(Calculations!$B$1*12-Calculations!$A498))</f>
        <v>8861685.0261973068</v>
      </c>
      <c r="R498" s="5">
        <f t="shared" si="225"/>
        <v>2961782130.0663567</v>
      </c>
      <c r="S498" s="5">
        <f t="shared" si="213"/>
        <v>4813311.3155969167</v>
      </c>
      <c r="T498" s="5">
        <f t="shared" si="226"/>
        <v>18629112375.275047</v>
      </c>
      <c r="U498" s="5">
        <f>S498/((1+'How much will I make'!$C$4/12)^(Calculations!$B$1*12-Calculations!$A498))</f>
        <v>6547465.4559101351</v>
      </c>
      <c r="V498" s="5">
        <f t="shared" si="227"/>
        <v>6313191852.8822956</v>
      </c>
      <c r="W498" s="5">
        <f t="shared" si="214"/>
        <v>3560707.2532624258</v>
      </c>
      <c r="X498" s="5">
        <f t="shared" si="228"/>
        <v>66453456497.113243</v>
      </c>
      <c r="Y498" s="5">
        <f>W498/((1+'How much will I make'!$C$4/12)^(Calculations!$B$1*12-Calculations!$A498))</f>
        <v>4843569.4703144683</v>
      </c>
      <c r="Z498" s="5">
        <f t="shared" si="229"/>
        <v>18176897342.427341</v>
      </c>
      <c r="AA498" s="5">
        <f t="shared" si="215"/>
        <v>2637300.7219887115</v>
      </c>
      <c r="AB498" s="5">
        <f t="shared" si="230"/>
        <v>266814612512.39551</v>
      </c>
      <c r="AC498" s="5">
        <f>AA498/((1+'How much will I make'!$C$4/12)^(Calculations!$B$1*12-Calculations!$A498))</f>
        <v>3587475.2829958028</v>
      </c>
      <c r="AD498" s="5">
        <f t="shared" si="231"/>
        <v>64271789174.792717</v>
      </c>
      <c r="AE498" s="5">
        <f t="shared" si="216"/>
        <v>1955734.1252068381</v>
      </c>
      <c r="AF498" s="5">
        <f t="shared" si="232"/>
        <v>1145464108172.5457</v>
      </c>
      <c r="AG498" s="5">
        <f>AE498/((1+'How much will I make'!$C$4/12)^(Calculations!$B$1*12-Calculations!$A498))</f>
        <v>2660351.8422428058</v>
      </c>
      <c r="AH498" s="5">
        <f t="shared" si="233"/>
        <v>255969542794.46722</v>
      </c>
    </row>
    <row r="499" spans="1:34" x14ac:dyDescent="0.3">
      <c r="A499">
        <f t="shared" si="217"/>
        <v>495</v>
      </c>
      <c r="B499">
        <f>B498</f>
        <v>22136161.172403093</v>
      </c>
      <c r="C499" s="5">
        <f t="shared" si="209"/>
        <v>16205679.420588281</v>
      </c>
      <c r="D499" s="5">
        <f t="shared" si="218"/>
        <v>1599019895.2546284</v>
      </c>
      <c r="E499" s="5">
        <f>$C499/((1+'How much will I make'!$C$4/12)^(Calculations!$B$1*12-Calculations!$A499))</f>
        <v>22136161.172403093</v>
      </c>
      <c r="F499" s="5">
        <f t="shared" si="219"/>
        <v>1540485895.0107486</v>
      </c>
      <c r="G499" s="5">
        <f t="shared" si="210"/>
        <v>11879358.478669452</v>
      </c>
      <c r="H499" s="5">
        <f t="shared" si="220"/>
        <v>1932423894.717685</v>
      </c>
      <c r="I499" s="5">
        <f>G499/((1+'How much will I make'!$C$4/12)^(Calculations!$B$1*12-Calculations!$A499))</f>
        <v>16226619.513064167</v>
      </c>
      <c r="J499" s="5">
        <f t="shared" si="221"/>
        <v>1598360456.2829244</v>
      </c>
      <c r="K499" s="5">
        <f t="shared" si="211"/>
        <v>8719165.4108436946</v>
      </c>
      <c r="L499" s="5">
        <f t="shared" si="222"/>
        <v>2992493616.32446</v>
      </c>
      <c r="M499" s="5">
        <f>K499/((1+'How much will I make'!$C$4/12)^(Calculations!$B$1*12-Calculations!$A499))</f>
        <v>11909951.185266126</v>
      </c>
      <c r="N499" s="5">
        <f t="shared" si="223"/>
        <v>1927702097.8848083</v>
      </c>
      <c r="O499" s="5">
        <f t="shared" si="212"/>
        <v>6407792.8157905303</v>
      </c>
      <c r="P499" s="5">
        <f t="shared" si="224"/>
        <v>6417412404.7698269</v>
      </c>
      <c r="Q499" s="5">
        <f>O499/((1+'How much will I make'!$C$4/12)^(Calculations!$B$1*12-Calculations!$A499))</f>
        <v>8752729.8824325837</v>
      </c>
      <c r="R499" s="5">
        <f t="shared" si="225"/>
        <v>2970534859.9487891</v>
      </c>
      <c r="S499" s="5">
        <f t="shared" si="213"/>
        <v>4715080.472421471</v>
      </c>
      <c r="T499" s="5">
        <f t="shared" si="226"/>
        <v>18633827455.747467</v>
      </c>
      <c r="U499" s="5">
        <f>S499/((1+'How much will I make'!$C$4/12)^(Calculations!$B$1*12-Calculations!$A499))</f>
        <v>6440568.0607116027</v>
      </c>
      <c r="V499" s="5">
        <f t="shared" si="227"/>
        <v>6319632420.9430075</v>
      </c>
      <c r="W499" s="5">
        <f t="shared" si="214"/>
        <v>3473860.7348901718</v>
      </c>
      <c r="X499" s="5">
        <f t="shared" si="228"/>
        <v>66456930357.848137</v>
      </c>
      <c r="Y499" s="5">
        <f>W499/((1+'How much will I make'!$C$4/12)^(Calculations!$B$1*12-Calculations!$A499))</f>
        <v>4745122.936364986</v>
      </c>
      <c r="Z499" s="5">
        <f t="shared" si="229"/>
        <v>18181642465.363705</v>
      </c>
      <c r="AA499" s="5">
        <f t="shared" si="215"/>
        <v>2562559.4059809339</v>
      </c>
      <c r="AB499" s="5">
        <f t="shared" si="230"/>
        <v>266817175071.80148</v>
      </c>
      <c r="AC499" s="5">
        <f>AA499/((1+'How much will I make'!$C$4/12)^(Calculations!$B$1*12-Calculations!$A499))</f>
        <v>3500330.1344210044</v>
      </c>
      <c r="AD499" s="5">
        <f t="shared" si="231"/>
        <v>64275289504.927139</v>
      </c>
      <c r="AE499" s="5">
        <f t="shared" si="216"/>
        <v>1892645.927619521</v>
      </c>
      <c r="AF499" s="5">
        <f t="shared" si="232"/>
        <v>1145466000818.4734</v>
      </c>
      <c r="AG499" s="5">
        <f>AE499/((1+'How much will I make'!$C$4/12)^(Calculations!$B$1*12-Calculations!$A499))</f>
        <v>2585261.2660504682</v>
      </c>
      <c r="AH499" s="5">
        <f t="shared" si="233"/>
        <v>255972128055.73328</v>
      </c>
    </row>
    <row r="500" spans="1:34" x14ac:dyDescent="0.3">
      <c r="A500">
        <f t="shared" si="217"/>
        <v>496</v>
      </c>
      <c r="B500">
        <f>B499</f>
        <v>22136161.172403093</v>
      </c>
      <c r="C500" s="5">
        <f t="shared" si="209"/>
        <v>16138435.937515298</v>
      </c>
      <c r="D500" s="5">
        <f t="shared" si="218"/>
        <v>1615158331.1921437</v>
      </c>
      <c r="E500" s="5">
        <f>$C500/((1+'How much will I make'!$C$4/12)^(Calculations!$B$1*12-Calculations!$A500))</f>
        <v>22136161.172403093</v>
      </c>
      <c r="F500" s="5">
        <f t="shared" si="219"/>
        <v>1562622056.1831517</v>
      </c>
      <c r="G500" s="5">
        <f t="shared" si="210"/>
        <v>11781181.962316809</v>
      </c>
      <c r="H500" s="5">
        <f t="shared" si="220"/>
        <v>1944205076.6800017</v>
      </c>
      <c r="I500" s="5">
        <f>G500/((1+'How much will I make'!$C$4/12)^(Calculations!$B$1*12-Calculations!$A500))</f>
        <v>16159567.366315966</v>
      </c>
      <c r="J500" s="5">
        <f t="shared" si="221"/>
        <v>1614520023.6492405</v>
      </c>
      <c r="K500" s="5">
        <f t="shared" si="211"/>
        <v>8611521.3934258688</v>
      </c>
      <c r="L500" s="5">
        <f t="shared" si="222"/>
        <v>3001105137.717886</v>
      </c>
      <c r="M500" s="5">
        <f>K500/((1+'How much will I make'!$C$4/12)^(Calculations!$B$1*12-Calculations!$A500))</f>
        <v>11811926.895675456</v>
      </c>
      <c r="N500" s="5">
        <f t="shared" si="223"/>
        <v>1939514024.7804837</v>
      </c>
      <c r="O500" s="5">
        <f t="shared" si="212"/>
        <v>6302747.031925112</v>
      </c>
      <c r="P500" s="5">
        <f t="shared" si="224"/>
        <v>6423715151.8017521</v>
      </c>
      <c r="Q500" s="5">
        <f>O500/((1+'How much will I make'!$C$4/12)^(Calculations!$B$1*12-Calculations!$A500))</f>
        <v>8645114.3510912023</v>
      </c>
      <c r="R500" s="5">
        <f t="shared" si="225"/>
        <v>2979179974.2998805</v>
      </c>
      <c r="S500" s="5">
        <f t="shared" si="213"/>
        <v>4618854.3403312368</v>
      </c>
      <c r="T500" s="5">
        <f t="shared" si="226"/>
        <v>18638446310.087799</v>
      </c>
      <c r="U500" s="5">
        <f>S500/((1+'How much will I make'!$C$4/12)^(Calculations!$B$1*12-Calculations!$A500))</f>
        <v>6335415.9291081494</v>
      </c>
      <c r="V500" s="5">
        <f t="shared" si="227"/>
        <v>6325967836.8721161</v>
      </c>
      <c r="W500" s="5">
        <f t="shared" si="214"/>
        <v>3389132.4242830947</v>
      </c>
      <c r="X500" s="5">
        <f t="shared" si="228"/>
        <v>66460319490.272423</v>
      </c>
      <c r="Y500" s="5">
        <f>W500/((1+'How much will I make'!$C$4/12)^(Calculations!$B$1*12-Calculations!$A500))</f>
        <v>4648677.3482274879</v>
      </c>
      <c r="Z500" s="5">
        <f t="shared" si="229"/>
        <v>18186291142.711933</v>
      </c>
      <c r="AA500" s="5">
        <f t="shared" si="215"/>
        <v>2489936.2649207464</v>
      </c>
      <c r="AB500" s="5">
        <f t="shared" si="230"/>
        <v>266819665008.06641</v>
      </c>
      <c r="AC500" s="5">
        <f>AA500/((1+'How much will I make'!$C$4/12)^(Calculations!$B$1*12-Calculations!$A500))</f>
        <v>3415301.8720464068</v>
      </c>
      <c r="AD500" s="5">
        <f t="shared" si="231"/>
        <v>64278704806.799187</v>
      </c>
      <c r="AE500" s="5">
        <f t="shared" si="216"/>
        <v>1831592.8331801805</v>
      </c>
      <c r="AF500" s="5">
        <f t="shared" si="232"/>
        <v>1145467832411.3066</v>
      </c>
      <c r="AG500" s="5">
        <f>AE500/((1+'How much will I make'!$C$4/12)^(Calculations!$B$1*12-Calculations!$A500))</f>
        <v>2512290.1819280749</v>
      </c>
      <c r="AH500" s="5">
        <f t="shared" si="233"/>
        <v>255974640345.91519</v>
      </c>
    </row>
    <row r="501" spans="1:34" x14ac:dyDescent="0.3">
      <c r="A501">
        <f t="shared" si="217"/>
        <v>497</v>
      </c>
      <c r="B501">
        <f t="shared" ref="B501:B508" si="237">B500</f>
        <v>22136161.172403093</v>
      </c>
      <c r="C501" s="5">
        <f t="shared" si="209"/>
        <v>16071471.473044282</v>
      </c>
      <c r="D501" s="5">
        <f t="shared" si="218"/>
        <v>1631229802.6651881</v>
      </c>
      <c r="E501" s="5">
        <f>$C501/((1+'How much will I make'!$C$4/12)^(Calculations!$B$1*12-Calculations!$A501))</f>
        <v>22136161.172403093</v>
      </c>
      <c r="F501" s="5">
        <f t="shared" si="219"/>
        <v>1584758217.3555548</v>
      </c>
      <c r="G501" s="5">
        <f t="shared" si="210"/>
        <v>11683816.822132377</v>
      </c>
      <c r="H501" s="5">
        <f t="shared" si="220"/>
        <v>1955888893.5021341</v>
      </c>
      <c r="I501" s="5">
        <f>G501/((1+'How much will I make'!$C$4/12)^(Calculations!$B$1*12-Calculations!$A501))</f>
        <v>16092792.294554334</v>
      </c>
      <c r="J501" s="5">
        <f t="shared" si="221"/>
        <v>1630612815.9437947</v>
      </c>
      <c r="K501" s="5">
        <f t="shared" si="211"/>
        <v>8505206.3144946881</v>
      </c>
      <c r="L501" s="5">
        <f t="shared" si="222"/>
        <v>3009610344.0323806</v>
      </c>
      <c r="M501" s="5">
        <f>K501/((1+'How much will I make'!$C$4/12)^(Calculations!$B$1*12-Calculations!$A501))</f>
        <v>11714709.390361257</v>
      </c>
      <c r="N501" s="5">
        <f t="shared" si="223"/>
        <v>1951228734.170845</v>
      </c>
      <c r="O501" s="5">
        <f t="shared" si="212"/>
        <v>6199423.3100902736</v>
      </c>
      <c r="P501" s="5">
        <f t="shared" si="224"/>
        <v>6429914575.1118422</v>
      </c>
      <c r="Q501" s="5">
        <f>O501/((1+'How much will I make'!$C$4/12)^(Calculations!$B$1*12-Calculations!$A501))</f>
        <v>8538821.961528603</v>
      </c>
      <c r="R501" s="5">
        <f t="shared" si="225"/>
        <v>2987718796.2614093</v>
      </c>
      <c r="S501" s="5">
        <f t="shared" si="213"/>
        <v>4524592.0068550883</v>
      </c>
      <c r="T501" s="5">
        <f t="shared" si="226"/>
        <v>18642970902.094654</v>
      </c>
      <c r="U501" s="5">
        <f>S501/((1+'How much will I make'!$C$4/12)^(Calculations!$B$1*12-Calculations!$A501))</f>
        <v>6231980.5670002587</v>
      </c>
      <c r="V501" s="5">
        <f t="shared" si="227"/>
        <v>6332199817.4391165</v>
      </c>
      <c r="W501" s="5">
        <f t="shared" si="214"/>
        <v>3306470.6578371655</v>
      </c>
      <c r="X501" s="5">
        <f t="shared" si="228"/>
        <v>66463625960.93026</v>
      </c>
      <c r="Y501" s="5">
        <f>W501/((1+'How much will I make'!$C$4/12)^(Calculations!$B$1*12-Calculations!$A501))</f>
        <v>4554192.0362716438</v>
      </c>
      <c r="Z501" s="5">
        <f t="shared" si="229"/>
        <v>18190845334.748203</v>
      </c>
      <c r="AA501" s="5">
        <f t="shared" si="215"/>
        <v>2419371.2695586206</v>
      </c>
      <c r="AB501" s="5">
        <f t="shared" si="230"/>
        <v>266822084379.33597</v>
      </c>
      <c r="AC501" s="5">
        <f>AA501/((1+'How much will I make'!$C$4/12)^(Calculations!$B$1*12-Calculations!$A501))</f>
        <v>3332339.0735351588</v>
      </c>
      <c r="AD501" s="5">
        <f t="shared" si="231"/>
        <v>64282037145.872719</v>
      </c>
      <c r="AE501" s="5">
        <f t="shared" si="216"/>
        <v>1772509.1934001751</v>
      </c>
      <c r="AF501" s="5">
        <f t="shared" si="232"/>
        <v>1145469604920.5</v>
      </c>
      <c r="AG501" s="5">
        <f>AE501/((1+'How much will I make'!$C$4/12)^(Calculations!$B$1*12-Calculations!$A501))</f>
        <v>2441378.7655026857</v>
      </c>
      <c r="AH501" s="5">
        <f t="shared" si="233"/>
        <v>255977081724.68069</v>
      </c>
    </row>
    <row r="502" spans="1:34" x14ac:dyDescent="0.3">
      <c r="A502">
        <f t="shared" si="217"/>
        <v>498</v>
      </c>
      <c r="B502">
        <f t="shared" si="237"/>
        <v>22136161.172403093</v>
      </c>
      <c r="C502" s="5">
        <f t="shared" si="209"/>
        <v>16004784.869421693</v>
      </c>
      <c r="D502" s="5">
        <f t="shared" si="218"/>
        <v>1647234587.5346098</v>
      </c>
      <c r="E502" s="5">
        <f>$C502/((1+'How much will I make'!$C$4/12)^(Calculations!$B$1*12-Calculations!$A502))</f>
        <v>22136161.172403093</v>
      </c>
      <c r="F502" s="5">
        <f t="shared" si="219"/>
        <v>1606894378.5279579</v>
      </c>
      <c r="G502" s="5">
        <f t="shared" si="210"/>
        <v>11587256.352527974</v>
      </c>
      <c r="H502" s="5">
        <f t="shared" si="220"/>
        <v>1967476149.8546619</v>
      </c>
      <c r="I502" s="5">
        <f>G502/((1+'How much will I make'!$C$4/12)^(Calculations!$B$1*12-Calculations!$A502))</f>
        <v>16026293.152841296</v>
      </c>
      <c r="J502" s="5">
        <f t="shared" si="221"/>
        <v>1646639109.0966361</v>
      </c>
      <c r="K502" s="5">
        <f t="shared" si="211"/>
        <v>8400203.7674021591</v>
      </c>
      <c r="L502" s="5">
        <f t="shared" si="222"/>
        <v>3018010547.7997828</v>
      </c>
      <c r="M502" s="5">
        <f>K502/((1+'How much will I make'!$C$4/12)^(Calculations!$B$1*12-Calculations!$A502))</f>
        <v>11618292.029123714</v>
      </c>
      <c r="N502" s="5">
        <f t="shared" si="223"/>
        <v>1962847026.1999688</v>
      </c>
      <c r="O502" s="5">
        <f t="shared" si="212"/>
        <v>6097793.4197609257</v>
      </c>
      <c r="P502" s="5">
        <f t="shared" si="224"/>
        <v>6436012368.5316029</v>
      </c>
      <c r="Q502" s="5">
        <f>O502/((1+'How much will I make'!$C$4/12)^(Calculations!$B$1*12-Calculations!$A502))</f>
        <v>8433836.4456081707</v>
      </c>
      <c r="R502" s="5">
        <f t="shared" si="225"/>
        <v>2996152632.7070174</v>
      </c>
      <c r="S502" s="5">
        <f t="shared" si="213"/>
        <v>4432253.3944702921</v>
      </c>
      <c r="T502" s="5">
        <f t="shared" si="226"/>
        <v>18647403155.489124</v>
      </c>
      <c r="U502" s="5">
        <f>S502/((1+'How much will I make'!$C$4/12)^(Calculations!$B$1*12-Calculations!$A502))</f>
        <v>6130233.945498216</v>
      </c>
      <c r="V502" s="5">
        <f t="shared" si="227"/>
        <v>6338330051.3846149</v>
      </c>
      <c r="W502" s="5">
        <f t="shared" si="214"/>
        <v>3225825.0320362598</v>
      </c>
      <c r="X502" s="5">
        <f t="shared" si="228"/>
        <v>66466851785.962296</v>
      </c>
      <c r="Y502" s="5">
        <f>W502/((1+'How much will I make'!$C$4/12)^(Calculations!$B$1*12-Calculations!$A502))</f>
        <v>4461627.157485636</v>
      </c>
      <c r="Z502" s="5">
        <f t="shared" si="229"/>
        <v>18195306961.905689</v>
      </c>
      <c r="AA502" s="5">
        <f t="shared" si="215"/>
        <v>2350806.0918788216</v>
      </c>
      <c r="AB502" s="5">
        <f t="shared" si="230"/>
        <v>266824435185.42786</v>
      </c>
      <c r="AC502" s="5">
        <f>AA502/((1+'How much will I make'!$C$4/12)^(Calculations!$B$1*12-Calculations!$A502))</f>
        <v>3251391.5656760051</v>
      </c>
      <c r="AD502" s="5">
        <f t="shared" si="231"/>
        <v>64285288537.438393</v>
      </c>
      <c r="AE502" s="5">
        <f t="shared" si="216"/>
        <v>1715331.4774840402</v>
      </c>
      <c r="AF502" s="5">
        <f t="shared" si="232"/>
        <v>1145471320251.9775</v>
      </c>
      <c r="AG502" s="5">
        <f>AE502/((1+'How much will I make'!$C$4/12)^(Calculations!$B$1*12-Calculations!$A502))</f>
        <v>2372468.880992529</v>
      </c>
      <c r="AH502" s="5">
        <f t="shared" si="233"/>
        <v>255979454193.56168</v>
      </c>
    </row>
    <row r="503" spans="1:34" x14ac:dyDescent="0.3">
      <c r="A503">
        <f t="shared" si="217"/>
        <v>499</v>
      </c>
      <c r="B503">
        <f t="shared" si="237"/>
        <v>22136161.172403093</v>
      </c>
      <c r="C503" s="5">
        <f t="shared" si="209"/>
        <v>15938374.973697945</v>
      </c>
      <c r="D503" s="5">
        <f t="shared" si="218"/>
        <v>1663172962.5083077</v>
      </c>
      <c r="E503" s="5">
        <f>$C503/((1+'How much will I make'!$C$4/12)^(Calculations!$B$1*12-Calculations!$A503))</f>
        <v>22136161.172403093</v>
      </c>
      <c r="F503" s="5">
        <f t="shared" si="219"/>
        <v>1629030539.700361</v>
      </c>
      <c r="G503" s="5">
        <f t="shared" si="210"/>
        <v>11491493.90333353</v>
      </c>
      <c r="H503" s="5">
        <f t="shared" si="220"/>
        <v>1978967643.7579954</v>
      </c>
      <c r="I503" s="5">
        <f>G503/((1+'How much will I make'!$C$4/12)^(Calculations!$B$1*12-Calculations!$A503))</f>
        <v>15960068.800970057</v>
      </c>
      <c r="J503" s="5">
        <f t="shared" si="221"/>
        <v>1662599177.8976061</v>
      </c>
      <c r="K503" s="5">
        <f t="shared" si="211"/>
        <v>8296497.5480515175</v>
      </c>
      <c r="L503" s="5">
        <f t="shared" si="222"/>
        <v>3026307045.3478341</v>
      </c>
      <c r="M503" s="5">
        <f>K503/((1+'How much will I make'!$C$4/12)^(Calculations!$B$1*12-Calculations!$A503))</f>
        <v>11522668.226414884</v>
      </c>
      <c r="N503" s="5">
        <f t="shared" si="223"/>
        <v>1974369694.4263837</v>
      </c>
      <c r="O503" s="5">
        <f t="shared" si="212"/>
        <v>5997829.5932074701</v>
      </c>
      <c r="P503" s="5">
        <f t="shared" si="224"/>
        <v>6442010198.1248102</v>
      </c>
      <c r="Q503" s="5">
        <f>O503/((1+'How much will I make'!$C$4/12)^(Calculations!$B$1*12-Calculations!$A503))</f>
        <v>8330141.7352113547</v>
      </c>
      <c r="R503" s="5">
        <f t="shared" si="225"/>
        <v>3004482774.4422288</v>
      </c>
      <c r="S503" s="5">
        <f t="shared" si="213"/>
        <v>4341799.2435627356</v>
      </c>
      <c r="T503" s="5">
        <f t="shared" si="226"/>
        <v>18651744954.732689</v>
      </c>
      <c r="U503" s="5">
        <f>S503/((1+'How much will I make'!$C$4/12)^(Calculations!$B$1*12-Calculations!$A503))</f>
        <v>6030148.4933268186</v>
      </c>
      <c r="V503" s="5">
        <f t="shared" si="227"/>
        <v>6344360199.8779421</v>
      </c>
      <c r="W503" s="5">
        <f t="shared" si="214"/>
        <v>3147146.3727183016</v>
      </c>
      <c r="X503" s="5">
        <f t="shared" si="228"/>
        <v>66469998932.335014</v>
      </c>
      <c r="Y503" s="5">
        <f>W503/((1+'How much will I make'!$C$4/12)^(Calculations!$B$1*12-Calculations!$A503))</f>
        <v>4370943.6786749521</v>
      </c>
      <c r="Z503" s="5">
        <f t="shared" si="229"/>
        <v>18199677905.584366</v>
      </c>
      <c r="AA503" s="5">
        <f t="shared" si="215"/>
        <v>2284184.0568863046</v>
      </c>
      <c r="AB503" s="5">
        <f t="shared" si="230"/>
        <v>266826719369.48474</v>
      </c>
      <c r="AC503" s="5">
        <f>AA503/((1+'How much will I make'!$C$4/12)^(Calculations!$B$1*12-Calculations!$A503))</f>
        <v>3172410.394040152</v>
      </c>
      <c r="AD503" s="5">
        <f t="shared" si="231"/>
        <v>64288460947.832436</v>
      </c>
      <c r="AE503" s="5">
        <f t="shared" si="216"/>
        <v>1659998.2040168131</v>
      </c>
      <c r="AF503" s="5">
        <f t="shared" si="232"/>
        <v>1145472980250.1816</v>
      </c>
      <c r="AG503" s="5">
        <f>AE503/((1+'How much will I make'!$C$4/12)^(Calculations!$B$1*12-Calculations!$A503))</f>
        <v>2305504.0335451597</v>
      </c>
      <c r="AH503" s="5">
        <f t="shared" si="233"/>
        <v>255981759697.59521</v>
      </c>
    </row>
    <row r="504" spans="1:34" x14ac:dyDescent="0.3">
      <c r="A504">
        <f t="shared" si="217"/>
        <v>500</v>
      </c>
      <c r="B504">
        <f t="shared" si="237"/>
        <v>22136161.172403093</v>
      </c>
      <c r="C504" s="5">
        <f t="shared" si="209"/>
        <v>15872240.6377075</v>
      </c>
      <c r="D504" s="5">
        <f t="shared" si="218"/>
        <v>1679045203.1460152</v>
      </c>
      <c r="E504" s="5">
        <f>$C504/((1+'How much will I make'!$C$4/12)^(Calculations!$B$1*12-Calculations!$A504))</f>
        <v>22136161.172403093</v>
      </c>
      <c r="F504" s="5">
        <f t="shared" si="219"/>
        <v>1651166700.8727641</v>
      </c>
      <c r="G504" s="5">
        <f t="shared" si="210"/>
        <v>11396522.879339037</v>
      </c>
      <c r="H504" s="5">
        <f t="shared" si="220"/>
        <v>1990364166.6373343</v>
      </c>
      <c r="I504" s="5">
        <f>G504/((1+'How much will I make'!$C$4/12)^(Calculations!$B$1*12-Calculations!$A504))</f>
        <v>15894118.103445387</v>
      </c>
      <c r="J504" s="5">
        <f t="shared" si="221"/>
        <v>1678493296.0010514</v>
      </c>
      <c r="K504" s="5">
        <f t="shared" si="211"/>
        <v>8194071.6523965579</v>
      </c>
      <c r="L504" s="5">
        <f t="shared" si="222"/>
        <v>3034501117.0002308</v>
      </c>
      <c r="M504" s="5">
        <f>K504/((1+'How much will I make'!$C$4/12)^(Calculations!$B$1*12-Calculations!$A504))</f>
        <v>11427831.450888831</v>
      </c>
      <c r="N504" s="5">
        <f t="shared" si="223"/>
        <v>1985797525.8772726</v>
      </c>
      <c r="O504" s="5">
        <f t="shared" si="212"/>
        <v>5899504.5179089857</v>
      </c>
      <c r="P504" s="5">
        <f t="shared" si="224"/>
        <v>6447909702.6427193</v>
      </c>
      <c r="Q504" s="5">
        <f>O504/((1+'How much will I make'!$C$4/12)^(Calculations!$B$1*12-Calculations!$A504))</f>
        <v>8227721.9597784262</v>
      </c>
      <c r="R504" s="5">
        <f t="shared" si="225"/>
        <v>3012710496.4020071</v>
      </c>
      <c r="S504" s="5">
        <f t="shared" si="213"/>
        <v>4253191.095734925</v>
      </c>
      <c r="T504" s="5">
        <f t="shared" si="226"/>
        <v>18655998145.828423</v>
      </c>
      <c r="U504" s="5">
        <f>S504/((1+'How much will I make'!$C$4/12)^(Calculations!$B$1*12-Calculations!$A504))</f>
        <v>5931697.089354137</v>
      </c>
      <c r="V504" s="5">
        <f t="shared" si="227"/>
        <v>6350291896.9672966</v>
      </c>
      <c r="W504" s="5">
        <f t="shared" si="214"/>
        <v>3070386.7050910266</v>
      </c>
      <c r="X504" s="5">
        <f t="shared" si="228"/>
        <v>66473069319.040108</v>
      </c>
      <c r="Y504" s="5">
        <f>W504/((1+'How much will I make'!$C$4/12)^(Calculations!$B$1*12-Calculations!$A504))</f>
        <v>4282103.3600026984</v>
      </c>
      <c r="Z504" s="5">
        <f t="shared" si="229"/>
        <v>18203960008.94437</v>
      </c>
      <c r="AA504" s="5">
        <f t="shared" si="215"/>
        <v>2219450.0957599725</v>
      </c>
      <c r="AB504" s="5">
        <f t="shared" si="230"/>
        <v>266828938819.58051</v>
      </c>
      <c r="AC504" s="5">
        <f>AA504/((1+'How much will I make'!$C$4/12)^(Calculations!$B$1*12-Calculations!$A504))</f>
        <v>3095347.793375209</v>
      </c>
      <c r="AD504" s="5">
        <f t="shared" si="231"/>
        <v>64291556295.625809</v>
      </c>
      <c r="AE504" s="5">
        <f t="shared" si="216"/>
        <v>1606449.8748549798</v>
      </c>
      <c r="AF504" s="5">
        <f t="shared" si="232"/>
        <v>1145474586700.0564</v>
      </c>
      <c r="AG504" s="5">
        <f>AE504/((1+'How much will I make'!$C$4/12)^(Calculations!$B$1*12-Calculations!$A504))</f>
        <v>2240429.3229209003</v>
      </c>
      <c r="AH504" s="5">
        <f t="shared" si="233"/>
        <v>255984000126.91812</v>
      </c>
    </row>
    <row r="505" spans="1:34" x14ac:dyDescent="0.3">
      <c r="A505">
        <f t="shared" si="217"/>
        <v>501</v>
      </c>
      <c r="B505">
        <f t="shared" si="237"/>
        <v>22136161.172403093</v>
      </c>
      <c r="C505" s="5">
        <f t="shared" si="209"/>
        <v>15806380.718048964</v>
      </c>
      <c r="D505" s="5">
        <f t="shared" si="218"/>
        <v>1694851583.8640642</v>
      </c>
      <c r="E505" s="5">
        <f>$C505/((1+'How much will I make'!$C$4/12)^(Calculations!$B$1*12-Calculations!$A505))</f>
        <v>22136161.172403093</v>
      </c>
      <c r="F505" s="5">
        <f t="shared" si="219"/>
        <v>1673302862.0451672</v>
      </c>
      <c r="G505" s="5">
        <f t="shared" si="210"/>
        <v>11302336.739840368</v>
      </c>
      <c r="H505" s="5">
        <f t="shared" si="220"/>
        <v>2001666503.3771746</v>
      </c>
      <c r="I505" s="5">
        <f>G505/((1+'How much will I make'!$C$4/12)^(Calculations!$B$1*12-Calculations!$A505))</f>
        <v>15828439.929464206</v>
      </c>
      <c r="J505" s="5">
        <f t="shared" si="221"/>
        <v>1694321735.9305155</v>
      </c>
      <c r="K505" s="5">
        <f t="shared" si="211"/>
        <v>8092910.2739719097</v>
      </c>
      <c r="L505" s="5">
        <f t="shared" si="222"/>
        <v>3042594027.2742028</v>
      </c>
      <c r="M505" s="5">
        <f>K505/((1+'How much will I make'!$C$4/12)^(Calculations!$B$1*12-Calculations!$A505))</f>
        <v>11333775.224955589</v>
      </c>
      <c r="N505" s="5">
        <f t="shared" si="223"/>
        <v>1997131301.1022282</v>
      </c>
      <c r="O505" s="5">
        <f t="shared" si="212"/>
        <v>5802791.3290908067</v>
      </c>
      <c r="P505" s="5">
        <f t="shared" si="224"/>
        <v>6453712493.9718103</v>
      </c>
      <c r="Q505" s="5">
        <f>O505/((1+'How much will I make'!$C$4/12)^(Calculations!$B$1*12-Calculations!$A505))</f>
        <v>8126561.4438795112</v>
      </c>
      <c r="R505" s="5">
        <f t="shared" si="225"/>
        <v>3020837057.8458867</v>
      </c>
      <c r="S505" s="5">
        <f t="shared" si="213"/>
        <v>4166391.2774546207</v>
      </c>
      <c r="T505" s="5">
        <f t="shared" si="226"/>
        <v>18660164537.105877</v>
      </c>
      <c r="U505" s="5">
        <f>S505/((1+'How much will I make'!$C$4/12)^(Calculations!$B$1*12-Calculations!$A505))</f>
        <v>5834853.055242232</v>
      </c>
      <c r="V505" s="5">
        <f t="shared" si="227"/>
        <v>6356126750.0225391</v>
      </c>
      <c r="W505" s="5">
        <f t="shared" si="214"/>
        <v>2995499.2244790504</v>
      </c>
      <c r="X505" s="5">
        <f t="shared" si="228"/>
        <v>66476064818.264587</v>
      </c>
      <c r="Y505" s="5">
        <f>W505/((1+'How much will I make'!$C$4/12)^(Calculations!$B$1*12-Calculations!$A505))</f>
        <v>4195068.7388644312</v>
      </c>
      <c r="Z505" s="5">
        <f t="shared" si="229"/>
        <v>18208155077.683235</v>
      </c>
      <c r="AA505" s="5">
        <f t="shared" si="215"/>
        <v>2156550.7003335771</v>
      </c>
      <c r="AB505" s="5">
        <f t="shared" si="230"/>
        <v>266831095370.28085</v>
      </c>
      <c r="AC505" s="5">
        <f>AA505/((1+'How much will I make'!$C$4/12)^(Calculations!$B$1*12-Calculations!$A505))</f>
        <v>3020157.1587183219</v>
      </c>
      <c r="AD505" s="5">
        <f t="shared" si="231"/>
        <v>64294576452.784531</v>
      </c>
      <c r="AE505" s="5">
        <f t="shared" si="216"/>
        <v>1554628.9111499805</v>
      </c>
      <c r="AF505" s="5">
        <f t="shared" si="232"/>
        <v>1145476141328.9675</v>
      </c>
      <c r="AG505" s="5">
        <f>AE505/((1+'How much will I make'!$C$4/12)^(Calculations!$B$1*12-Calculations!$A505))</f>
        <v>2177191.3984836168</v>
      </c>
      <c r="AH505" s="5">
        <f t="shared" si="233"/>
        <v>255986177318.31662</v>
      </c>
    </row>
    <row r="506" spans="1:34" x14ac:dyDescent="0.3">
      <c r="A506">
        <f t="shared" si="217"/>
        <v>502</v>
      </c>
      <c r="B506">
        <f t="shared" si="237"/>
        <v>22136161.172403093</v>
      </c>
      <c r="C506" s="5">
        <f t="shared" si="209"/>
        <v>15740794.076065358</v>
      </c>
      <c r="D506" s="5">
        <f t="shared" si="218"/>
        <v>1710592377.9401295</v>
      </c>
      <c r="E506" s="5">
        <f>$C506/((1+'How much will I make'!$C$4/12)^(Calculations!$B$1*12-Calculations!$A506))</f>
        <v>22136161.172403093</v>
      </c>
      <c r="F506" s="5">
        <f t="shared" si="219"/>
        <v>1695439023.2175703</v>
      </c>
      <c r="G506" s="5">
        <f t="shared" si="210"/>
        <v>11208928.998188796</v>
      </c>
      <c r="H506" s="5">
        <f t="shared" si="220"/>
        <v>2012875432.3753633</v>
      </c>
      <c r="I506" s="5">
        <f>G506/((1+'How much will I make'!$C$4/12)^(Calculations!$B$1*12-Calculations!$A506))</f>
        <v>15763033.152896173</v>
      </c>
      <c r="J506" s="5">
        <f t="shared" si="221"/>
        <v>1710084769.0834117</v>
      </c>
      <c r="K506" s="5">
        <f t="shared" si="211"/>
        <v>7992997.8014537375</v>
      </c>
      <c r="L506" s="5">
        <f t="shared" si="222"/>
        <v>3050587025.0756564</v>
      </c>
      <c r="M506" s="5">
        <f>K506/((1+'How much will I make'!$C$4/12)^(Calculations!$B$1*12-Calculations!$A506))</f>
        <v>11240493.12433867</v>
      </c>
      <c r="N506" s="5">
        <f t="shared" si="223"/>
        <v>2008371794.2265668</v>
      </c>
      <c r="O506" s="5">
        <f t="shared" si="212"/>
        <v>5707663.6023843996</v>
      </c>
      <c r="P506" s="5">
        <f t="shared" si="224"/>
        <v>6459420157.5741949</v>
      </c>
      <c r="Q506" s="5">
        <f>O506/((1+'How much will I make'!$C$4/12)^(Calculations!$B$1*12-Calculations!$A506))</f>
        <v>8026644.7048154194</v>
      </c>
      <c r="R506" s="5">
        <f t="shared" si="225"/>
        <v>3028863702.5507021</v>
      </c>
      <c r="S506" s="5">
        <f t="shared" si="213"/>
        <v>4081362.8840371813</v>
      </c>
      <c r="T506" s="5">
        <f t="shared" si="226"/>
        <v>18664245899.989914</v>
      </c>
      <c r="U506" s="5">
        <f>S506/((1+'How much will I make'!$C$4/12)^(Calculations!$B$1*12-Calculations!$A506))</f>
        <v>5739590.1482178718</v>
      </c>
      <c r="V506" s="5">
        <f t="shared" si="227"/>
        <v>6361866340.1707573</v>
      </c>
      <c r="W506" s="5">
        <f t="shared" si="214"/>
        <v>2922438.2677844395</v>
      </c>
      <c r="X506" s="5">
        <f t="shared" si="228"/>
        <v>66478987256.532372</v>
      </c>
      <c r="Y506" s="5">
        <f>W506/((1+'How much will I make'!$C$4/12)^(Calculations!$B$1*12-Calculations!$A506))</f>
        <v>4109803.1140907644</v>
      </c>
      <c r="Z506" s="5">
        <f t="shared" si="229"/>
        <v>18212264880.797325</v>
      </c>
      <c r="AA506" s="5">
        <f t="shared" si="215"/>
        <v>2095433.8788666336</v>
      </c>
      <c r="AB506" s="5">
        <f t="shared" si="230"/>
        <v>266833190804.15973</v>
      </c>
      <c r="AC506" s="5">
        <f>AA506/((1+'How much will I make'!$C$4/12)^(Calculations!$B$1*12-Calculations!$A506))</f>
        <v>2946793.0172109944</v>
      </c>
      <c r="AD506" s="5">
        <f t="shared" si="231"/>
        <v>64297523245.801743</v>
      </c>
      <c r="AE506" s="5">
        <f t="shared" si="216"/>
        <v>1504479.5914354648</v>
      </c>
      <c r="AF506" s="5">
        <f t="shared" si="232"/>
        <v>1145477645808.5591</v>
      </c>
      <c r="AG506" s="5">
        <f>AE506/((1+'How much will I make'!$C$4/12)^(Calculations!$B$1*12-Calculations!$A506))</f>
        <v>2115738.4154619016</v>
      </c>
      <c r="AH506" s="5">
        <f t="shared" si="233"/>
        <v>255988293056.73209</v>
      </c>
    </row>
    <row r="507" spans="1:34" x14ac:dyDescent="0.3">
      <c r="A507">
        <f t="shared" si="217"/>
        <v>503</v>
      </c>
      <c r="B507">
        <f t="shared" si="237"/>
        <v>22136161.172403093</v>
      </c>
      <c r="C507" s="5">
        <f t="shared" si="209"/>
        <v>15675479.577824421</v>
      </c>
      <c r="D507" s="5">
        <f t="shared" si="218"/>
        <v>1726267857.5179539</v>
      </c>
      <c r="E507" s="5">
        <f>$C507/((1+'How much will I make'!$C$4/12)^(Calculations!$B$1*12-Calculations!$A507))</f>
        <v>22136161.172403093</v>
      </c>
      <c r="F507" s="5">
        <f t="shared" si="219"/>
        <v>1717575184.3899734</v>
      </c>
      <c r="G507" s="5">
        <f t="shared" si="210"/>
        <v>11116293.22134426</v>
      </c>
      <c r="H507" s="5">
        <f t="shared" si="220"/>
        <v>2023991725.5967076</v>
      </c>
      <c r="I507" s="5">
        <f>G507/((1+'How much will I make'!$C$4/12)^(Calculations!$B$1*12-Calculations!$A507))</f>
        <v>15697896.652264373</v>
      </c>
      <c r="J507" s="5">
        <f t="shared" si="221"/>
        <v>1725782665.7356761</v>
      </c>
      <c r="K507" s="5">
        <f t="shared" si="211"/>
        <v>7894318.8162506055</v>
      </c>
      <c r="L507" s="5">
        <f t="shared" si="222"/>
        <v>3058481343.8919072</v>
      </c>
      <c r="M507" s="5">
        <f>K507/((1+'How much will I make'!$C$4/12)^(Calculations!$B$1*12-Calculations!$A507))</f>
        <v>11147978.777636295</v>
      </c>
      <c r="N507" s="5">
        <f t="shared" si="223"/>
        <v>2019519773.0042031</v>
      </c>
      <c r="O507" s="5">
        <f t="shared" si="212"/>
        <v>5614095.3466076078</v>
      </c>
      <c r="P507" s="5">
        <f t="shared" si="224"/>
        <v>6465034252.9208021</v>
      </c>
      <c r="Q507" s="5">
        <f>O507/((1+'How much will I make'!$C$4/12)^(Calculations!$B$1*12-Calculations!$A507))</f>
        <v>7927956.4502480188</v>
      </c>
      <c r="R507" s="5">
        <f t="shared" si="225"/>
        <v>3036791659.0009503</v>
      </c>
      <c r="S507" s="5">
        <f t="shared" si="213"/>
        <v>3998069.7639547898</v>
      </c>
      <c r="T507" s="5">
        <f t="shared" si="226"/>
        <v>18668243969.753868</v>
      </c>
      <c r="U507" s="5">
        <f>S507/((1+'How much will I make'!$C$4/12)^(Calculations!$B$1*12-Calculations!$A507))</f>
        <v>5645882.5539612537</v>
      </c>
      <c r="V507" s="5">
        <f t="shared" si="227"/>
        <v>6367512222.7247181</v>
      </c>
      <c r="W507" s="5">
        <f t="shared" si="214"/>
        <v>2851159.2856433555</v>
      </c>
      <c r="X507" s="5">
        <f t="shared" si="228"/>
        <v>66481838415.818016</v>
      </c>
      <c r="Y507" s="5">
        <f>W507/((1+'How much will I make'!$C$4/12)^(Calculations!$B$1*12-Calculations!$A507))</f>
        <v>4026270.5304710334</v>
      </c>
      <c r="Z507" s="5">
        <f t="shared" si="229"/>
        <v>18216291151.327797</v>
      </c>
      <c r="AA507" s="5">
        <f t="shared" si="215"/>
        <v>2036049.1130687937</v>
      </c>
      <c r="AB507" s="5">
        <f t="shared" si="230"/>
        <v>266835226853.2728</v>
      </c>
      <c r="AC507" s="5">
        <f>AA507/((1+'How much will I make'!$C$4/12)^(Calculations!$B$1*12-Calculations!$A507))</f>
        <v>2875211.0005985815</v>
      </c>
      <c r="AD507" s="5">
        <f t="shared" si="231"/>
        <v>64300398456.802338</v>
      </c>
      <c r="AE507" s="5">
        <f t="shared" si="216"/>
        <v>1455947.9917117401</v>
      </c>
      <c r="AF507" s="5">
        <f t="shared" si="232"/>
        <v>1145479101756.5508</v>
      </c>
      <c r="AG507" s="5">
        <f>AE507/((1+'How much will I make'!$C$4/12)^(Calculations!$B$1*12-Calculations!$A507))</f>
        <v>2056019.9924448319</v>
      </c>
      <c r="AH507" s="5">
        <f t="shared" si="233"/>
        <v>255990349076.72452</v>
      </c>
    </row>
    <row r="508" spans="1:34" x14ac:dyDescent="0.3">
      <c r="A508">
        <f t="shared" si="217"/>
        <v>504</v>
      </c>
      <c r="B508">
        <f t="shared" si="237"/>
        <v>22136161.172403093</v>
      </c>
      <c r="C508" s="5">
        <f t="shared" si="209"/>
        <v>15610436.094099009</v>
      </c>
      <c r="D508" s="5">
        <f t="shared" si="218"/>
        <v>1741878293.6120529</v>
      </c>
      <c r="E508" s="5">
        <f>$C508/((1+'How much will I make'!$C$4/12)^(Calculations!$B$1*12-Calculations!$A508))</f>
        <v>22136161.172403093</v>
      </c>
      <c r="F508" s="5">
        <f t="shared" si="219"/>
        <v>1739711345.5623765</v>
      </c>
      <c r="G508" s="5">
        <f t="shared" si="210"/>
        <v>11024423.029432327</v>
      </c>
      <c r="H508" s="5">
        <f t="shared" si="220"/>
        <v>2035016148.6261399</v>
      </c>
      <c r="I508" s="5">
        <f>G508/((1+'How much will I make'!$C$4/12)^(Calculations!$B$1*12-Calculations!$A508))</f>
        <v>15633029.310726093</v>
      </c>
      <c r="J508" s="5">
        <f t="shared" si="221"/>
        <v>1741415695.0464022</v>
      </c>
      <c r="K508" s="5">
        <f t="shared" si="211"/>
        <v>7796858.0901240557</v>
      </c>
      <c r="L508" s="5">
        <f t="shared" si="222"/>
        <v>3066278201.9820313</v>
      </c>
      <c r="M508" s="5">
        <f>K508/((1+'How much will I make'!$C$4/12)^(Calculations!$B$1*12-Calculations!$A508))</f>
        <v>11056225.865886204</v>
      </c>
      <c r="N508" s="5">
        <f t="shared" si="223"/>
        <v>2030575998.8700893</v>
      </c>
      <c r="O508" s="5">
        <f t="shared" si="212"/>
        <v>5522060.9966632193</v>
      </c>
      <c r="P508" s="5">
        <f t="shared" si="224"/>
        <v>6470556313.9174652</v>
      </c>
      <c r="Q508" s="5">
        <f>O508/((1+'How much will I make'!$C$4/12)^(Calculations!$B$1*12-Calculations!$A508))</f>
        <v>7830481.5758597218</v>
      </c>
      <c r="R508" s="5">
        <f t="shared" si="225"/>
        <v>3044622140.5768099</v>
      </c>
      <c r="S508" s="5">
        <f t="shared" si="213"/>
        <v>3916476.503465917</v>
      </c>
      <c r="T508" s="5">
        <f t="shared" si="226"/>
        <v>18672160446.257336</v>
      </c>
      <c r="U508" s="5">
        <f>S508/((1+'How much will I make'!$C$4/12)^(Calculations!$B$1*12-Calculations!$A508))</f>
        <v>5553704.8796108663</v>
      </c>
      <c r="V508" s="5">
        <f t="shared" si="227"/>
        <v>6373065927.6043291</v>
      </c>
      <c r="W508" s="5">
        <f t="shared" si="214"/>
        <v>2781618.8152618106</v>
      </c>
      <c r="X508" s="5">
        <f t="shared" si="228"/>
        <v>66484620034.633278</v>
      </c>
      <c r="Y508" s="5">
        <f>W508/((1+'How much will I make'!$C$4/12)^(Calculations!$B$1*12-Calculations!$A508))</f>
        <v>3944435.7635915414</v>
      </c>
      <c r="Z508" s="5">
        <f t="shared" si="229"/>
        <v>18220235587.091389</v>
      </c>
      <c r="AA508" s="5">
        <f t="shared" si="215"/>
        <v>1978347.3163421482</v>
      </c>
      <c r="AB508" s="5">
        <f t="shared" si="230"/>
        <v>266837205200.58914</v>
      </c>
      <c r="AC508" s="5">
        <f>AA508/((1+'How much will I make'!$C$4/12)^(Calculations!$B$1*12-Calculations!$A508))</f>
        <v>2805367.818397807</v>
      </c>
      <c r="AD508" s="5">
        <f t="shared" si="231"/>
        <v>64303203824.620735</v>
      </c>
      <c r="AE508" s="5">
        <f t="shared" si="216"/>
        <v>1408981.9274629741</v>
      </c>
      <c r="AF508" s="5">
        <f t="shared" si="232"/>
        <v>1145480510738.4783</v>
      </c>
      <c r="AG508" s="5">
        <f>AE508/((1+'How much will I make'!$C$4/12)^(Calculations!$B$1*12-Calculations!$A508))</f>
        <v>1997987.1700774371</v>
      </c>
      <c r="AH508" s="5">
        <f t="shared" si="233"/>
        <v>255992347063.89459</v>
      </c>
    </row>
    <row r="509" spans="1:34" x14ac:dyDescent="0.3">
      <c r="A509">
        <f t="shared" si="217"/>
        <v>505</v>
      </c>
      <c r="B509">
        <f>B508*(1+'How much will I make'!$C$3)</f>
        <v>26120670.183435649</v>
      </c>
      <c r="C509" s="5">
        <f t="shared" si="209"/>
        <v>18343881.750410117</v>
      </c>
      <c r="D509" s="5">
        <f t="shared" si="218"/>
        <v>1760222175.362463</v>
      </c>
      <c r="E509" s="5">
        <f>$C509/((1+'How much will I make'!$C$4/12)^(Calculations!$B$1*12-Calculations!$A509))</f>
        <v>26120670.183435645</v>
      </c>
      <c r="F509" s="5">
        <f t="shared" si="219"/>
        <v>1765832015.7458122</v>
      </c>
      <c r="G509" s="5">
        <f t="shared" si="210"/>
        <v>12901308.272459647</v>
      </c>
      <c r="H509" s="5">
        <f t="shared" si="220"/>
        <v>2047917456.8985996</v>
      </c>
      <c r="I509" s="5">
        <f>G509/((1+'How much will I make'!$C$4/12)^(Calculations!$B$1*12-Calculations!$A509))</f>
        <v>18370747.418943331</v>
      </c>
      <c r="J509" s="5">
        <f t="shared" si="221"/>
        <v>1759786442.4653456</v>
      </c>
      <c r="K509" s="5">
        <f t="shared" si="211"/>
        <v>9086708.6877495162</v>
      </c>
      <c r="L509" s="5">
        <f t="shared" si="222"/>
        <v>3075364910.6697807</v>
      </c>
      <c r="M509" s="5">
        <f>K509/((1+'How much will I make'!$C$4/12)^(Calculations!$B$1*12-Calculations!$A509))</f>
        <v>12938969.184118183</v>
      </c>
      <c r="N509" s="5">
        <f t="shared" si="223"/>
        <v>2043514968.0542076</v>
      </c>
      <c r="O509" s="5">
        <f t="shared" si="212"/>
        <v>6409211.7797337044</v>
      </c>
      <c r="P509" s="5">
        <f t="shared" si="224"/>
        <v>6476965525.6971989</v>
      </c>
      <c r="Q509" s="5">
        <f>O509/((1+'How much will I make'!$C$4/12)^(Calculations!$B$1*12-Calculations!$A509))</f>
        <v>9126362.0923892949</v>
      </c>
      <c r="R509" s="5">
        <f t="shared" si="225"/>
        <v>3053748502.669199</v>
      </c>
      <c r="S509" s="5">
        <f t="shared" si="213"/>
        <v>4527127.1256389702</v>
      </c>
      <c r="T509" s="5">
        <f t="shared" si="226"/>
        <v>18676687573.382977</v>
      </c>
      <c r="U509" s="5">
        <f>S509/((1+'How much will I make'!$C$4/12)^(Calculations!$B$1*12-Calculations!$A509))</f>
        <v>6446377.933321381</v>
      </c>
      <c r="V509" s="5">
        <f t="shared" si="227"/>
        <v>6379512305.5376501</v>
      </c>
      <c r="W509" s="5">
        <f t="shared" si="214"/>
        <v>3202253.8556184745</v>
      </c>
      <c r="X509" s="5">
        <f t="shared" si="228"/>
        <v>66487822288.488899</v>
      </c>
      <c r="Y509" s="5">
        <f>W509/((1+'How much will I make'!$C$4/12)^(Calculations!$B$1*12-Calculations!$A509))</f>
        <v>4559831.87987871</v>
      </c>
      <c r="Z509" s="5">
        <f t="shared" si="229"/>
        <v>18224795418.971268</v>
      </c>
      <c r="AA509" s="5">
        <f t="shared" si="215"/>
        <v>2268291.335984196</v>
      </c>
      <c r="AB509" s="5">
        <f t="shared" si="230"/>
        <v>266839473491.92514</v>
      </c>
      <c r="AC509" s="5">
        <f>AA509/((1+'How much will I make'!$C$4/12)^(Calculations!$B$1*12-Calculations!$A509))</f>
        <v>3229921.053424974</v>
      </c>
      <c r="AD509" s="5">
        <f t="shared" si="231"/>
        <v>64306433745.674164</v>
      </c>
      <c r="AE509" s="5">
        <f t="shared" si="216"/>
        <v>1608966.4591028797</v>
      </c>
      <c r="AF509" s="5">
        <f t="shared" si="232"/>
        <v>1145482119704.9373</v>
      </c>
      <c r="AG509" s="5">
        <f>AE509/((1+'How much will I make'!$C$4/12)^(Calculations!$B$1*12-Calculations!$A509))</f>
        <v>2291078.9976879898</v>
      </c>
      <c r="AH509" s="5">
        <f t="shared" si="233"/>
        <v>255994638142.89227</v>
      </c>
    </row>
    <row r="510" spans="1:34" x14ac:dyDescent="0.3">
      <c r="A510">
        <f t="shared" si="217"/>
        <v>506</v>
      </c>
      <c r="B510">
        <f>B509</f>
        <v>26120670.183435649</v>
      </c>
      <c r="C510" s="5">
        <f t="shared" si="209"/>
        <v>18267766.058499709</v>
      </c>
      <c r="D510" s="5">
        <f t="shared" si="218"/>
        <v>1778489941.4209628</v>
      </c>
      <c r="E510" s="5">
        <f>$C510/((1+'How much will I make'!$C$4/12)^(Calculations!$B$1*12-Calculations!$A510))</f>
        <v>26120670.183435652</v>
      </c>
      <c r="F510" s="5">
        <f t="shared" si="219"/>
        <v>1791952685.9292479</v>
      </c>
      <c r="G510" s="5">
        <f t="shared" si="210"/>
        <v>12794685.890042622</v>
      </c>
      <c r="H510" s="5">
        <f t="shared" si="220"/>
        <v>2060712142.7886422</v>
      </c>
      <c r="I510" s="5">
        <f>G510/((1+'How much will I make'!$C$4/12)^(Calculations!$B$1*12-Calculations!$A510))</f>
        <v>18294835.239526201</v>
      </c>
      <c r="J510" s="5">
        <f t="shared" si="221"/>
        <v>1778081277.7048719</v>
      </c>
      <c r="K510" s="5">
        <f t="shared" si="211"/>
        <v>8974527.0990118682</v>
      </c>
      <c r="L510" s="5">
        <f t="shared" si="222"/>
        <v>3084339437.7687926</v>
      </c>
      <c r="M510" s="5">
        <f>K510/((1+'How much will I make'!$C$4/12)^(Calculations!$B$1*12-Calculations!$A510))</f>
        <v>12832475.610586345</v>
      </c>
      <c r="N510" s="5">
        <f t="shared" si="223"/>
        <v>2056347443.664794</v>
      </c>
      <c r="O510" s="5">
        <f t="shared" si="212"/>
        <v>6304142.7341642985</v>
      </c>
      <c r="P510" s="5">
        <f t="shared" si="224"/>
        <v>6483269668.4313631</v>
      </c>
      <c r="Q510" s="5">
        <f>O510/((1+'How much will I make'!$C$4/12)^(Calculations!$B$1*12-Calculations!$A510))</f>
        <v>9014152.7224009</v>
      </c>
      <c r="R510" s="5">
        <f t="shared" si="225"/>
        <v>3062762655.3915997</v>
      </c>
      <c r="S510" s="5">
        <f t="shared" si="213"/>
        <v>4434736.7761361338</v>
      </c>
      <c r="T510" s="5">
        <f t="shared" si="226"/>
        <v>18681122310.159111</v>
      </c>
      <c r="U510" s="5">
        <f>S510/((1+'How much will I make'!$C$4/12)^(Calculations!$B$1*12-Calculations!$A510))</f>
        <v>6341130.9466549084</v>
      </c>
      <c r="V510" s="5">
        <f t="shared" si="227"/>
        <v>6385853436.4843054</v>
      </c>
      <c r="W510" s="5">
        <f t="shared" si="214"/>
        <v>3124150.1030424144</v>
      </c>
      <c r="X510" s="5">
        <f t="shared" si="228"/>
        <v>66490946438.591942</v>
      </c>
      <c r="Y510" s="5">
        <f>W510/((1+'How much will I make'!$C$4/12)^(Calculations!$B$1*12-Calculations!$A510))</f>
        <v>4467152.3701250767</v>
      </c>
      <c r="Z510" s="5">
        <f t="shared" si="229"/>
        <v>18229262571.341393</v>
      </c>
      <c r="AA510" s="5">
        <f t="shared" si="215"/>
        <v>2204007.7758550895</v>
      </c>
      <c r="AB510" s="5">
        <f t="shared" si="230"/>
        <v>266841677499.70099</v>
      </c>
      <c r="AC510" s="5">
        <f>AA510/((1+'How much will I make'!$C$4/12)^(Calculations!$B$1*12-Calculations!$A510))</f>
        <v>3151461.4326940025</v>
      </c>
      <c r="AD510" s="5">
        <f t="shared" si="231"/>
        <v>64309585207.106857</v>
      </c>
      <c r="AE510" s="5">
        <f t="shared" si="216"/>
        <v>1557064.3152608513</v>
      </c>
      <c r="AF510" s="5">
        <f t="shared" si="232"/>
        <v>1145483676769.2524</v>
      </c>
      <c r="AG510" s="5">
        <f>AE510/((1+'How much will I make'!$C$4/12)^(Calculations!$B$1*12-Calculations!$A510))</f>
        <v>2226411.4453338929</v>
      </c>
      <c r="AH510" s="5">
        <f t="shared" si="233"/>
        <v>255996864554.33762</v>
      </c>
    </row>
    <row r="511" spans="1:34" x14ac:dyDescent="0.3">
      <c r="A511">
        <f t="shared" si="217"/>
        <v>507</v>
      </c>
      <c r="B511">
        <f>B510</f>
        <v>26120670.183435649</v>
      </c>
      <c r="C511" s="5">
        <f t="shared" si="209"/>
        <v>18191966.199335799</v>
      </c>
      <c r="D511" s="5">
        <f t="shared" si="218"/>
        <v>1796681907.6202986</v>
      </c>
      <c r="E511" s="5">
        <f>$C511/((1+'How much will I make'!$C$4/12)^(Calculations!$B$1*12-Calculations!$A511))</f>
        <v>26120670.183435645</v>
      </c>
      <c r="F511" s="5">
        <f t="shared" si="219"/>
        <v>1818073356.1126835</v>
      </c>
      <c r="G511" s="5">
        <f t="shared" si="210"/>
        <v>12688944.684339795</v>
      </c>
      <c r="H511" s="5">
        <f t="shared" si="220"/>
        <v>2073401087.4729819</v>
      </c>
      <c r="I511" s="5">
        <f>G511/((1+'How much will I make'!$C$4/12)^(Calculations!$B$1*12-Calculations!$A511))</f>
        <v>18219236.746800903</v>
      </c>
      <c r="J511" s="5">
        <f t="shared" si="221"/>
        <v>1796300514.4516728</v>
      </c>
      <c r="K511" s="5">
        <f t="shared" si="211"/>
        <v>8863730.4681598712</v>
      </c>
      <c r="L511" s="5">
        <f t="shared" si="222"/>
        <v>3093203168.2369523</v>
      </c>
      <c r="M511" s="5">
        <f>K511/((1+'How much will I make'!$C$4/12)^(Calculations!$B$1*12-Calculations!$A511))</f>
        <v>12726858.527371651</v>
      </c>
      <c r="N511" s="5">
        <f t="shared" si="223"/>
        <v>2069074302.1921656</v>
      </c>
      <c r="O511" s="5">
        <f t="shared" si="212"/>
        <v>6200796.1319648847</v>
      </c>
      <c r="P511" s="5">
        <f t="shared" si="224"/>
        <v>6489470464.5633278</v>
      </c>
      <c r="Q511" s="5">
        <f>O511/((1+'How much will I make'!$C$4/12)^(Calculations!$B$1*12-Calculations!$A511))</f>
        <v>8903322.9758140072</v>
      </c>
      <c r="R511" s="5">
        <f t="shared" si="225"/>
        <v>3071665978.3674135</v>
      </c>
      <c r="S511" s="5">
        <f t="shared" si="213"/>
        <v>4344231.9439700916</v>
      </c>
      <c r="T511" s="5">
        <f t="shared" si="226"/>
        <v>18685466542.103081</v>
      </c>
      <c r="U511" s="5">
        <f>S511/((1+'How much will I make'!$C$4/12)^(Calculations!$B$1*12-Calculations!$A511))</f>
        <v>6237602.2781380974</v>
      </c>
      <c r="V511" s="5">
        <f t="shared" si="227"/>
        <v>6392091038.7624435</v>
      </c>
      <c r="W511" s="5">
        <f t="shared" si="214"/>
        <v>3047951.3200413799</v>
      </c>
      <c r="X511" s="5">
        <f t="shared" si="228"/>
        <v>66493994389.91198</v>
      </c>
      <c r="Y511" s="5">
        <f>W511/((1+'How much will I make'!$C$4/12)^(Calculations!$B$1*12-Calculations!$A511))</f>
        <v>4376356.5902444879</v>
      </c>
      <c r="Z511" s="5">
        <f t="shared" si="229"/>
        <v>18233638927.931637</v>
      </c>
      <c r="AA511" s="5">
        <f t="shared" si="215"/>
        <v>2141546.0170251881</v>
      </c>
      <c r="AB511" s="5">
        <f t="shared" si="230"/>
        <v>266843819045.71802</v>
      </c>
      <c r="AC511" s="5">
        <f>AA511/((1+'How much will I make'!$C$4/12)^(Calculations!$B$1*12-Calculations!$A511))</f>
        <v>3074907.713681194</v>
      </c>
      <c r="AD511" s="5">
        <f t="shared" si="231"/>
        <v>64312660114.820541</v>
      </c>
      <c r="AE511" s="5">
        <f t="shared" si="216"/>
        <v>1506836.4341234043</v>
      </c>
      <c r="AF511" s="5">
        <f t="shared" si="232"/>
        <v>1145485183605.6865</v>
      </c>
      <c r="AG511" s="5">
        <f>AE511/((1+'How much will I make'!$C$4/12)^(Calculations!$B$1*12-Calculations!$A511))</f>
        <v>2163569.1867962433</v>
      </c>
      <c r="AH511" s="5">
        <f t="shared" si="233"/>
        <v>255999028123.52441</v>
      </c>
    </row>
    <row r="512" spans="1:34" x14ac:dyDescent="0.3">
      <c r="A512">
        <f t="shared" si="217"/>
        <v>508</v>
      </c>
      <c r="B512">
        <f>B511</f>
        <v>26120670.183435649</v>
      </c>
      <c r="C512" s="5">
        <f t="shared" si="209"/>
        <v>18116480.8624091</v>
      </c>
      <c r="D512" s="5">
        <f t="shared" si="218"/>
        <v>1814798388.4827077</v>
      </c>
      <c r="E512" s="5">
        <f>$C512/((1+'How much will I make'!$C$4/12)^(Calculations!$B$1*12-Calculations!$A512))</f>
        <v>26120670.183435652</v>
      </c>
      <c r="F512" s="5">
        <f t="shared" si="219"/>
        <v>1844194026.2961192</v>
      </c>
      <c r="G512" s="5">
        <f t="shared" si="210"/>
        <v>12584077.372898972</v>
      </c>
      <c r="H512" s="5">
        <f t="shared" si="220"/>
        <v>2085985164.845881</v>
      </c>
      <c r="I512" s="5">
        <f>G512/((1+'How much will I make'!$C$4/12)^(Calculations!$B$1*12-Calculations!$A512))</f>
        <v>18143950.644541394</v>
      </c>
      <c r="J512" s="5">
        <f t="shared" si="221"/>
        <v>1814444465.0962143</v>
      </c>
      <c r="K512" s="5">
        <f t="shared" si="211"/>
        <v>8754301.6969480179</v>
      </c>
      <c r="L512" s="5">
        <f t="shared" si="222"/>
        <v>3101957469.9339004</v>
      </c>
      <c r="M512" s="5">
        <f>K512/((1+'How much will I make'!$C$4/12)^(Calculations!$B$1*12-Calculations!$A512))</f>
        <v>12622110.720562</v>
      </c>
      <c r="N512" s="5">
        <f t="shared" si="223"/>
        <v>2081696412.9127276</v>
      </c>
      <c r="O512" s="5">
        <f t="shared" si="212"/>
        <v>6099143.7363589024</v>
      </c>
      <c r="P512" s="5">
        <f t="shared" si="224"/>
        <v>6495569608.2996864</v>
      </c>
      <c r="Q512" s="5">
        <f>O512/((1+'How much will I make'!$C$4/12)^(Calculations!$B$1*12-Calculations!$A512))</f>
        <v>8793855.8900458012</v>
      </c>
      <c r="R512" s="5">
        <f t="shared" si="225"/>
        <v>3080459834.2574592</v>
      </c>
      <c r="S512" s="5">
        <f t="shared" si="213"/>
        <v>4255574.1491951924</v>
      </c>
      <c r="T512" s="5">
        <f t="shared" si="226"/>
        <v>18689722116.252277</v>
      </c>
      <c r="U512" s="5">
        <f>S512/((1+'How much will I make'!$C$4/12)^(Calculations!$B$1*12-Calculations!$A512))</f>
        <v>6135763.8735970678</v>
      </c>
      <c r="V512" s="5">
        <f t="shared" si="227"/>
        <v>6398226802.6360407</v>
      </c>
      <c r="W512" s="5">
        <f t="shared" si="214"/>
        <v>2973611.0439428096</v>
      </c>
      <c r="X512" s="5">
        <f t="shared" si="228"/>
        <v>66496968000.955925</v>
      </c>
      <c r="Y512" s="5">
        <f>W512/((1+'How much will I make'!$C$4/12)^(Calculations!$B$1*12-Calculations!$A512))</f>
        <v>4287406.2530443957</v>
      </c>
      <c r="Z512" s="5">
        <f t="shared" si="229"/>
        <v>18237926334.184681</v>
      </c>
      <c r="AA512" s="5">
        <f t="shared" si="215"/>
        <v>2080854.4294981589</v>
      </c>
      <c r="AB512" s="5">
        <f t="shared" si="230"/>
        <v>266845899900.14752</v>
      </c>
      <c r="AC512" s="5">
        <f>AA512/((1+'How much will I make'!$C$4/12)^(Calculations!$B$1*12-Calculations!$A512))</f>
        <v>3000213.5991788167</v>
      </c>
      <c r="AD512" s="5">
        <f t="shared" si="231"/>
        <v>64315660328.419724</v>
      </c>
      <c r="AE512" s="5">
        <f t="shared" si="216"/>
        <v>1458228.8072161977</v>
      </c>
      <c r="AF512" s="5">
        <f t="shared" si="232"/>
        <v>1145486641834.4937</v>
      </c>
      <c r="AG512" s="5">
        <f>AE512/((1+'How much will I make'!$C$4/12)^(Calculations!$B$1*12-Calculations!$A512))</f>
        <v>2102500.7016850589</v>
      </c>
      <c r="AH512" s="5">
        <f t="shared" si="233"/>
        <v>256001130624.2261</v>
      </c>
    </row>
    <row r="513" spans="1:34" x14ac:dyDescent="0.3">
      <c r="A513">
        <f t="shared" si="217"/>
        <v>509</v>
      </c>
      <c r="B513">
        <f t="shared" ref="B513:B520" si="238">B512</f>
        <v>26120670.183435649</v>
      </c>
      <c r="C513" s="5">
        <f t="shared" si="209"/>
        <v>18041308.742648065</v>
      </c>
      <c r="D513" s="5">
        <f t="shared" si="218"/>
        <v>1832839697.2253559</v>
      </c>
      <c r="E513" s="5">
        <f>$C513/((1+'How much will I make'!$C$4/12)^(Calculations!$B$1*12-Calculations!$A513))</f>
        <v>26120670.183435645</v>
      </c>
      <c r="F513" s="5">
        <f t="shared" si="219"/>
        <v>1870314696.4795549</v>
      </c>
      <c r="G513" s="5">
        <f t="shared" si="210"/>
        <v>12480076.733453525</v>
      </c>
      <c r="H513" s="5">
        <f t="shared" si="220"/>
        <v>2098465241.5793345</v>
      </c>
      <c r="I513" s="5">
        <f>G513/((1+'How much will I make'!$C$4/12)^(Calculations!$B$1*12-Calculations!$A513))</f>
        <v>18068975.641877998</v>
      </c>
      <c r="J513" s="5">
        <f t="shared" si="221"/>
        <v>1832513440.7380922</v>
      </c>
      <c r="K513" s="5">
        <f t="shared" si="211"/>
        <v>8646223.8982202653</v>
      </c>
      <c r="L513" s="5">
        <f t="shared" si="222"/>
        <v>3110603693.8321204</v>
      </c>
      <c r="M513" s="5">
        <f>K513/((1+'How much will I make'!$C$4/12)^(Calculations!$B$1*12-Calculations!$A513))</f>
        <v>12518225.035619102</v>
      </c>
      <c r="N513" s="5">
        <f t="shared" si="223"/>
        <v>2094214637.9483466</v>
      </c>
      <c r="O513" s="5">
        <f t="shared" si="212"/>
        <v>5999157.7734677726</v>
      </c>
      <c r="P513" s="5">
        <f t="shared" si="224"/>
        <v>6501568766.0731544</v>
      </c>
      <c r="Q513" s="5">
        <f>O513/((1+'How much will I make'!$C$4/12)^(Calculations!$B$1*12-Calculations!$A513))</f>
        <v>8685734.711069826</v>
      </c>
      <c r="R513" s="5">
        <f t="shared" si="225"/>
        <v>3089145568.9685292</v>
      </c>
      <c r="S513" s="5">
        <f t="shared" si="213"/>
        <v>4168725.6971708001</v>
      </c>
      <c r="T513" s="5">
        <f t="shared" si="226"/>
        <v>18693890841.949448</v>
      </c>
      <c r="U513" s="5">
        <f>S513/((1+'How much will I make'!$C$4/12)^(Calculations!$B$1*12-Calculations!$A513))</f>
        <v>6035588.136885277</v>
      </c>
      <c r="V513" s="5">
        <f t="shared" si="227"/>
        <v>6404262390.7729263</v>
      </c>
      <c r="W513" s="5">
        <f t="shared" si="214"/>
        <v>2901083.945310059</v>
      </c>
      <c r="X513" s="5">
        <f t="shared" si="228"/>
        <v>66499869084.901237</v>
      </c>
      <c r="Y513" s="5">
        <f>W513/((1+'How much will I make'!$C$4/12)^(Calculations!$B$1*12-Calculations!$A513))</f>
        <v>4200263.8495272342</v>
      </c>
      <c r="Z513" s="5">
        <f t="shared" si="229"/>
        <v>18242126598.034206</v>
      </c>
      <c r="AA513" s="5">
        <f t="shared" si="215"/>
        <v>2021882.8464759439</v>
      </c>
      <c r="AB513" s="5">
        <f t="shared" si="230"/>
        <v>266847921782.99399</v>
      </c>
      <c r="AC513" s="5">
        <f>AA513/((1+'How much will I make'!$C$4/12)^(Calculations!$B$1*12-Calculations!$A513))</f>
        <v>2927333.9166076714</v>
      </c>
      <c r="AD513" s="5">
        <f t="shared" si="231"/>
        <v>64318587662.336334</v>
      </c>
      <c r="AE513" s="5">
        <f t="shared" si="216"/>
        <v>1411189.1682737393</v>
      </c>
      <c r="AF513" s="5">
        <f t="shared" si="232"/>
        <v>1145488053023.6619</v>
      </c>
      <c r="AG513" s="5">
        <f>AE513/((1+'How much will I make'!$C$4/12)^(Calculations!$B$1*12-Calculations!$A513))</f>
        <v>2043155.9238149151</v>
      </c>
      <c r="AH513" s="5">
        <f t="shared" si="233"/>
        <v>256003173780.14993</v>
      </c>
    </row>
    <row r="514" spans="1:34" x14ac:dyDescent="0.3">
      <c r="A514">
        <f t="shared" si="217"/>
        <v>510</v>
      </c>
      <c r="B514">
        <f t="shared" si="238"/>
        <v>26120670.183435649</v>
      </c>
      <c r="C514" s="5">
        <f t="shared" si="209"/>
        <v>17966448.540396411</v>
      </c>
      <c r="D514" s="5">
        <f t="shared" si="218"/>
        <v>1850806145.7657523</v>
      </c>
      <c r="E514" s="5">
        <f>$C514/((1+'How much will I make'!$C$4/12)^(Calculations!$B$1*12-Calculations!$A514))</f>
        <v>26120670.183435645</v>
      </c>
      <c r="F514" s="5">
        <f t="shared" si="219"/>
        <v>1896435366.6629906</v>
      </c>
      <c r="G514" s="5">
        <f t="shared" si="210"/>
        <v>12376935.603424983</v>
      </c>
      <c r="H514" s="5">
        <f t="shared" si="220"/>
        <v>2110842177.1827595</v>
      </c>
      <c r="I514" s="5">
        <f>G514/((1+'How much will I make'!$C$4/12)^(Calculations!$B$1*12-Calculations!$A514))</f>
        <v>17994310.453275196</v>
      </c>
      <c r="J514" s="5">
        <f t="shared" si="221"/>
        <v>1850507751.1913674</v>
      </c>
      <c r="K514" s="5">
        <f t="shared" si="211"/>
        <v>8539480.3933039643</v>
      </c>
      <c r="L514" s="5">
        <f t="shared" si="222"/>
        <v>3119143174.2254243</v>
      </c>
      <c r="M514" s="5">
        <f>K514/((1+'How much will I make'!$C$4/12)^(Calculations!$B$1*12-Calculations!$A514))</f>
        <v>12415194.376889726</v>
      </c>
      <c r="N514" s="5">
        <f t="shared" si="223"/>
        <v>2106629832.3252363</v>
      </c>
      <c r="O514" s="5">
        <f t="shared" si="212"/>
        <v>5900810.9247224005</v>
      </c>
      <c r="P514" s="5">
        <f t="shared" si="224"/>
        <v>6507469576.9978771</v>
      </c>
      <c r="Q514" s="5">
        <f>O514/((1+'How much will I make'!$C$4/12)^(Calculations!$B$1*12-Calculations!$A514))</f>
        <v>8578942.8908517584</v>
      </c>
      <c r="R514" s="5">
        <f t="shared" si="225"/>
        <v>3097724511.8593812</v>
      </c>
      <c r="S514" s="5">
        <f t="shared" si="213"/>
        <v>4083649.6625346621</v>
      </c>
      <c r="T514" s="5">
        <f t="shared" si="226"/>
        <v>18697974491.61198</v>
      </c>
      <c r="U514" s="5">
        <f>S514/((1+'How much will I make'!$C$4/12)^(Calculations!$B$1*12-Calculations!$A514))</f>
        <v>5937047.9224055195</v>
      </c>
      <c r="V514" s="5">
        <f t="shared" si="227"/>
        <v>6410199438.6953316</v>
      </c>
      <c r="W514" s="5">
        <f t="shared" si="214"/>
        <v>2830325.8003024962</v>
      </c>
      <c r="X514" s="5">
        <f t="shared" si="228"/>
        <v>66502699410.701538</v>
      </c>
      <c r="Y514" s="5">
        <f>W514/((1+'How much will I make'!$C$4/12)^(Calculations!$B$1*12-Calculations!$A514))</f>
        <v>4114892.6330734286</v>
      </c>
      <c r="Z514" s="5">
        <f t="shared" si="229"/>
        <v>18246241490.667278</v>
      </c>
      <c r="AA514" s="5">
        <f t="shared" si="215"/>
        <v>1964582.5228916057</v>
      </c>
      <c r="AB514" s="5">
        <f t="shared" si="230"/>
        <v>266849886365.51688</v>
      </c>
      <c r="AC514" s="5">
        <f>AA514/((1+'How much will I make'!$C$4/12)^(Calculations!$B$1*12-Calculations!$A514))</f>
        <v>2856224.5906981737</v>
      </c>
      <c r="AD514" s="5">
        <f t="shared" si="231"/>
        <v>64321443886.927032</v>
      </c>
      <c r="AE514" s="5">
        <f t="shared" si="216"/>
        <v>1365666.9370391029</v>
      </c>
      <c r="AF514" s="5">
        <f t="shared" si="232"/>
        <v>1145489418690.5989</v>
      </c>
      <c r="AG514" s="5">
        <f>AE514/((1+'How much will I make'!$C$4/12)^(Calculations!$B$1*12-Calculations!$A514))</f>
        <v>1985486.2001588496</v>
      </c>
      <c r="AH514" s="5">
        <f t="shared" si="233"/>
        <v>256005159266.3501</v>
      </c>
    </row>
    <row r="515" spans="1:34" x14ac:dyDescent="0.3">
      <c r="A515">
        <f t="shared" si="217"/>
        <v>511</v>
      </c>
      <c r="B515">
        <f t="shared" si="238"/>
        <v>26120670.183435649</v>
      </c>
      <c r="C515" s="5">
        <f t="shared" si="209"/>
        <v>17891898.961390622</v>
      </c>
      <c r="D515" s="5">
        <f t="shared" si="218"/>
        <v>1868698044.727143</v>
      </c>
      <c r="E515" s="5">
        <f>$C515/((1+'How much will I make'!$C$4/12)^(Calculations!$B$1*12-Calculations!$A515))</f>
        <v>26120670.183435649</v>
      </c>
      <c r="F515" s="5">
        <f t="shared" si="219"/>
        <v>1922556036.8464262</v>
      </c>
      <c r="G515" s="5">
        <f t="shared" si="210"/>
        <v>12274646.879429735</v>
      </c>
      <c r="H515" s="5">
        <f t="shared" si="220"/>
        <v>2123116824.0621893</v>
      </c>
      <c r="I515" s="5">
        <f>G515/((1+'How much will I make'!$C$4/12)^(Calculations!$B$1*12-Calculations!$A515))</f>
        <v>17919953.798509594</v>
      </c>
      <c r="J515" s="5">
        <f t="shared" si="221"/>
        <v>1868427704.989877</v>
      </c>
      <c r="K515" s="5">
        <f t="shared" si="211"/>
        <v>8434054.709436018</v>
      </c>
      <c r="L515" s="5">
        <f t="shared" si="222"/>
        <v>3127577228.9348602</v>
      </c>
      <c r="M515" s="5">
        <f>K515/((1+'How much will I make'!$C$4/12)^(Calculations!$B$1*12-Calculations!$A515))</f>
        <v>12313011.707121091</v>
      </c>
      <c r="N515" s="5">
        <f t="shared" si="223"/>
        <v>2118942844.0323575</v>
      </c>
      <c r="O515" s="5">
        <f t="shared" si="212"/>
        <v>5804076.319399083</v>
      </c>
      <c r="P515" s="5">
        <f t="shared" si="224"/>
        <v>6513273653.317276</v>
      </c>
      <c r="Q515" s="5">
        <f>O515/((1+'How much will I make'!$C$4/12)^(Calculations!$B$1*12-Calculations!$A515))</f>
        <v>8473464.0848166943</v>
      </c>
      <c r="R515" s="5">
        <f t="shared" si="225"/>
        <v>3106197975.9441977</v>
      </c>
      <c r="S515" s="5">
        <f t="shared" si="213"/>
        <v>4000309.8735033432</v>
      </c>
      <c r="T515" s="5">
        <f t="shared" si="226"/>
        <v>18701974801.485485</v>
      </c>
      <c r="U515" s="5">
        <f>S515/((1+'How much will I make'!$C$4/12)^(Calculations!$B$1*12-Calculations!$A515))</f>
        <v>5840116.5277540013</v>
      </c>
      <c r="V515" s="5">
        <f t="shared" si="227"/>
        <v>6416039555.2230854</v>
      </c>
      <c r="W515" s="5">
        <f t="shared" si="214"/>
        <v>2761293.4637097525</v>
      </c>
      <c r="X515" s="5">
        <f t="shared" si="228"/>
        <v>66505460704.165245</v>
      </c>
      <c r="Y515" s="5">
        <f>W515/((1+'How much will I make'!$C$4/12)^(Calculations!$B$1*12-Calculations!$A515))</f>
        <v>4031256.6039459198</v>
      </c>
      <c r="Z515" s="5">
        <f t="shared" si="229"/>
        <v>18250272747.271225</v>
      </c>
      <c r="AA515" s="5">
        <f t="shared" si="215"/>
        <v>1908906.0951173496</v>
      </c>
      <c r="AB515" s="5">
        <f t="shared" si="230"/>
        <v>266851795271.612</v>
      </c>
      <c r="AC515" s="5">
        <f>AA515/((1+'How much will I make'!$C$4/12)^(Calculations!$B$1*12-Calculations!$A515))</f>
        <v>2786842.6168350601</v>
      </c>
      <c r="AD515" s="5">
        <f t="shared" si="231"/>
        <v>64324230729.543869</v>
      </c>
      <c r="AE515" s="5">
        <f t="shared" si="216"/>
        <v>1321613.1648765511</v>
      </c>
      <c r="AF515" s="5">
        <f t="shared" si="232"/>
        <v>1145490740303.7637</v>
      </c>
      <c r="AG515" s="5">
        <f>AE515/((1+'How much will I make'!$C$4/12)^(Calculations!$B$1*12-Calculations!$A515))</f>
        <v>1929444.2509608173</v>
      </c>
      <c r="AH515" s="5">
        <f t="shared" si="233"/>
        <v>256007088710.60104</v>
      </c>
    </row>
    <row r="516" spans="1:34" x14ac:dyDescent="0.3">
      <c r="A516">
        <f t="shared" si="217"/>
        <v>512</v>
      </c>
      <c r="B516">
        <f t="shared" si="238"/>
        <v>26120670.183435649</v>
      </c>
      <c r="C516" s="5">
        <f t="shared" si="209"/>
        <v>17817658.716737546</v>
      </c>
      <c r="D516" s="5">
        <f t="shared" si="218"/>
        <v>1886515703.4438806</v>
      </c>
      <c r="E516" s="5">
        <f>$C516/((1+'How much will I make'!$C$4/12)^(Calculations!$B$1*12-Calculations!$A516))</f>
        <v>26120670.183435649</v>
      </c>
      <c r="F516" s="5">
        <f t="shared" si="219"/>
        <v>1948676707.0298619</v>
      </c>
      <c r="G516" s="5">
        <f t="shared" si="210"/>
        <v>12173203.516789818</v>
      </c>
      <c r="H516" s="5">
        <f t="shared" si="220"/>
        <v>2135290027.5789793</v>
      </c>
      <c r="I516" s="5">
        <f>G516/((1+'How much will I make'!$C$4/12)^(Calculations!$B$1*12-Calculations!$A516))</f>
        <v>17845904.402647983</v>
      </c>
      <c r="J516" s="5">
        <f t="shared" si="221"/>
        <v>1886273609.392525</v>
      </c>
      <c r="K516" s="5">
        <f t="shared" si="211"/>
        <v>8329930.5772207566</v>
      </c>
      <c r="L516" s="5">
        <f t="shared" si="222"/>
        <v>3135907159.5120811</v>
      </c>
      <c r="M516" s="5">
        <f>K516/((1+'How much will I make'!$C$4/12)^(Calculations!$B$1*12-Calculations!$A516))</f>
        <v>12211670.046980174</v>
      </c>
      <c r="N516" s="5">
        <f t="shared" si="223"/>
        <v>2131154514.0793376</v>
      </c>
      <c r="O516" s="5">
        <f t="shared" si="212"/>
        <v>5708927.5272777863</v>
      </c>
      <c r="P516" s="5">
        <f t="shared" si="224"/>
        <v>6518982580.8445539</v>
      </c>
      <c r="Q516" s="5">
        <f>O516/((1+'How much will I make'!$C$4/12)^(Calculations!$B$1*12-Calculations!$A516))</f>
        <v>8369282.1493476368</v>
      </c>
      <c r="R516" s="5">
        <f t="shared" si="225"/>
        <v>3114567258.0935454</v>
      </c>
      <c r="S516" s="5">
        <f t="shared" si="213"/>
        <v>3918670.8964930717</v>
      </c>
      <c r="T516" s="5">
        <f t="shared" si="226"/>
        <v>18705893472.381977</v>
      </c>
      <c r="U516" s="5">
        <f>S516/((1+'How much will I make'!$C$4/12)^(Calculations!$B$1*12-Calculations!$A516))</f>
        <v>5744767.6864845492</v>
      </c>
      <c r="V516" s="5">
        <f t="shared" si="227"/>
        <v>6421784322.9095697</v>
      </c>
      <c r="W516" s="5">
        <f t="shared" si="214"/>
        <v>2693944.8426436614</v>
      </c>
      <c r="X516" s="5">
        <f t="shared" si="228"/>
        <v>66508154649.007889</v>
      </c>
      <c r="Y516" s="5">
        <f>W516/((1+'How much will I make'!$C$4/12)^(Calculations!$B$1*12-Calculations!$A516))</f>
        <v>3949320.4941096213</v>
      </c>
      <c r="Z516" s="5">
        <f t="shared" si="229"/>
        <v>18254222067.765335</v>
      </c>
      <c r="AA516" s="5">
        <f t="shared" si="215"/>
        <v>1854807.5418144295</v>
      </c>
      <c r="AB516" s="5">
        <f t="shared" si="230"/>
        <v>266853650079.15381</v>
      </c>
      <c r="AC516" s="5">
        <f>AA516/((1+'How much will I make'!$C$4/12)^(Calculations!$B$1*12-Calculations!$A516))</f>
        <v>2719146.035049594</v>
      </c>
      <c r="AD516" s="5">
        <f t="shared" si="231"/>
        <v>64326949875.578918</v>
      </c>
      <c r="AE516" s="5">
        <f t="shared" si="216"/>
        <v>1278980.4821385972</v>
      </c>
      <c r="AF516" s="5">
        <f t="shared" si="232"/>
        <v>1145492019284.2458</v>
      </c>
      <c r="AG516" s="5">
        <f>AE516/((1+'How much will I make'!$C$4/12)^(Calculations!$B$1*12-Calculations!$A516))</f>
        <v>1874984.1309740192</v>
      </c>
      <c r="AH516" s="5">
        <f t="shared" si="233"/>
        <v>256008963694.73203</v>
      </c>
    </row>
    <row r="517" spans="1:34" x14ac:dyDescent="0.3">
      <c r="A517">
        <f t="shared" si="217"/>
        <v>513</v>
      </c>
      <c r="B517">
        <f t="shared" si="238"/>
        <v>26120670.183435649</v>
      </c>
      <c r="C517" s="5">
        <f t="shared" si="209"/>
        <v>17743726.522892162</v>
      </c>
      <c r="D517" s="5">
        <f t="shared" si="218"/>
        <v>1904259429.9667728</v>
      </c>
      <c r="E517" s="5">
        <f>$C517/((1+'How much will I make'!$C$4/12)^(Calculations!$B$1*12-Calculations!$A517))</f>
        <v>26120670.183435649</v>
      </c>
      <c r="F517" s="5">
        <f t="shared" si="219"/>
        <v>1974797377.2132976</v>
      </c>
      <c r="G517" s="5">
        <f t="shared" si="210"/>
        <v>12072598.529047759</v>
      </c>
      <c r="H517" s="5">
        <f t="shared" si="220"/>
        <v>2147362626.108027</v>
      </c>
      <c r="I517" s="5">
        <f>G517/((1+'How much will I make'!$C$4/12)^(Calculations!$B$1*12-Calculations!$A517))</f>
        <v>17772160.996025477</v>
      </c>
      <c r="J517" s="5">
        <f t="shared" si="221"/>
        <v>1904045770.3885505</v>
      </c>
      <c r="K517" s="5">
        <f t="shared" si="211"/>
        <v>8227091.9281192673</v>
      </c>
      <c r="L517" s="5">
        <f t="shared" si="222"/>
        <v>3144134251.4402003</v>
      </c>
      <c r="M517" s="5">
        <f>K517/((1+'How much will I make'!$C$4/12)^(Calculations!$B$1*12-Calculations!$A517))</f>
        <v>12111162.474577047</v>
      </c>
      <c r="N517" s="5">
        <f t="shared" si="223"/>
        <v>2143265676.5539145</v>
      </c>
      <c r="O517" s="5">
        <f t="shared" si="212"/>
        <v>5615338.5514207724</v>
      </c>
      <c r="P517" s="5">
        <f t="shared" si="224"/>
        <v>6524597919.3959751</v>
      </c>
      <c r="Q517" s="5">
        <f>O517/((1+'How much will I make'!$C$4/12)^(Calculations!$B$1*12-Calculations!$A517))</f>
        <v>8266381.1393146729</v>
      </c>
      <c r="R517" s="5">
        <f t="shared" si="225"/>
        <v>3122833639.2328601</v>
      </c>
      <c r="S517" s="5">
        <f t="shared" si="213"/>
        <v>3838698.0210544369</v>
      </c>
      <c r="T517" s="5">
        <f t="shared" si="226"/>
        <v>18709732170.40303</v>
      </c>
      <c r="U517" s="5">
        <f>S517/((1+'How much will I make'!$C$4/12)^(Calculations!$B$1*12-Calculations!$A517))</f>
        <v>5650975.5609909231</v>
      </c>
      <c r="V517" s="5">
        <f t="shared" si="227"/>
        <v>6427435298.470561</v>
      </c>
      <c r="W517" s="5">
        <f t="shared" si="214"/>
        <v>2628238.8708718647</v>
      </c>
      <c r="X517" s="5">
        <f t="shared" si="228"/>
        <v>66510782887.878761</v>
      </c>
      <c r="Y517" s="5">
        <f>W517/((1+'How much will I make'!$C$4/12)^(Calculations!$B$1*12-Calculations!$A517))</f>
        <v>3869049.7523594252</v>
      </c>
      <c r="Z517" s="5">
        <f t="shared" si="229"/>
        <v>18258091117.517696</v>
      </c>
      <c r="AA517" s="5">
        <f t="shared" si="215"/>
        <v>1802242.1458925633</v>
      </c>
      <c r="AB517" s="5">
        <f t="shared" si="230"/>
        <v>266855452321.29971</v>
      </c>
      <c r="AC517" s="5">
        <f>AA517/((1+'How much will I make'!$C$4/12)^(Calculations!$B$1*12-Calculations!$A517))</f>
        <v>2653093.9046435314</v>
      </c>
      <c r="AD517" s="5">
        <f t="shared" si="231"/>
        <v>64329602969.483559</v>
      </c>
      <c r="AE517" s="5">
        <f t="shared" si="216"/>
        <v>1237723.0472309005</v>
      </c>
      <c r="AF517" s="5">
        <f t="shared" si="232"/>
        <v>1145493257007.293</v>
      </c>
      <c r="AG517" s="5">
        <f>AE517/((1+'How much will I make'!$C$4/12)^(Calculations!$B$1*12-Calculations!$A517))</f>
        <v>1822061.1917933007</v>
      </c>
      <c r="AH517" s="5">
        <f t="shared" si="233"/>
        <v>256010785755.92383</v>
      </c>
    </row>
    <row r="518" spans="1:34" x14ac:dyDescent="0.3">
      <c r="A518">
        <f t="shared" si="217"/>
        <v>514</v>
      </c>
      <c r="B518">
        <f t="shared" si="238"/>
        <v>26120670.183435649</v>
      </c>
      <c r="C518" s="5">
        <f t="shared" ref="C518:C581" si="239">$B518*(1+$C$3/12)^($B$1*12-$A518)</f>
        <v>17670101.101635352</v>
      </c>
      <c r="D518" s="5">
        <f t="shared" si="218"/>
        <v>1921929531.0684083</v>
      </c>
      <c r="E518" s="5">
        <f>$C518/((1+'How much will I make'!$C$4/12)^(Calculations!$B$1*12-Calculations!$A518))</f>
        <v>26120670.183435649</v>
      </c>
      <c r="F518" s="5">
        <f t="shared" si="219"/>
        <v>2000918047.3967333</v>
      </c>
      <c r="G518" s="5">
        <f t="shared" ref="G518:G581" si="240">$B518*(1+G$3/12)^($B$1*12-$A518)</f>
        <v>11972824.987485381</v>
      </c>
      <c r="H518" s="5">
        <f t="shared" si="220"/>
        <v>2159335451.0955124</v>
      </c>
      <c r="I518" s="5">
        <f>G518/((1+'How much will I make'!$C$4/12)^(Calculations!$B$1*12-Calculations!$A518))</f>
        <v>17698722.314223718</v>
      </c>
      <c r="J518" s="5">
        <f t="shared" si="221"/>
        <v>1921744492.7027743</v>
      </c>
      <c r="K518" s="5">
        <f t="shared" ref="K518:K581" si="241">$B518*(1+K$3/12)^($B$1*12-$A518)</f>
        <v>8125522.8919696454</v>
      </c>
      <c r="L518" s="5">
        <f t="shared" si="222"/>
        <v>3152259774.33217</v>
      </c>
      <c r="M518" s="5">
        <f>K518/((1+'How much will I make'!$C$4/12)^(Calculations!$B$1*12-Calculations!$A518))</f>
        <v>12011482.124992048</v>
      </c>
      <c r="N518" s="5">
        <f t="shared" si="223"/>
        <v>2155277158.6789064</v>
      </c>
      <c r="O518" s="5">
        <f t="shared" ref="O518:O581" si="242">$B518*(1+O$3/12)^($B$1*12-$A518)</f>
        <v>5523283.8210696122</v>
      </c>
      <c r="P518" s="5">
        <f t="shared" si="224"/>
        <v>6530121203.2170448</v>
      </c>
      <c r="Q518" s="5">
        <f>O518/((1+'How much will I make'!$C$4/12)^(Calculations!$B$1*12-Calculations!$A518))</f>
        <v>8164745.3056345731</v>
      </c>
      <c r="R518" s="5">
        <f t="shared" si="225"/>
        <v>3130998384.5384946</v>
      </c>
      <c r="S518" s="5">
        <f t="shared" ref="S518:S581" si="243">$B518*(1+S$3/12)^($B$1*12-$A518)</f>
        <v>3760357.2451145519</v>
      </c>
      <c r="T518" s="5">
        <f t="shared" si="226"/>
        <v>18713492527.648144</v>
      </c>
      <c r="U518" s="5">
        <f>S518/((1+'How much will I make'!$C$4/12)^(Calculations!$B$1*12-Calculations!$A518))</f>
        <v>5558714.7355053583</v>
      </c>
      <c r="V518" s="5">
        <f t="shared" si="227"/>
        <v>6432994013.2060661</v>
      </c>
      <c r="W518" s="5">
        <f t="shared" ref="W518:W581" si="244">$B518*(1+W$3/12)^($B$1*12-$A518)</f>
        <v>2564135.483777429</v>
      </c>
      <c r="X518" s="5">
        <f t="shared" si="228"/>
        <v>66513347023.362541</v>
      </c>
      <c r="Y518" s="5">
        <f>W518/((1+'How much will I make'!$C$4/12)^(Calculations!$B$1*12-Calculations!$A518))</f>
        <v>3790410.5297504938</v>
      </c>
      <c r="Z518" s="5">
        <f t="shared" si="229"/>
        <v>18261881528.047447</v>
      </c>
      <c r="AA518" s="5">
        <f t="shared" ref="AA518:AA581" si="245">$B518*(1+AA$3/12)^($B$1*12-$A518)</f>
        <v>1751166.4575474297</v>
      </c>
      <c r="AB518" s="5">
        <f t="shared" si="230"/>
        <v>266857203487.75726</v>
      </c>
      <c r="AC518" s="5">
        <f>AA518/((1+'How much will I make'!$C$4/12)^(Calculations!$B$1*12-Calculations!$A518))</f>
        <v>2588646.2794295177</v>
      </c>
      <c r="AD518" s="5">
        <f t="shared" si="231"/>
        <v>64332191615.762985</v>
      </c>
      <c r="AE518" s="5">
        <f t="shared" ref="AE518:AE581" si="246">$B518*(1+AE$3/12)^($B$1*12-$A518)</f>
        <v>1197796.4973202264</v>
      </c>
      <c r="AF518" s="5">
        <f t="shared" si="232"/>
        <v>1145494454803.7903</v>
      </c>
      <c r="AG518" s="5">
        <f>AE518/((1+'How much will I make'!$C$4/12)^(Calculations!$B$1*12-Calculations!$A518))</f>
        <v>1770632.0452507478</v>
      </c>
      <c r="AH518" s="5">
        <f t="shared" si="233"/>
        <v>256012556387.96909</v>
      </c>
    </row>
    <row r="519" spans="1:34" x14ac:dyDescent="0.3">
      <c r="A519">
        <f t="shared" ref="A519:A582" si="247">A518+1</f>
        <v>515</v>
      </c>
      <c r="B519">
        <f t="shared" si="238"/>
        <v>26120670.183435649</v>
      </c>
      <c r="C519" s="5">
        <f t="shared" si="239"/>
        <v>17596781.180051792</v>
      </c>
      <c r="D519" s="5">
        <f t="shared" ref="D519:D582" si="248">C519+D518</f>
        <v>1939526312.2484601</v>
      </c>
      <c r="E519" s="5">
        <f>$C519/((1+'How much will I make'!$C$4/12)^(Calculations!$B$1*12-Calculations!$A519))</f>
        <v>26120670.183435652</v>
      </c>
      <c r="F519" s="5">
        <f t="shared" ref="F519:F582" si="249">E519+F518</f>
        <v>2027038717.580169</v>
      </c>
      <c r="G519" s="5">
        <f t="shared" si="240"/>
        <v>11873876.020646658</v>
      </c>
      <c r="H519" s="5">
        <f t="shared" ref="H519:H582" si="250">G519+H518</f>
        <v>2171209327.116159</v>
      </c>
      <c r="I519" s="5">
        <f>G519/((1+'How much will I make'!$C$4/12)^(Calculations!$B$1*12-Calculations!$A519))</f>
        <v>17625587.09804925</v>
      </c>
      <c r="J519" s="5">
        <f t="shared" ref="J519:J582" si="251">I519+J518</f>
        <v>1939370079.8008235</v>
      </c>
      <c r="K519" s="5">
        <f t="shared" si="241"/>
        <v>8025207.7945379224</v>
      </c>
      <c r="L519" s="5">
        <f t="shared" ref="L519:L582" si="252">K519+L518</f>
        <v>3160284982.126708</v>
      </c>
      <c r="M519" s="5">
        <f>K519/((1+'How much will I make'!$C$4/12)^(Calculations!$B$1*12-Calculations!$A519))</f>
        <v>11912622.189806938</v>
      </c>
      <c r="N519" s="5">
        <f t="shared" ref="N519:N582" si="253">M519+N518</f>
        <v>2167189780.8687134</v>
      </c>
      <c r="O519" s="5">
        <f t="shared" si="242"/>
        <v>5432738.1846586373</v>
      </c>
      <c r="P519" s="5">
        <f t="shared" ref="P519:P582" si="254">O519+P518</f>
        <v>6535553941.4017038</v>
      </c>
      <c r="Q519" s="5">
        <f>O519/((1+'How much will I make'!$C$4/12)^(Calculations!$B$1*12-Calculations!$A519))</f>
        <v>8064359.0928603867</v>
      </c>
      <c r="R519" s="5">
        <f t="shared" ref="R519:R582" si="255">Q519+R518</f>
        <v>3139062743.6313548</v>
      </c>
      <c r="S519" s="5">
        <f t="shared" si="243"/>
        <v>3683615.2605203772</v>
      </c>
      <c r="T519" s="5">
        <f t="shared" ref="T519:T582" si="256">S519+T518</f>
        <v>18717176142.908665</v>
      </c>
      <c r="U519" s="5">
        <f>S519/((1+'How much will I make'!$C$4/12)^(Calculations!$B$1*12-Calculations!$A519))</f>
        <v>5467960.2092113961</v>
      </c>
      <c r="V519" s="5">
        <f t="shared" ref="V519:V582" si="257">U519+V518</f>
        <v>6438461973.4152775</v>
      </c>
      <c r="W519" s="5">
        <f t="shared" si="244"/>
        <v>2501595.5939291986</v>
      </c>
      <c r="X519" s="5">
        <f t="shared" ref="X519:X582" si="258">W519+X518</f>
        <v>66515848618.956467</v>
      </c>
      <c r="Y519" s="5">
        <f>W519/((1+'How much will I make'!$C$4/12)^(Calculations!$B$1*12-Calculations!$A519))</f>
        <v>3713369.6653246721</v>
      </c>
      <c r="Z519" s="5">
        <f t="shared" ref="Z519:Z582" si="259">Y519+Z518</f>
        <v>18265594897.712772</v>
      </c>
      <c r="AA519" s="5">
        <f t="shared" si="245"/>
        <v>1701538.258345681</v>
      </c>
      <c r="AB519" s="5">
        <f t="shared" ref="AB519:AB582" si="260">AA519+AB518</f>
        <v>266858905026.01559</v>
      </c>
      <c r="AC519" s="5">
        <f>AA519/((1+'How much will I make'!$C$4/12)^(Calculations!$B$1*12-Calculations!$A519))</f>
        <v>2525764.1835729321</v>
      </c>
      <c r="AD519" s="5">
        <f t="shared" ref="AD519:AD582" si="261">AC519+AD518</f>
        <v>64334717379.946556</v>
      </c>
      <c r="AE519" s="5">
        <f t="shared" si="246"/>
        <v>1159157.9006324769</v>
      </c>
      <c r="AF519" s="5">
        <f t="shared" ref="AF519:AF582" si="262">AE519+AF518</f>
        <v>1145495613961.6909</v>
      </c>
      <c r="AG519" s="5">
        <f>AE519/((1+'How much will I make'!$C$4/12)^(Calculations!$B$1*12-Calculations!$A519))</f>
        <v>1720654.5278444774</v>
      </c>
      <c r="AH519" s="5">
        <f t="shared" ref="AH519:AH582" si="263">AG519+AH518</f>
        <v>256014277042.49692</v>
      </c>
    </row>
    <row r="520" spans="1:34" x14ac:dyDescent="0.3">
      <c r="A520">
        <f t="shared" si="247"/>
        <v>516</v>
      </c>
      <c r="B520">
        <f t="shared" si="238"/>
        <v>26120670.183435649</v>
      </c>
      <c r="C520" s="5">
        <f t="shared" si="239"/>
        <v>17523765.490508016</v>
      </c>
      <c r="D520" s="5">
        <f t="shared" si="248"/>
        <v>1957050077.7389681</v>
      </c>
      <c r="E520" s="5">
        <f>$C520/((1+'How much will I make'!$C$4/12)^(Calculations!$B$1*12-Calculations!$A520))</f>
        <v>26120670.183435649</v>
      </c>
      <c r="F520" s="5">
        <f t="shared" si="249"/>
        <v>2053159387.7636046</v>
      </c>
      <c r="G520" s="5">
        <f t="shared" si="240"/>
        <v>11775744.813864453</v>
      </c>
      <c r="H520" s="5">
        <f t="shared" si="250"/>
        <v>2182985071.9300232</v>
      </c>
      <c r="I520" s="5">
        <f>G520/((1+'How much will I make'!$C$4/12)^(Calculations!$B$1*12-Calculations!$A520))</f>
        <v>17552754.093511846</v>
      </c>
      <c r="J520" s="5">
        <f t="shared" si="251"/>
        <v>1956922833.8943353</v>
      </c>
      <c r="K520" s="5">
        <f t="shared" si="241"/>
        <v>7926131.1550991833</v>
      </c>
      <c r="L520" s="5">
        <f t="shared" si="252"/>
        <v>3168211113.2818074</v>
      </c>
      <c r="M520" s="5">
        <f>K520/((1+'How much will I make'!$C$4/12)^(Calculations!$B$1*12-Calculations!$A520))</f>
        <v>11814575.916639797</v>
      </c>
      <c r="N520" s="5">
        <f t="shared" si="253"/>
        <v>2179004356.7853532</v>
      </c>
      <c r="O520" s="5">
        <f t="shared" si="242"/>
        <v>5343676.902942922</v>
      </c>
      <c r="P520" s="5">
        <f t="shared" si="254"/>
        <v>6540897618.3046465</v>
      </c>
      <c r="Q520" s="5">
        <f>O520/((1+'How much will I make'!$C$4/12)^(Calculations!$B$1*12-Calculations!$A520))</f>
        <v>7965207.1368006235</v>
      </c>
      <c r="R520" s="5">
        <f t="shared" si="255"/>
        <v>3147027950.7681556</v>
      </c>
      <c r="S520" s="5">
        <f t="shared" si="243"/>
        <v>3608439.4388771052</v>
      </c>
      <c r="T520" s="5">
        <f t="shared" si="256"/>
        <v>18720784582.347542</v>
      </c>
      <c r="U520" s="5">
        <f>S520/((1+'How much will I make'!$C$4/12)^(Calculations!$B$1*12-Calculations!$A520))</f>
        <v>5378687.3894691691</v>
      </c>
      <c r="V520" s="5">
        <f t="shared" si="257"/>
        <v>6443840660.8047466</v>
      </c>
      <c r="W520" s="5">
        <f t="shared" si="244"/>
        <v>2440581.0672479994</v>
      </c>
      <c r="X520" s="5">
        <f t="shared" si="258"/>
        <v>66518289200.023712</v>
      </c>
      <c r="Y520" s="5">
        <f>W520/((1+'How much will I make'!$C$4/12)^(Calculations!$B$1*12-Calculations!$A520))</f>
        <v>3637894.6721270159</v>
      </c>
      <c r="Z520" s="5">
        <f t="shared" si="259"/>
        <v>18269232792.384899</v>
      </c>
      <c r="AA520" s="5">
        <f t="shared" si="245"/>
        <v>1653316.5263277879</v>
      </c>
      <c r="AB520" s="5">
        <f t="shared" si="260"/>
        <v>266860558342.54193</v>
      </c>
      <c r="AC520" s="5">
        <f>AA520/((1+'How much will I make'!$C$4/12)^(Calculations!$B$1*12-Calculations!$A520))</f>
        <v>2464409.5880205533</v>
      </c>
      <c r="AD520" s="5">
        <f t="shared" si="261"/>
        <v>64337181789.534576</v>
      </c>
      <c r="AE520" s="5">
        <f t="shared" si="246"/>
        <v>1121765.7102894937</v>
      </c>
      <c r="AF520" s="5">
        <f t="shared" si="262"/>
        <v>1145496735727.4011</v>
      </c>
      <c r="AG520" s="5">
        <f>AE520/((1+'How much will I make'!$C$4/12)^(Calculations!$B$1*12-Calculations!$A520))</f>
        <v>1672087.6661714469</v>
      </c>
      <c r="AH520" s="5">
        <f t="shared" si="263"/>
        <v>256015949130.16309</v>
      </c>
    </row>
    <row r="521" spans="1:34" x14ac:dyDescent="0.3">
      <c r="A521">
        <f t="shared" si="247"/>
        <v>517</v>
      </c>
      <c r="B521">
        <f>B520*(1+'How much will I make'!$C$3)</f>
        <v>30822390.816454064</v>
      </c>
      <c r="C521" s="5">
        <f t="shared" si="239"/>
        <v>20592242.269343857</v>
      </c>
      <c r="D521" s="5">
        <f t="shared" si="248"/>
        <v>1977642320.008312</v>
      </c>
      <c r="E521" s="5">
        <f>$C521/((1+'How much will I make'!$C$4/12)^(Calculations!$B$1*12-Calculations!$A521))</f>
        <v>30822390.816454064</v>
      </c>
      <c r="F521" s="5">
        <f t="shared" si="249"/>
        <v>2083981778.5800588</v>
      </c>
      <c r="G521" s="5">
        <f t="shared" si="240"/>
        <v>13780541.03837361</v>
      </c>
      <c r="H521" s="5">
        <f t="shared" si="250"/>
        <v>2196765612.9683967</v>
      </c>
      <c r="I521" s="5">
        <f>G521/((1+'How much will I make'!$C$4/12)^(Calculations!$B$1*12-Calculations!$A521))</f>
        <v>20626662.021127686</v>
      </c>
      <c r="J521" s="5">
        <f t="shared" si="251"/>
        <v>1977549495.915463</v>
      </c>
      <c r="K521" s="5">
        <f t="shared" si="241"/>
        <v>9237367.6671773177</v>
      </c>
      <c r="L521" s="5">
        <f t="shared" si="252"/>
        <v>3177448480.9489846</v>
      </c>
      <c r="M521" s="5">
        <f>K521/((1+'How much will I make'!$C$4/12)^(Calculations!$B$1*12-Calculations!$A521))</f>
        <v>13826457.198247017</v>
      </c>
      <c r="N521" s="5">
        <f t="shared" si="253"/>
        <v>2192830813.9836001</v>
      </c>
      <c r="O521" s="5">
        <f t="shared" si="242"/>
        <v>6202169.2578419494</v>
      </c>
      <c r="P521" s="5">
        <f t="shared" si="254"/>
        <v>6547099787.5624886</v>
      </c>
      <c r="Q521" s="5">
        <f>O521/((1+'How much will I make'!$C$4/12)^(Calculations!$B$1*12-Calculations!$A521))</f>
        <v>9283383.6293580402</v>
      </c>
      <c r="R521" s="5">
        <f t="shared" si="255"/>
        <v>3156311334.3975134</v>
      </c>
      <c r="S521" s="5">
        <f t="shared" si="243"/>
        <v>4171061.424857127</v>
      </c>
      <c r="T521" s="5">
        <f t="shared" si="256"/>
        <v>18724955643.7724</v>
      </c>
      <c r="U521" s="5">
        <f>S521/((1+'How much will I make'!$C$4/12)^(Calculations!$B$1*12-Calculations!$A521))</f>
        <v>6243229.0604785401</v>
      </c>
      <c r="V521" s="5">
        <f t="shared" si="257"/>
        <v>6450083889.8652248</v>
      </c>
      <c r="W521" s="5">
        <f t="shared" si="244"/>
        <v>2809644.5457098922</v>
      </c>
      <c r="X521" s="5">
        <f t="shared" si="258"/>
        <v>66521098844.56942</v>
      </c>
      <c r="Y521" s="5">
        <f>W521/((1+'How much will I make'!$C$4/12)^(Calculations!$B$1*12-Calculations!$A521))</f>
        <v>4205465.3937377278</v>
      </c>
      <c r="Z521" s="5">
        <f t="shared" si="259"/>
        <v>18273438257.778637</v>
      </c>
      <c r="AA521" s="5">
        <f t="shared" si="245"/>
        <v>1895624.4544778522</v>
      </c>
      <c r="AB521" s="5">
        <f t="shared" si="260"/>
        <v>266862453966.9964</v>
      </c>
      <c r="AC521" s="5">
        <f>AA521/((1+'How much will I make'!$C$4/12)^(Calculations!$B$1*12-Calculations!$A521))</f>
        <v>2837363.5572521659</v>
      </c>
      <c r="AD521" s="5">
        <f t="shared" si="261"/>
        <v>64340019153.091827</v>
      </c>
      <c r="AE521" s="5">
        <f t="shared" si="246"/>
        <v>1280984.0691692925</v>
      </c>
      <c r="AF521" s="5">
        <f t="shared" si="262"/>
        <v>1145498016711.4702</v>
      </c>
      <c r="AG521" s="5">
        <f>AE521/((1+'How much will I make'!$C$4/12)^(Calculations!$B$1*12-Calculations!$A521))</f>
        <v>1917372.1391364355</v>
      </c>
      <c r="AH521" s="5">
        <f t="shared" si="263"/>
        <v>256017866502.30222</v>
      </c>
    </row>
    <row r="522" spans="1:34" x14ac:dyDescent="0.3">
      <c r="A522">
        <f t="shared" si="247"/>
        <v>518</v>
      </c>
      <c r="B522">
        <f>B521</f>
        <v>30822390.816454064</v>
      </c>
      <c r="C522" s="5">
        <f t="shared" si="239"/>
        <v>20506797.280674379</v>
      </c>
      <c r="D522" s="5">
        <f t="shared" si="248"/>
        <v>1998149117.2889864</v>
      </c>
      <c r="E522" s="5">
        <f>$C522/((1+'How much will I make'!$C$4/12)^(Calculations!$B$1*12-Calculations!$A522))</f>
        <v>30822390.81645406</v>
      </c>
      <c r="F522" s="5">
        <f t="shared" si="249"/>
        <v>2114804169.396513</v>
      </c>
      <c r="G522" s="5">
        <f t="shared" si="240"/>
        <v>13666652.269461429</v>
      </c>
      <c r="H522" s="5">
        <f t="shared" si="250"/>
        <v>2210432265.2378583</v>
      </c>
      <c r="I522" s="5">
        <f>G522/((1+'How much will I make'!$C$4/12)^(Calculations!$B$1*12-Calculations!$A522))</f>
        <v>20541427.88054451</v>
      </c>
      <c r="J522" s="5">
        <f t="shared" si="251"/>
        <v>1998090923.7960074</v>
      </c>
      <c r="K522" s="5">
        <f t="shared" si="241"/>
        <v>9123326.091039326</v>
      </c>
      <c r="L522" s="5">
        <f t="shared" si="252"/>
        <v>3186571807.0400238</v>
      </c>
      <c r="M522" s="5">
        <f>K522/((1+'How much will I make'!$C$4/12)^(Calculations!$B$1*12-Calculations!$A522))</f>
        <v>13712659.196615353</v>
      </c>
      <c r="N522" s="5">
        <f t="shared" si="253"/>
        <v>2206543473.1802154</v>
      </c>
      <c r="O522" s="5">
        <f t="shared" si="242"/>
        <v>6100494.3519756878</v>
      </c>
      <c r="P522" s="5">
        <f t="shared" si="254"/>
        <v>6553200281.914464</v>
      </c>
      <c r="Q522" s="5">
        <f>O522/((1+'How much will I make'!$C$4/12)^(Calculations!$B$1*12-Calculations!$A522))</f>
        <v>9169243.6667019986</v>
      </c>
      <c r="R522" s="5">
        <f t="shared" si="255"/>
        <v>3165480578.0642152</v>
      </c>
      <c r="S522" s="5">
        <f t="shared" si="243"/>
        <v>4085937.7223090227</v>
      </c>
      <c r="T522" s="5">
        <f t="shared" si="256"/>
        <v>18729041581.494709</v>
      </c>
      <c r="U522" s="5">
        <f>S522/((1+'How much will I make'!$C$4/12)^(Calculations!$B$1*12-Calculations!$A522))</f>
        <v>6141298.7901033796</v>
      </c>
      <c r="V522" s="5">
        <f t="shared" si="257"/>
        <v>6456225188.6553278</v>
      </c>
      <c r="W522" s="5">
        <f t="shared" si="244"/>
        <v>2741116.6299608704</v>
      </c>
      <c r="X522" s="5">
        <f t="shared" si="258"/>
        <v>66523839961.199379</v>
      </c>
      <c r="Y522" s="5">
        <f>W522/((1+'How much will I make'!$C$4/12)^(Calculations!$B$1*12-Calculations!$A522))</f>
        <v>4119988.4548406187</v>
      </c>
      <c r="Z522" s="5">
        <f t="shared" si="259"/>
        <v>18277558246.233479</v>
      </c>
      <c r="AA522" s="5">
        <f t="shared" si="245"/>
        <v>1841902.3039460913</v>
      </c>
      <c r="AB522" s="5">
        <f t="shared" si="260"/>
        <v>266864295869.30035</v>
      </c>
      <c r="AC522" s="5">
        <f>AA522/((1+'How much will I make'!$C$4/12)^(Calculations!$B$1*12-Calculations!$A522))</f>
        <v>2768439.7461448261</v>
      </c>
      <c r="AD522" s="5">
        <f t="shared" si="261"/>
        <v>64342787592.837975</v>
      </c>
      <c r="AE522" s="5">
        <f t="shared" si="246"/>
        <v>1239662.002421896</v>
      </c>
      <c r="AF522" s="5">
        <f t="shared" si="262"/>
        <v>1145499256373.4727</v>
      </c>
      <c r="AG522" s="5">
        <f>AE522/((1+'How much will I make'!$C$4/12)^(Calculations!$B$1*12-Calculations!$A522))</f>
        <v>1863252.7642414556</v>
      </c>
      <c r="AH522" s="5">
        <f t="shared" si="263"/>
        <v>256019729755.06647</v>
      </c>
    </row>
    <row r="523" spans="1:34" x14ac:dyDescent="0.3">
      <c r="A523">
        <f t="shared" si="247"/>
        <v>519</v>
      </c>
      <c r="B523">
        <f>B522</f>
        <v>30822390.816454064</v>
      </c>
      <c r="C523" s="5">
        <f t="shared" si="239"/>
        <v>20421706.835526351</v>
      </c>
      <c r="D523" s="5">
        <f t="shared" si="248"/>
        <v>2018570824.1245129</v>
      </c>
      <c r="E523" s="5">
        <f>$C523/((1+'How much will I make'!$C$4/12)^(Calculations!$B$1*12-Calculations!$A523))</f>
        <v>30822390.816454064</v>
      </c>
      <c r="F523" s="5">
        <f t="shared" si="249"/>
        <v>2145626560.2129672</v>
      </c>
      <c r="G523" s="5">
        <f t="shared" si="240"/>
        <v>13553704.730044397</v>
      </c>
      <c r="H523" s="5">
        <f t="shared" si="250"/>
        <v>2223985969.9679027</v>
      </c>
      <c r="I523" s="5">
        <f>G523/((1+'How much will I make'!$C$4/12)^(Calculations!$B$1*12-Calculations!$A523))</f>
        <v>20456545.94715384</v>
      </c>
      <c r="J523" s="5">
        <f t="shared" si="251"/>
        <v>2018547469.7431612</v>
      </c>
      <c r="K523" s="5">
        <f t="shared" si="241"/>
        <v>9010692.4355943967</v>
      </c>
      <c r="L523" s="5">
        <f t="shared" si="252"/>
        <v>3195582499.4756184</v>
      </c>
      <c r="M523" s="5">
        <f>K523/((1+'How much will I make'!$C$4/12)^(Calculations!$B$1*12-Calculations!$A523))</f>
        <v>13599797.804050623</v>
      </c>
      <c r="N523" s="5">
        <f t="shared" si="253"/>
        <v>2220143270.9842658</v>
      </c>
      <c r="O523" s="5">
        <f t="shared" si="242"/>
        <v>6000486.2478449391</v>
      </c>
      <c r="P523" s="5">
        <f t="shared" si="254"/>
        <v>6559200768.1623087</v>
      </c>
      <c r="Q523" s="5">
        <f>O523/((1+'How much will I make'!$C$4/12)^(Calculations!$B$1*12-Calculations!$A523))</f>
        <v>9056507.0642425492</v>
      </c>
      <c r="R523" s="5">
        <f t="shared" si="255"/>
        <v>3174537085.1284575</v>
      </c>
      <c r="S523" s="5">
        <f t="shared" si="243"/>
        <v>4002551.2381802681</v>
      </c>
      <c r="T523" s="5">
        <f t="shared" si="256"/>
        <v>18733044132.732891</v>
      </c>
      <c r="U523" s="5">
        <f>S523/((1+'How much will I make'!$C$4/12)^(Calculations!$B$1*12-Calculations!$A523))</f>
        <v>6041032.6874078168</v>
      </c>
      <c r="V523" s="5">
        <f t="shared" si="257"/>
        <v>6462266221.3427353</v>
      </c>
      <c r="W523" s="5">
        <f t="shared" si="244"/>
        <v>2674260.126791093</v>
      </c>
      <c r="X523" s="5">
        <f t="shared" si="258"/>
        <v>66526514221.326172</v>
      </c>
      <c r="Y523" s="5">
        <f>W523/((1+'How much will I make'!$C$4/12)^(Calculations!$B$1*12-Calculations!$A523))</f>
        <v>4036248.8520999565</v>
      </c>
      <c r="Z523" s="5">
        <f t="shared" si="259"/>
        <v>18281594495.085579</v>
      </c>
      <c r="AA523" s="5">
        <f t="shared" si="245"/>
        <v>1789702.6435103721</v>
      </c>
      <c r="AB523" s="5">
        <f t="shared" si="260"/>
        <v>266866085571.94388</v>
      </c>
      <c r="AC523" s="5">
        <f>AA523/((1+'How much will I make'!$C$4/12)^(Calculations!$B$1*12-Calculations!$A523))</f>
        <v>2701190.1976554785</v>
      </c>
      <c r="AD523" s="5">
        <f t="shared" si="261"/>
        <v>64345488783.035629</v>
      </c>
      <c r="AE523" s="5">
        <f t="shared" si="246"/>
        <v>1199672.9055695767</v>
      </c>
      <c r="AF523" s="5">
        <f t="shared" si="262"/>
        <v>1145500456046.3782</v>
      </c>
      <c r="AG523" s="5">
        <f>AE523/((1+'How much will I make'!$C$4/12)^(Calculations!$B$1*12-Calculations!$A523))</f>
        <v>1810660.9523475436</v>
      </c>
      <c r="AH523" s="5">
        <f t="shared" si="263"/>
        <v>256021540416.01883</v>
      </c>
    </row>
    <row r="524" spans="1:34" x14ac:dyDescent="0.3">
      <c r="A524">
        <f t="shared" si="247"/>
        <v>520</v>
      </c>
      <c r="B524">
        <f>B523</f>
        <v>30822390.816454064</v>
      </c>
      <c r="C524" s="5">
        <f t="shared" si="239"/>
        <v>20336969.462764833</v>
      </c>
      <c r="D524" s="5">
        <f t="shared" si="248"/>
        <v>2038907793.5872777</v>
      </c>
      <c r="E524" s="5">
        <f>$C524/((1+'How much will I make'!$C$4/12)^(Calculations!$B$1*12-Calculations!$A524))</f>
        <v>30822390.81645406</v>
      </c>
      <c r="F524" s="5">
        <f t="shared" si="249"/>
        <v>2176448951.0294213</v>
      </c>
      <c r="G524" s="5">
        <f t="shared" si="240"/>
        <v>13441690.641366344</v>
      </c>
      <c r="H524" s="5">
        <f t="shared" si="250"/>
        <v>2237427660.6092691</v>
      </c>
      <c r="I524" s="5">
        <f>G524/((1+'How much will I make'!$C$4/12)^(Calculations!$B$1*12-Calculations!$A524))</f>
        <v>20372014.765554026</v>
      </c>
      <c r="J524" s="5">
        <f t="shared" si="251"/>
        <v>2038919484.5087152</v>
      </c>
      <c r="K524" s="5">
        <f t="shared" si="241"/>
        <v>8899449.3191055767</v>
      </c>
      <c r="L524" s="5">
        <f t="shared" si="252"/>
        <v>3204481948.794724</v>
      </c>
      <c r="M524" s="5">
        <f>K524/((1+'How much will I make'!$C$4/12)^(Calculations!$B$1*12-Calculations!$A524))</f>
        <v>13487865.311836211</v>
      </c>
      <c r="N524" s="5">
        <f t="shared" si="253"/>
        <v>2233631136.296102</v>
      </c>
      <c r="O524" s="5">
        <f t="shared" si="242"/>
        <v>5902117.6208310882</v>
      </c>
      <c r="P524" s="5">
        <f t="shared" si="254"/>
        <v>6565102885.7831402</v>
      </c>
      <c r="Q524" s="5">
        <f>O524/((1+'How much will I make'!$C$4/12)^(Calculations!$B$1*12-Calculations!$A524))</f>
        <v>8945156.567551041</v>
      </c>
      <c r="R524" s="5">
        <f t="shared" si="255"/>
        <v>3183482241.6960087</v>
      </c>
      <c r="S524" s="5">
        <f t="shared" si="243"/>
        <v>3920866.5190337319</v>
      </c>
      <c r="T524" s="5">
        <f t="shared" si="256"/>
        <v>18736964999.251926</v>
      </c>
      <c r="U524" s="5">
        <f>S524/((1+'How much will I make'!$C$4/12)^(Calculations!$B$1*12-Calculations!$A524))</f>
        <v>5942403.58230728</v>
      </c>
      <c r="V524" s="5">
        <f t="shared" si="257"/>
        <v>6468208624.9250422</v>
      </c>
      <c r="W524" s="5">
        <f t="shared" si="244"/>
        <v>2609034.2700400907</v>
      </c>
      <c r="X524" s="5">
        <f t="shared" si="258"/>
        <v>66529123255.596214</v>
      </c>
      <c r="Y524" s="5">
        <f>W524/((1+'How much will I make'!$C$4/12)^(Calculations!$B$1*12-Calculations!$A524))</f>
        <v>3954211.2738052411</v>
      </c>
      <c r="Z524" s="5">
        <f t="shared" si="259"/>
        <v>18285548706.359383</v>
      </c>
      <c r="AA524" s="5">
        <f t="shared" si="245"/>
        <v>1738982.3256780948</v>
      </c>
      <c r="AB524" s="5">
        <f t="shared" si="260"/>
        <v>266867824554.26956</v>
      </c>
      <c r="AC524" s="5">
        <f>AA524/((1+'How much will I make'!$C$4/12)^(Calculations!$B$1*12-Calculations!$A524))</f>
        <v>2635574.2414371269</v>
      </c>
      <c r="AD524" s="5">
        <f t="shared" si="261"/>
        <v>64348124357.277069</v>
      </c>
      <c r="AE524" s="5">
        <f t="shared" si="246"/>
        <v>1160973.7795834609</v>
      </c>
      <c r="AF524" s="5">
        <f t="shared" si="262"/>
        <v>1145501617020.1577</v>
      </c>
      <c r="AG524" s="5">
        <f>AE524/((1+'How much will I make'!$C$4/12)^(Calculations!$B$1*12-Calculations!$A524))</f>
        <v>1759553.5867570878</v>
      </c>
      <c r="AH524" s="5">
        <f t="shared" si="263"/>
        <v>256023299969.60559</v>
      </c>
    </row>
    <row r="525" spans="1:34" x14ac:dyDescent="0.3">
      <c r="A525">
        <f t="shared" si="247"/>
        <v>521</v>
      </c>
      <c r="B525">
        <f t="shared" ref="B525:B532" si="264">B524</f>
        <v>30822390.816454064</v>
      </c>
      <c r="C525" s="5">
        <f t="shared" si="239"/>
        <v>20252583.697359171</v>
      </c>
      <c r="D525" s="5">
        <f t="shared" si="248"/>
        <v>2059160377.2846367</v>
      </c>
      <c r="E525" s="5">
        <f>$C525/((1+'How much will I make'!$C$4/12)^(Calculations!$B$1*12-Calculations!$A525))</f>
        <v>30822390.816454064</v>
      </c>
      <c r="F525" s="5">
        <f t="shared" si="249"/>
        <v>2207271341.8458753</v>
      </c>
      <c r="G525" s="5">
        <f t="shared" si="240"/>
        <v>13330602.288958358</v>
      </c>
      <c r="H525" s="5">
        <f t="shared" si="250"/>
        <v>2250758262.8982277</v>
      </c>
      <c r="I525" s="5">
        <f>G525/((1+'How much will I make'!$C$4/12)^(Calculations!$B$1*12-Calculations!$A525))</f>
        <v>20287832.886357524</v>
      </c>
      <c r="J525" s="5">
        <f t="shared" si="251"/>
        <v>2059207317.3950727</v>
      </c>
      <c r="K525" s="5">
        <f t="shared" si="241"/>
        <v>8789579.5744252615</v>
      </c>
      <c r="L525" s="5">
        <f t="shared" si="252"/>
        <v>3213271528.3691492</v>
      </c>
      <c r="M525" s="5">
        <f>K525/((1+'How much will I make'!$C$4/12)^(Calculations!$B$1*12-Calculations!$A525))</f>
        <v>13376854.074701758</v>
      </c>
      <c r="N525" s="5">
        <f t="shared" si="253"/>
        <v>2247007990.3708038</v>
      </c>
      <c r="O525" s="5">
        <f t="shared" si="242"/>
        <v>5805361.5942600863</v>
      </c>
      <c r="P525" s="5">
        <f t="shared" si="254"/>
        <v>6570908247.3774004</v>
      </c>
      <c r="Q525" s="5">
        <f>O525/((1+'How much will I make'!$C$4/12)^(Calculations!$B$1*12-Calculations!$A525))</f>
        <v>8835175.1343434472</v>
      </c>
      <c r="R525" s="5">
        <f t="shared" si="255"/>
        <v>3192317416.8303523</v>
      </c>
      <c r="S525" s="5">
        <f t="shared" si="243"/>
        <v>3840848.8349718195</v>
      </c>
      <c r="T525" s="5">
        <f t="shared" si="256"/>
        <v>18740805848.086899</v>
      </c>
      <c r="U525" s="5">
        <f>S525/((1+'How much will I make'!$C$4/12)^(Calculations!$B$1*12-Calculations!$A525))</f>
        <v>5845384.7483104281</v>
      </c>
      <c r="V525" s="5">
        <f t="shared" si="257"/>
        <v>6474054009.6733522</v>
      </c>
      <c r="W525" s="5">
        <f t="shared" si="244"/>
        <v>2545399.2878439911</v>
      </c>
      <c r="X525" s="5">
        <f t="shared" si="258"/>
        <v>66531668654.884056</v>
      </c>
      <c r="Y525" s="5">
        <f>W525/((1+'How much will I make'!$C$4/12)^(Calculations!$B$1*12-Calculations!$A525))</f>
        <v>3873841.1259636716</v>
      </c>
      <c r="Z525" s="5">
        <f t="shared" si="259"/>
        <v>18289422547.485348</v>
      </c>
      <c r="AA525" s="5">
        <f t="shared" si="245"/>
        <v>1689699.4257600924</v>
      </c>
      <c r="AB525" s="5">
        <f t="shared" si="260"/>
        <v>266869514253.69531</v>
      </c>
      <c r="AC525" s="5">
        <f>AA525/((1+'How much will I make'!$C$4/12)^(Calculations!$B$1*12-Calculations!$A525))</f>
        <v>2571552.195086428</v>
      </c>
      <c r="AD525" s="5">
        <f t="shared" si="261"/>
        <v>64350695909.472153</v>
      </c>
      <c r="AE525" s="5">
        <f t="shared" si="246"/>
        <v>1123523.0125001234</v>
      </c>
      <c r="AF525" s="5">
        <f t="shared" si="262"/>
        <v>1145502740543.1702</v>
      </c>
      <c r="AG525" s="5">
        <f>AE525/((1+'How much will I make'!$C$4/12)^(Calculations!$B$1*12-Calculations!$A525))</f>
        <v>1709888.7677760411</v>
      </c>
      <c r="AH525" s="5">
        <f t="shared" si="263"/>
        <v>256025009858.37335</v>
      </c>
    </row>
    <row r="526" spans="1:34" x14ac:dyDescent="0.3">
      <c r="A526">
        <f t="shared" si="247"/>
        <v>522</v>
      </c>
      <c r="B526">
        <f t="shared" si="264"/>
        <v>30822390.816454064</v>
      </c>
      <c r="C526" s="5">
        <f t="shared" si="239"/>
        <v>20168548.080357678</v>
      </c>
      <c r="D526" s="5">
        <f t="shared" si="248"/>
        <v>2079328925.3649945</v>
      </c>
      <c r="E526" s="5">
        <f>$C526/((1+'How much will I make'!$C$4/12)^(Calculations!$B$1*12-Calculations!$A526))</f>
        <v>30822390.816454064</v>
      </c>
      <c r="F526" s="5">
        <f t="shared" si="249"/>
        <v>2238093732.6623292</v>
      </c>
      <c r="G526" s="5">
        <f t="shared" si="240"/>
        <v>13220432.022107461</v>
      </c>
      <c r="H526" s="5">
        <f t="shared" si="250"/>
        <v>2263978694.9203353</v>
      </c>
      <c r="I526" s="5">
        <f>G526/((1+'How much will I make'!$C$4/12)^(Calculations!$B$1*12-Calculations!$A526))</f>
        <v>20203998.866165962</v>
      </c>
      <c r="J526" s="5">
        <f t="shared" si="251"/>
        <v>2079411316.2612386</v>
      </c>
      <c r="K526" s="5">
        <f t="shared" si="241"/>
        <v>8681066.2463459373</v>
      </c>
      <c r="L526" s="5">
        <f t="shared" si="252"/>
        <v>3221952594.6154952</v>
      </c>
      <c r="M526" s="5">
        <f>K526/((1+'How much will I make'!$C$4/12)^(Calculations!$B$1*12-Calculations!$A526))</f>
        <v>13266756.510300921</v>
      </c>
      <c r="N526" s="5">
        <f t="shared" si="253"/>
        <v>2260274746.8811049</v>
      </c>
      <c r="O526" s="5">
        <f t="shared" si="242"/>
        <v>5710191.7320591006</v>
      </c>
      <c r="P526" s="5">
        <f t="shared" si="254"/>
        <v>6576618439.1094599</v>
      </c>
      <c r="Q526" s="5">
        <f>O526/((1+'How much will I make'!$C$4/12)^(Calculations!$B$1*12-Calculations!$A526))</f>
        <v>8726545.9318720102</v>
      </c>
      <c r="R526" s="5">
        <f t="shared" si="255"/>
        <v>3201043962.7622242</v>
      </c>
      <c r="S526" s="5">
        <f t="shared" si="243"/>
        <v>3762464.1648703539</v>
      </c>
      <c r="T526" s="5">
        <f t="shared" si="256"/>
        <v>18744568312.25177</v>
      </c>
      <c r="U526" s="5">
        <f>S526/((1+'How much will I make'!$C$4/12)^(Calculations!$B$1*12-Calculations!$A526))</f>
        <v>5749949.8952767886</v>
      </c>
      <c r="V526" s="5">
        <f t="shared" si="257"/>
        <v>6479803959.5686293</v>
      </c>
      <c r="W526" s="5">
        <f t="shared" si="244"/>
        <v>2483316.3783843825</v>
      </c>
      <c r="X526" s="5">
        <f t="shared" si="258"/>
        <v>66534151971.262444</v>
      </c>
      <c r="Y526" s="5">
        <f>W526/((1+'How much will I make'!$C$4/12)^(Calculations!$B$1*12-Calculations!$A526))</f>
        <v>3795104.5177123793</v>
      </c>
      <c r="Z526" s="5">
        <f t="shared" si="259"/>
        <v>18293217652.003059</v>
      </c>
      <c r="AA526" s="5">
        <f t="shared" si="245"/>
        <v>1641813.2072162845</v>
      </c>
      <c r="AB526" s="5">
        <f t="shared" si="260"/>
        <v>266871156066.90253</v>
      </c>
      <c r="AC526" s="5">
        <f>AA526/((1+'How much will I make'!$C$4/12)^(Calculations!$B$1*12-Calculations!$A526))</f>
        <v>2509085.340145058</v>
      </c>
      <c r="AD526" s="5">
        <f t="shared" si="261"/>
        <v>64353204994.812294</v>
      </c>
      <c r="AE526" s="5">
        <f t="shared" si="246"/>
        <v>1087280.3346775386</v>
      </c>
      <c r="AF526" s="5">
        <f t="shared" si="262"/>
        <v>1145503827823.5049</v>
      </c>
      <c r="AG526" s="5">
        <f>AE526/((1+'How much will I make'!$C$4/12)^(Calculations!$B$1*12-Calculations!$A526))</f>
        <v>1661625.7783630076</v>
      </c>
      <c r="AH526" s="5">
        <f t="shared" si="263"/>
        <v>256026671484.1517</v>
      </c>
    </row>
    <row r="527" spans="1:34" x14ac:dyDescent="0.3">
      <c r="A527">
        <f t="shared" si="247"/>
        <v>523</v>
      </c>
      <c r="B527">
        <f t="shared" si="264"/>
        <v>30822390.816454064</v>
      </c>
      <c r="C527" s="5">
        <f t="shared" si="239"/>
        <v>20084861.158862416</v>
      </c>
      <c r="D527" s="5">
        <f t="shared" si="248"/>
        <v>2099413786.5238569</v>
      </c>
      <c r="E527" s="5">
        <f>$C527/((1+'How much will I make'!$C$4/12)^(Calculations!$B$1*12-Calculations!$A527))</f>
        <v>30822390.816454068</v>
      </c>
      <c r="F527" s="5">
        <f t="shared" si="249"/>
        <v>2268916123.4787831</v>
      </c>
      <c r="G527" s="5">
        <f t="shared" si="240"/>
        <v>13111172.253329717</v>
      </c>
      <c r="H527" s="5">
        <f t="shared" si="250"/>
        <v>2277089867.173665</v>
      </c>
      <c r="I527" s="5">
        <f>G527/((1+'How much will I make'!$C$4/12)^(Calculations!$B$1*12-Calculations!$A527))</f>
        <v>20120511.26754545</v>
      </c>
      <c r="J527" s="5">
        <f t="shared" si="251"/>
        <v>2099531827.528784</v>
      </c>
      <c r="K527" s="5">
        <f t="shared" si="241"/>
        <v>8573892.5889836419</v>
      </c>
      <c r="L527" s="5">
        <f t="shared" si="252"/>
        <v>3230526487.2044787</v>
      </c>
      <c r="M527" s="5">
        <f>K527/((1+'How much will I make'!$C$4/12)^(Calculations!$B$1*12-Calculations!$A527))</f>
        <v>13157565.098693509</v>
      </c>
      <c r="N527" s="5">
        <f t="shared" si="253"/>
        <v>2273432311.9797983</v>
      </c>
      <c r="O527" s="5">
        <f t="shared" si="242"/>
        <v>5616582.031533543</v>
      </c>
      <c r="P527" s="5">
        <f t="shared" si="254"/>
        <v>6582235021.1409931</v>
      </c>
      <c r="Q527" s="5">
        <f>O527/((1+'How much will I make'!$C$4/12)^(Calculations!$B$1*12-Calculations!$A527))</f>
        <v>8619252.334348999</v>
      </c>
      <c r="R527" s="5">
        <f t="shared" si="255"/>
        <v>3209663215.0965734</v>
      </c>
      <c r="S527" s="5">
        <f t="shared" si="243"/>
        <v>3685679.1819138173</v>
      </c>
      <c r="T527" s="5">
        <f t="shared" si="256"/>
        <v>18748253991.433685</v>
      </c>
      <c r="U527" s="5">
        <f>S527/((1+'How much will I make'!$C$4/12)^(Calculations!$B$1*12-Calculations!$A527))</f>
        <v>5656073.1622926807</v>
      </c>
      <c r="V527" s="5">
        <f t="shared" si="257"/>
        <v>6485460032.7309217</v>
      </c>
      <c r="W527" s="5">
        <f t="shared" si="244"/>
        <v>2422747.6862286655</v>
      </c>
      <c r="X527" s="5">
        <f t="shared" si="258"/>
        <v>66536574718.948669</v>
      </c>
      <c r="Y527" s="5">
        <f>W527/((1+'How much will I make'!$C$4/12)^(Calculations!$B$1*12-Calculations!$A527))</f>
        <v>3717968.2470271685</v>
      </c>
      <c r="Z527" s="5">
        <f t="shared" si="259"/>
        <v>18296935620.250088</v>
      </c>
      <c r="AA527" s="5">
        <f t="shared" si="245"/>
        <v>1595284.0879834341</v>
      </c>
      <c r="AB527" s="5">
        <f t="shared" si="260"/>
        <v>266872751350.99051</v>
      </c>
      <c r="AC527" s="5">
        <f>AA527/((1+'How much will I make'!$C$4/12)^(Calculations!$B$1*12-Calculations!$A527))</f>
        <v>2448135.8986840444</v>
      </c>
      <c r="AD527" s="5">
        <f t="shared" si="261"/>
        <v>64355653130.710976</v>
      </c>
      <c r="AE527" s="5">
        <f t="shared" si="246"/>
        <v>1052206.7754943923</v>
      </c>
      <c r="AF527" s="5">
        <f t="shared" si="262"/>
        <v>1145504880030.2803</v>
      </c>
      <c r="AG527" s="5">
        <f>AE527/((1+'How much will I make'!$C$4/12)^(Calculations!$B$1*12-Calculations!$A527))</f>
        <v>1614725.0507479231</v>
      </c>
      <c r="AH527" s="5">
        <f t="shared" si="263"/>
        <v>256028286209.20245</v>
      </c>
    </row>
    <row r="528" spans="1:34" x14ac:dyDescent="0.3">
      <c r="A528">
        <f t="shared" si="247"/>
        <v>524</v>
      </c>
      <c r="B528">
        <f t="shared" si="264"/>
        <v>30822390.816454064</v>
      </c>
      <c r="C528" s="5">
        <f t="shared" si="239"/>
        <v>20001521.486004069</v>
      </c>
      <c r="D528" s="5">
        <f t="shared" si="248"/>
        <v>2119415308.009861</v>
      </c>
      <c r="E528" s="5">
        <f>$C528/((1+'How much will I make'!$C$4/12)^(Calculations!$B$1*12-Calculations!$A528))</f>
        <v>30822390.816454064</v>
      </c>
      <c r="F528" s="5">
        <f t="shared" si="249"/>
        <v>2299738514.2952371</v>
      </c>
      <c r="G528" s="5">
        <f t="shared" si="240"/>
        <v>13002815.457847653</v>
      </c>
      <c r="H528" s="5">
        <f t="shared" si="250"/>
        <v>2290092682.6315126</v>
      </c>
      <c r="I528" s="5">
        <f>G528/((1+'How much will I make'!$C$4/12)^(Calculations!$B$1*12-Calculations!$A528))</f>
        <v>20037368.659001868</v>
      </c>
      <c r="J528" s="5">
        <f t="shared" si="251"/>
        <v>2119569196.1877859</v>
      </c>
      <c r="K528" s="5">
        <f t="shared" si="241"/>
        <v>8468042.0631937217</v>
      </c>
      <c r="L528" s="5">
        <f t="shared" si="252"/>
        <v>3238994529.2676725</v>
      </c>
      <c r="M528" s="5">
        <f>K528/((1+'How much will I make'!$C$4/12)^(Calculations!$B$1*12-Calculations!$A528))</f>
        <v>13049272.381831832</v>
      </c>
      <c r="N528" s="5">
        <f t="shared" si="253"/>
        <v>2286481584.36163</v>
      </c>
      <c r="O528" s="5">
        <f t="shared" si="242"/>
        <v>5524506.9162625019</v>
      </c>
      <c r="P528" s="5">
        <f t="shared" si="254"/>
        <v>6587759528.0572557</v>
      </c>
      <c r="Q528" s="5">
        <f>O528/((1+'How much will I make'!$C$4/12)^(Calculations!$B$1*12-Calculations!$A528))</f>
        <v>8513277.9204020835</v>
      </c>
      <c r="R528" s="5">
        <f t="shared" si="255"/>
        <v>3218176493.0169754</v>
      </c>
      <c r="S528" s="5">
        <f t="shared" si="243"/>
        <v>3610461.2394257807</v>
      </c>
      <c r="T528" s="5">
        <f t="shared" si="256"/>
        <v>18751864452.673111</v>
      </c>
      <c r="U528" s="5">
        <f>S528/((1+'How much will I make'!$C$4/12)^(Calculations!$B$1*12-Calculations!$A528))</f>
        <v>5563729.1106634121</v>
      </c>
      <c r="V528" s="5">
        <f t="shared" si="257"/>
        <v>6491023761.8415852</v>
      </c>
      <c r="W528" s="5">
        <f t="shared" si="244"/>
        <v>2363656.2792474786</v>
      </c>
      <c r="X528" s="5">
        <f t="shared" si="258"/>
        <v>66538938375.227921</v>
      </c>
      <c r="Y528" s="5">
        <f>W528/((1+'How much will I make'!$C$4/12)^(Calculations!$B$1*12-Calculations!$A528))</f>
        <v>3642399.7867217371</v>
      </c>
      <c r="Z528" s="5">
        <f t="shared" si="259"/>
        <v>18300578020.036808</v>
      </c>
      <c r="AA528" s="5">
        <f t="shared" si="245"/>
        <v>1550073.6077571835</v>
      </c>
      <c r="AB528" s="5">
        <f t="shared" si="260"/>
        <v>266874301424.59827</v>
      </c>
      <c r="AC528" s="5">
        <f>AA528/((1+'How much will I make'!$C$4/12)^(Calculations!$B$1*12-Calculations!$A528))</f>
        <v>2388667.010456902</v>
      </c>
      <c r="AD528" s="5">
        <f t="shared" si="261"/>
        <v>64358041797.721436</v>
      </c>
      <c r="AE528" s="5">
        <f t="shared" si="246"/>
        <v>1018264.621446186</v>
      </c>
      <c r="AF528" s="5">
        <f t="shared" si="262"/>
        <v>1145505898294.9016</v>
      </c>
      <c r="AG528" s="5">
        <f>AE528/((1+'How much will I make'!$C$4/12)^(Calculations!$B$1*12-Calculations!$A528))</f>
        <v>1569148.1339929407</v>
      </c>
      <c r="AH528" s="5">
        <f t="shared" si="263"/>
        <v>256029855357.33646</v>
      </c>
    </row>
    <row r="529" spans="1:34" x14ac:dyDescent="0.3">
      <c r="A529">
        <f t="shared" si="247"/>
        <v>525</v>
      </c>
      <c r="B529">
        <f t="shared" si="264"/>
        <v>30822390.816454064</v>
      </c>
      <c r="C529" s="5">
        <f t="shared" si="239"/>
        <v>19918527.620916918</v>
      </c>
      <c r="D529" s="5">
        <f t="shared" si="248"/>
        <v>2139333835.6307778</v>
      </c>
      <c r="E529" s="5">
        <f>$C529/((1+'How much will I make'!$C$4/12)^(Calculations!$B$1*12-Calculations!$A529))</f>
        <v>30822390.816454068</v>
      </c>
      <c r="F529" s="5">
        <f t="shared" si="249"/>
        <v>2330560905.111691</v>
      </c>
      <c r="G529" s="5">
        <f t="shared" si="240"/>
        <v>12895354.173072053</v>
      </c>
      <c r="H529" s="5">
        <f t="shared" si="250"/>
        <v>2302988036.8045845</v>
      </c>
      <c r="I529" s="5">
        <f>G529/((1+'How much will I make'!$C$4/12)^(Calculations!$B$1*12-Calculations!$A529))</f>
        <v>19954569.614956409</v>
      </c>
      <c r="J529" s="5">
        <f t="shared" si="251"/>
        <v>2139523765.8027422</v>
      </c>
      <c r="K529" s="5">
        <f t="shared" si="241"/>
        <v>8363498.3340184884</v>
      </c>
      <c r="L529" s="5">
        <f t="shared" si="252"/>
        <v>3247358027.6016912</v>
      </c>
      <c r="M529" s="5">
        <f>K529/((1+'How much will I make'!$C$4/12)^(Calculations!$B$1*12-Calculations!$A529))</f>
        <v>12941870.963051319</v>
      </c>
      <c r="N529" s="5">
        <f t="shared" si="253"/>
        <v>2299423455.3246813</v>
      </c>
      <c r="O529" s="5">
        <f t="shared" si="242"/>
        <v>5433941.2291106572</v>
      </c>
      <c r="P529" s="5">
        <f t="shared" si="254"/>
        <v>6593193469.2863665</v>
      </c>
      <c r="Q529" s="5">
        <f>O529/((1+'How much will I make'!$C$4/12)^(Calculations!$B$1*12-Calculations!$A529))</f>
        <v>8408606.4705610722</v>
      </c>
      <c r="R529" s="5">
        <f t="shared" si="255"/>
        <v>3226585099.4875364</v>
      </c>
      <c r="S529" s="5">
        <f t="shared" si="243"/>
        <v>3536778.3569885204</v>
      </c>
      <c r="T529" s="5">
        <f t="shared" si="256"/>
        <v>18755401231.030098</v>
      </c>
      <c r="U529" s="5">
        <f>S529/((1+'How much will I make'!$C$4/12)^(Calculations!$B$1*12-Calculations!$A529))</f>
        <v>5472892.7170199277</v>
      </c>
      <c r="V529" s="5">
        <f t="shared" si="257"/>
        <v>6496496654.5586052</v>
      </c>
      <c r="W529" s="5">
        <f t="shared" si="244"/>
        <v>2306006.1260951012</v>
      </c>
      <c r="X529" s="5">
        <f t="shared" si="258"/>
        <v>66541244381.354019</v>
      </c>
      <c r="Y529" s="5">
        <f>W529/((1+'How much will I make'!$C$4/12)^(Calculations!$B$1*12-Calculations!$A529))</f>
        <v>3568367.270731458</v>
      </c>
      <c r="Z529" s="5">
        <f t="shared" si="259"/>
        <v>18304146387.307541</v>
      </c>
      <c r="AA529" s="5">
        <f t="shared" si="245"/>
        <v>1506144.3962013121</v>
      </c>
      <c r="AB529" s="5">
        <f t="shared" si="260"/>
        <v>266875807568.99448</v>
      </c>
      <c r="AC529" s="5">
        <f>AA529/((1+'How much will I make'!$C$4/12)^(Calculations!$B$1*12-Calculations!$A529))</f>
        <v>2330642.7106077466</v>
      </c>
      <c r="AD529" s="5">
        <f t="shared" si="261"/>
        <v>64360372440.432045</v>
      </c>
      <c r="AE529" s="5">
        <f t="shared" si="246"/>
        <v>985417.37559308298</v>
      </c>
      <c r="AF529" s="5">
        <f t="shared" si="262"/>
        <v>1145506883712.2771</v>
      </c>
      <c r="AG529" s="5">
        <f>AE529/((1+'How much will I make'!$C$4/12)^(Calculations!$B$1*12-Calculations!$A529))</f>
        <v>1524857.6624689461</v>
      </c>
      <c r="AH529" s="5">
        <f t="shared" si="263"/>
        <v>256031380214.99893</v>
      </c>
    </row>
    <row r="530" spans="1:34" x14ac:dyDescent="0.3">
      <c r="A530">
        <f t="shared" si="247"/>
        <v>526</v>
      </c>
      <c r="B530">
        <f t="shared" si="264"/>
        <v>30822390.816454064</v>
      </c>
      <c r="C530" s="5">
        <f t="shared" si="239"/>
        <v>19835878.128713936</v>
      </c>
      <c r="D530" s="5">
        <f t="shared" si="248"/>
        <v>2159169713.7594919</v>
      </c>
      <c r="E530" s="5">
        <f>$C530/((1+'How much will I make'!$C$4/12)^(Calculations!$B$1*12-Calculations!$A530))</f>
        <v>30822390.816454068</v>
      </c>
      <c r="F530" s="5">
        <f t="shared" si="249"/>
        <v>2361383295.9281449</v>
      </c>
      <c r="G530" s="5">
        <f t="shared" si="240"/>
        <v>12788780.998087985</v>
      </c>
      <c r="H530" s="5">
        <f t="shared" si="250"/>
        <v>2315776817.8026724</v>
      </c>
      <c r="I530" s="5">
        <f>G530/((1+'How much will I make'!$C$4/12)^(Calculations!$B$1*12-Calculations!$A530))</f>
        <v>19872112.715721056</v>
      </c>
      <c r="J530" s="5">
        <f t="shared" si="251"/>
        <v>2159395878.5184631</v>
      </c>
      <c r="K530" s="5">
        <f t="shared" si="241"/>
        <v>8260245.2681664098</v>
      </c>
      <c r="L530" s="5">
        <f t="shared" si="252"/>
        <v>3255618272.8698578</v>
      </c>
      <c r="M530" s="5">
        <f>K530/((1+'How much will I make'!$C$4/12)^(Calculations!$B$1*12-Calculations!$A530))</f>
        <v>12835353.506565308</v>
      </c>
      <c r="N530" s="5">
        <f t="shared" si="253"/>
        <v>2312258808.8312464</v>
      </c>
      <c r="O530" s="5">
        <f t="shared" si="242"/>
        <v>5344860.2253547451</v>
      </c>
      <c r="P530" s="5">
        <f t="shared" si="254"/>
        <v>6598538329.5117216</v>
      </c>
      <c r="Q530" s="5">
        <f>O530/((1+'How much will I make'!$C$4/12)^(Calculations!$B$1*12-Calculations!$A530))</f>
        <v>8305221.9647754896</v>
      </c>
      <c r="R530" s="5">
        <f t="shared" si="255"/>
        <v>3234890321.452312</v>
      </c>
      <c r="S530" s="5">
        <f t="shared" si="243"/>
        <v>3464599.2068458972</v>
      </c>
      <c r="T530" s="5">
        <f t="shared" si="256"/>
        <v>18758865830.236942</v>
      </c>
      <c r="U530" s="5">
        <f>S530/((1+'How much will I make'!$C$4/12)^(Calculations!$B$1*12-Calculations!$A530))</f>
        <v>5383539.3665379714</v>
      </c>
      <c r="V530" s="5">
        <f t="shared" si="257"/>
        <v>6501880193.9251432</v>
      </c>
      <c r="W530" s="5">
        <f t="shared" si="244"/>
        <v>2249762.0742391231</v>
      </c>
      <c r="X530" s="5">
        <f t="shared" si="258"/>
        <v>66543494143.428261</v>
      </c>
      <c r="Y530" s="5">
        <f>W530/((1+'How much will I make'!$C$4/12)^(Calculations!$B$1*12-Calculations!$A530))</f>
        <v>3495839.4806759418</v>
      </c>
      <c r="Z530" s="5">
        <f t="shared" si="259"/>
        <v>18307642226.788216</v>
      </c>
      <c r="AA530" s="5">
        <f t="shared" si="245"/>
        <v>1463460.142057955</v>
      </c>
      <c r="AB530" s="5">
        <f t="shared" si="260"/>
        <v>266877271029.13654</v>
      </c>
      <c r="AC530" s="5">
        <f>AA530/((1+'How much will I make'!$C$4/12)^(Calculations!$B$1*12-Calculations!$A530))</f>
        <v>2274027.9079209198</v>
      </c>
      <c r="AD530" s="5">
        <f t="shared" si="261"/>
        <v>64362646468.339966</v>
      </c>
      <c r="AE530" s="5">
        <f t="shared" si="246"/>
        <v>953629.7183158868</v>
      </c>
      <c r="AF530" s="5">
        <f t="shared" si="262"/>
        <v>1145507837341.9954</v>
      </c>
      <c r="AG530" s="5">
        <f>AE530/((1+'How much will I make'!$C$4/12)^(Calculations!$B$1*12-Calculations!$A530))</f>
        <v>1481817.3252218394</v>
      </c>
      <c r="AH530" s="5">
        <f t="shared" si="263"/>
        <v>256032862032.32416</v>
      </c>
    </row>
    <row r="531" spans="1:34" x14ac:dyDescent="0.3">
      <c r="A531">
        <f t="shared" si="247"/>
        <v>527</v>
      </c>
      <c r="B531">
        <f t="shared" si="264"/>
        <v>30822390.816454064</v>
      </c>
      <c r="C531" s="5">
        <f t="shared" si="239"/>
        <v>19753571.580462012</v>
      </c>
      <c r="D531" s="5">
        <f t="shared" si="248"/>
        <v>2178923285.3399539</v>
      </c>
      <c r="E531" s="5">
        <f>$C531/((1+'How much will I make'!$C$4/12)^(Calculations!$B$1*12-Calculations!$A531))</f>
        <v>30822390.816454064</v>
      </c>
      <c r="F531" s="5">
        <f t="shared" si="249"/>
        <v>2392205686.7445989</v>
      </c>
      <c r="G531" s="5">
        <f t="shared" si="240"/>
        <v>12683088.593145112</v>
      </c>
      <c r="H531" s="5">
        <f t="shared" si="250"/>
        <v>2328459906.3958173</v>
      </c>
      <c r="I531" s="5">
        <f>G531/((1+'How much will I make'!$C$4/12)^(Calculations!$B$1*12-Calculations!$A531))</f>
        <v>19789996.547474276</v>
      </c>
      <c r="J531" s="5">
        <f t="shared" si="251"/>
        <v>2179185875.0659375</v>
      </c>
      <c r="K531" s="5">
        <f t="shared" si="241"/>
        <v>8158266.9315223815</v>
      </c>
      <c r="L531" s="5">
        <f t="shared" si="252"/>
        <v>3263776539.8013802</v>
      </c>
      <c r="M531" s="5">
        <f>K531/((1+'How much will I make'!$C$4/12)^(Calculations!$B$1*12-Calculations!$A531))</f>
        <v>12729712.736963946</v>
      </c>
      <c r="N531" s="5">
        <f t="shared" si="253"/>
        <v>2324988521.5682101</v>
      </c>
      <c r="O531" s="5">
        <f t="shared" si="242"/>
        <v>5257239.5659227017</v>
      </c>
      <c r="P531" s="5">
        <f t="shared" si="254"/>
        <v>6603795569.0776443</v>
      </c>
      <c r="Q531" s="5">
        <f>O531/((1+'How much will I make'!$C$4/12)^(Calculations!$B$1*12-Calculations!$A531))</f>
        <v>8203108.5799626773</v>
      </c>
      <c r="R531" s="5">
        <f t="shared" si="255"/>
        <v>3243093430.0322747</v>
      </c>
      <c r="S531" s="5">
        <f t="shared" si="243"/>
        <v>3393893.1005837368</v>
      </c>
      <c r="T531" s="5">
        <f t="shared" si="256"/>
        <v>18762259723.337524</v>
      </c>
      <c r="U531" s="5">
        <f>S531/((1+'How much will I make'!$C$4/12)^(Calculations!$B$1*12-Calculations!$A531))</f>
        <v>5295644.8462679638</v>
      </c>
      <c r="V531" s="5">
        <f t="shared" si="257"/>
        <v>6507175838.7714109</v>
      </c>
      <c r="W531" s="5">
        <f t="shared" si="244"/>
        <v>2194889.8285259739</v>
      </c>
      <c r="X531" s="5">
        <f t="shared" si="258"/>
        <v>66545689033.25679</v>
      </c>
      <c r="Y531" s="5">
        <f>W531/((1+'How much will I make'!$C$4/12)^(Calculations!$B$1*12-Calculations!$A531))</f>
        <v>3424785.8326947233</v>
      </c>
      <c r="Z531" s="5">
        <f t="shared" si="259"/>
        <v>18311067012.620911</v>
      </c>
      <c r="AA531" s="5">
        <f t="shared" si="245"/>
        <v>1421985.5631332356</v>
      </c>
      <c r="AB531" s="5">
        <f t="shared" si="260"/>
        <v>266878693014.69968</v>
      </c>
      <c r="AC531" s="5">
        <f>AA531/((1+'How much will I make'!$C$4/12)^(Calculations!$B$1*12-Calculations!$A531))</f>
        <v>2218788.3635989535</v>
      </c>
      <c r="AD531" s="5">
        <f t="shared" si="261"/>
        <v>64364865256.703568</v>
      </c>
      <c r="AE531" s="5">
        <f t="shared" si="246"/>
        <v>922867.46933795488</v>
      </c>
      <c r="AF531" s="5">
        <f t="shared" si="262"/>
        <v>1145508760209.4646</v>
      </c>
      <c r="AG531" s="5">
        <f>AE531/((1+'How much will I make'!$C$4/12)^(Calculations!$B$1*12-Calculations!$A531))</f>
        <v>1439991.8362034806</v>
      </c>
      <c r="AH531" s="5">
        <f t="shared" si="263"/>
        <v>256034302024.16037</v>
      </c>
    </row>
    <row r="532" spans="1:34" x14ac:dyDescent="0.3">
      <c r="A532">
        <f t="shared" si="247"/>
        <v>528</v>
      </c>
      <c r="B532">
        <f t="shared" si="264"/>
        <v>30822390.816454064</v>
      </c>
      <c r="C532" s="5">
        <f t="shared" si="239"/>
        <v>19671606.553157192</v>
      </c>
      <c r="D532" s="5">
        <f t="shared" si="248"/>
        <v>2198594891.8931112</v>
      </c>
      <c r="E532" s="5">
        <f>$C532/((1+'How much will I make'!$C$4/12)^(Calculations!$B$1*12-Calculations!$A532))</f>
        <v>30822390.816454064</v>
      </c>
      <c r="F532" s="5">
        <f t="shared" si="249"/>
        <v>2423028077.5610528</v>
      </c>
      <c r="G532" s="5">
        <f t="shared" si="240"/>
        <v>12578269.679152174</v>
      </c>
      <c r="H532" s="5">
        <f t="shared" si="250"/>
        <v>2341038176.0749693</v>
      </c>
      <c r="I532" s="5">
        <f>G532/((1+'How much will I make'!$C$4/12)^(Calculations!$B$1*12-Calculations!$A532))</f>
        <v>19708219.702236772</v>
      </c>
      <c r="J532" s="5">
        <f t="shared" si="251"/>
        <v>2198894094.7681742</v>
      </c>
      <c r="K532" s="5">
        <f t="shared" si="241"/>
        <v>8057547.5866887709</v>
      </c>
      <c r="L532" s="5">
        <f t="shared" si="252"/>
        <v>3271834087.3880692</v>
      </c>
      <c r="M532" s="5">
        <f>K532/((1+'How much will I make'!$C$4/12)^(Calculations!$B$1*12-Calculations!$A532))</f>
        <v>12624941.438717328</v>
      </c>
      <c r="N532" s="5">
        <f t="shared" si="253"/>
        <v>2337613463.0069275</v>
      </c>
      <c r="O532" s="5">
        <f t="shared" si="242"/>
        <v>5171055.3107436402</v>
      </c>
      <c r="P532" s="5">
        <f t="shared" si="254"/>
        <v>6608966624.3883877</v>
      </c>
      <c r="Q532" s="5">
        <f>O532/((1+'How much will I make'!$C$4/12)^(Calculations!$B$1*12-Calculations!$A532))</f>
        <v>8102250.6875860849</v>
      </c>
      <c r="R532" s="5">
        <f t="shared" si="255"/>
        <v>3251195680.719861</v>
      </c>
      <c r="S532" s="5">
        <f t="shared" si="243"/>
        <v>3324629.9760820288</v>
      </c>
      <c r="T532" s="5">
        <f t="shared" si="256"/>
        <v>18765584353.313606</v>
      </c>
      <c r="U532" s="5">
        <f>S532/((1+'How much will I make'!$C$4/12)^(Calculations!$B$1*12-Calculations!$A532))</f>
        <v>5209185.3385737948</v>
      </c>
      <c r="V532" s="5">
        <f t="shared" si="257"/>
        <v>6512385024.1099844</v>
      </c>
      <c r="W532" s="5">
        <f t="shared" si="244"/>
        <v>2141355.9302692432</v>
      </c>
      <c r="X532" s="5">
        <f t="shared" si="258"/>
        <v>66547830389.187057</v>
      </c>
      <c r="Y532" s="5">
        <f>W532/((1+'How much will I make'!$C$4/12)^(Calculations!$B$1*12-Calculations!$A532))</f>
        <v>3355176.3645505221</v>
      </c>
      <c r="Z532" s="5">
        <f t="shared" si="259"/>
        <v>18314422188.985462</v>
      </c>
      <c r="AA532" s="5">
        <f t="shared" si="245"/>
        <v>1381686.3771335087</v>
      </c>
      <c r="AB532" s="5">
        <f t="shared" si="260"/>
        <v>266880074701.07681</v>
      </c>
      <c r="AC532" s="5">
        <f>AA532/((1+'How much will I make'!$C$4/12)^(Calculations!$B$1*12-Calculations!$A532))</f>
        <v>2164890.6705560642</v>
      </c>
      <c r="AD532" s="5">
        <f t="shared" si="261"/>
        <v>64367030147.374123</v>
      </c>
      <c r="AE532" s="5">
        <f t="shared" si="246"/>
        <v>893097.5509722142</v>
      </c>
      <c r="AF532" s="5">
        <f t="shared" si="262"/>
        <v>1145509653307.0156</v>
      </c>
      <c r="AG532" s="5">
        <f>AE532/((1+'How much will I make'!$C$4/12)^(Calculations!$B$1*12-Calculations!$A532))</f>
        <v>1399346.9053428981</v>
      </c>
      <c r="AH532" s="5">
        <f t="shared" si="263"/>
        <v>256035701371.0657</v>
      </c>
    </row>
    <row r="533" spans="1:34" x14ac:dyDescent="0.3">
      <c r="A533">
        <f t="shared" si="247"/>
        <v>529</v>
      </c>
      <c r="B533">
        <f>B532*(1+'How much will I make'!$C$3)</f>
        <v>36370421.163415797</v>
      </c>
      <c r="C533" s="5">
        <f t="shared" si="239"/>
        <v>23116178.323046129</v>
      </c>
      <c r="D533" s="5">
        <f t="shared" si="248"/>
        <v>2221711070.2161574</v>
      </c>
      <c r="E533" s="5">
        <f>$C533/((1+'How much will I make'!$C$4/12)^(Calculations!$B$1*12-Calculations!$A533))</f>
        <v>36370421.163415797</v>
      </c>
      <c r="F533" s="5">
        <f t="shared" si="249"/>
        <v>2459398498.7244687</v>
      </c>
      <c r="G533" s="5">
        <f t="shared" si="240"/>
        <v>14719694.103867343</v>
      </c>
      <c r="H533" s="5">
        <f t="shared" si="250"/>
        <v>2355757870.1788368</v>
      </c>
      <c r="I533" s="5">
        <f>G533/((1+'How much will I make'!$C$4/12)^(Calculations!$B$1*12-Calculations!$A533))</f>
        <v>23159601.317859899</v>
      </c>
      <c r="J533" s="5">
        <f t="shared" si="251"/>
        <v>2222053696.0860343</v>
      </c>
      <c r="K533" s="5">
        <f t="shared" si="241"/>
        <v>9390524.5948570389</v>
      </c>
      <c r="L533" s="5">
        <f t="shared" si="252"/>
        <v>3281224611.9829264</v>
      </c>
      <c r="M533" s="5">
        <f>K533/((1+'How much will I make'!$C$4/12)^(Calculations!$B$1*12-Calculations!$A533))</f>
        <v>14774818.297705492</v>
      </c>
      <c r="N533" s="5">
        <f t="shared" si="253"/>
        <v>2352388281.3046331</v>
      </c>
      <c r="O533" s="5">
        <f t="shared" si="242"/>
        <v>6001815.0164040942</v>
      </c>
      <c r="P533" s="5">
        <f t="shared" si="254"/>
        <v>6614968439.4047918</v>
      </c>
      <c r="Q533" s="5">
        <f>O533/((1+'How much will I make'!$C$4/12)^(Calculations!$B$1*12-Calculations!$A533))</f>
        <v>9443106.7644907013</v>
      </c>
      <c r="R533" s="5">
        <f t="shared" si="255"/>
        <v>3260638787.4843516</v>
      </c>
      <c r="S533" s="5">
        <f t="shared" si="243"/>
        <v>3843000.8539854302</v>
      </c>
      <c r="T533" s="5">
        <f t="shared" si="256"/>
        <v>18769427354.167591</v>
      </c>
      <c r="U533" s="5">
        <f>S533/((1+'How much will I make'!$C$4/12)^(Calculations!$B$1*12-Calculations!$A533))</f>
        <v>6046482.149320879</v>
      </c>
      <c r="V533" s="5">
        <f t="shared" si="257"/>
        <v>6518431506.259305</v>
      </c>
      <c r="W533" s="5">
        <f t="shared" si="244"/>
        <v>2465170.7294806894</v>
      </c>
      <c r="X533" s="5">
        <f t="shared" si="258"/>
        <v>66550295559.916534</v>
      </c>
      <c r="Y533" s="5">
        <f>W533/((1+'How much will I make'!$C$4/12)^(Calculations!$B$1*12-Calculations!$A533))</f>
        <v>3878638.4331336473</v>
      </c>
      <c r="Z533" s="5">
        <f t="shared" si="259"/>
        <v>18318300827.418594</v>
      </c>
      <c r="AA533" s="5">
        <f t="shared" si="245"/>
        <v>1584184.5425271653</v>
      </c>
      <c r="AB533" s="5">
        <f t="shared" si="260"/>
        <v>266881658885.61935</v>
      </c>
      <c r="AC533" s="5">
        <f>AA533/((1+'How much will I make'!$C$4/12)^(Calculations!$B$1*12-Calculations!$A533))</f>
        <v>2492516.6351932543</v>
      </c>
      <c r="AD533" s="5">
        <f t="shared" si="261"/>
        <v>64369522664.009315</v>
      </c>
      <c r="AE533" s="5">
        <f t="shared" si="246"/>
        <v>1019859.7840134318</v>
      </c>
      <c r="AF533" s="5">
        <f t="shared" si="262"/>
        <v>1145510673166.7996</v>
      </c>
      <c r="AG533" s="5">
        <f>AE533/((1+'How much will I make'!$C$4/12)^(Calculations!$B$1*12-Calculations!$A533))</f>
        <v>1604622.0683121507</v>
      </c>
      <c r="AH533" s="5">
        <f t="shared" si="263"/>
        <v>256037305993.134</v>
      </c>
    </row>
    <row r="534" spans="1:34" x14ac:dyDescent="0.3">
      <c r="A534">
        <f t="shared" si="247"/>
        <v>530</v>
      </c>
      <c r="B534">
        <f>B533</f>
        <v>36370421.163415797</v>
      </c>
      <c r="C534" s="5">
        <f t="shared" si="239"/>
        <v>23020260.570668343</v>
      </c>
      <c r="D534" s="5">
        <f t="shared" si="248"/>
        <v>2244731330.7868257</v>
      </c>
      <c r="E534" s="5">
        <f>$C534/((1+'How much will I make'!$C$4/12)^(Calculations!$B$1*12-Calculations!$A534))</f>
        <v>36370421.163415797</v>
      </c>
      <c r="F534" s="5">
        <f t="shared" si="249"/>
        <v>2495768919.8878846</v>
      </c>
      <c r="G534" s="5">
        <f t="shared" si="240"/>
        <v>14598043.73937257</v>
      </c>
      <c r="H534" s="5">
        <f t="shared" si="250"/>
        <v>2370355913.9182096</v>
      </c>
      <c r="I534" s="5">
        <f>G534/((1+'How much will I make'!$C$4/12)^(Calculations!$B$1*12-Calculations!$A534))</f>
        <v>23063900.485967912</v>
      </c>
      <c r="J534" s="5">
        <f t="shared" si="251"/>
        <v>2245117596.5720024</v>
      </c>
      <c r="K534" s="5">
        <f t="shared" si="241"/>
        <v>9274592.1924513932</v>
      </c>
      <c r="L534" s="5">
        <f t="shared" si="252"/>
        <v>3290499204.1753778</v>
      </c>
      <c r="M534" s="5">
        <f>K534/((1+'How much will I make'!$C$4/12)^(Calculations!$B$1*12-Calculations!$A534))</f>
        <v>14653214.854926018</v>
      </c>
      <c r="N534" s="5">
        <f t="shared" si="253"/>
        <v>2367041496.1595592</v>
      </c>
      <c r="O534" s="5">
        <f t="shared" si="242"/>
        <v>5903424.6062991079</v>
      </c>
      <c r="P534" s="5">
        <f t="shared" si="254"/>
        <v>6620871864.0110912</v>
      </c>
      <c r="Q534" s="5">
        <f>O534/((1+'How much will I make'!$C$4/12)^(Calculations!$B$1*12-Calculations!$A534))</f>
        <v>9327002.9927961417</v>
      </c>
      <c r="R534" s="5">
        <f t="shared" si="255"/>
        <v>3269965790.4771476</v>
      </c>
      <c r="S534" s="5">
        <f t="shared" si="243"/>
        <v>3764572.265128586</v>
      </c>
      <c r="T534" s="5">
        <f t="shared" si="256"/>
        <v>18773191926.43272</v>
      </c>
      <c r="U534" s="5">
        <f>S534/((1+'How much will I make'!$C$4/12)^(Calculations!$B$1*12-Calculations!$A534))</f>
        <v>5947764.0734136011</v>
      </c>
      <c r="V534" s="5">
        <f t="shared" si="257"/>
        <v>6524379270.3327188</v>
      </c>
      <c r="W534" s="5">
        <f t="shared" si="244"/>
        <v>2405044.6141275028</v>
      </c>
      <c r="X534" s="5">
        <f t="shared" si="258"/>
        <v>66552700604.530663</v>
      </c>
      <c r="Y534" s="5">
        <f>W534/((1+'How much will I make'!$C$4/12)^(Calculations!$B$1*12-Calculations!$A534))</f>
        <v>3799804.3186390628</v>
      </c>
      <c r="Z534" s="5">
        <f t="shared" si="259"/>
        <v>18322100631.737232</v>
      </c>
      <c r="AA534" s="5">
        <f t="shared" si="245"/>
        <v>1539288.6243178931</v>
      </c>
      <c r="AB534" s="5">
        <f t="shared" si="260"/>
        <v>266883198174.24368</v>
      </c>
      <c r="AC534" s="5">
        <f>AA534/((1+'How much will I make'!$C$4/12)^(Calculations!$B$1*12-Calculations!$A534))</f>
        <v>2431969.672395037</v>
      </c>
      <c r="AD534" s="5">
        <f t="shared" si="261"/>
        <v>64371954633.681709</v>
      </c>
      <c r="AE534" s="5">
        <f t="shared" si="246"/>
        <v>986961.08130332106</v>
      </c>
      <c r="AF534" s="5">
        <f t="shared" si="262"/>
        <v>1145511660127.8809</v>
      </c>
      <c r="AG534" s="5">
        <f>AE534/((1+'How much will I make'!$C$4/12)^(Calculations!$B$1*12-Calculations!$A534))</f>
        <v>1559330.3163839851</v>
      </c>
      <c r="AH534" s="5">
        <f t="shared" si="263"/>
        <v>256038865323.45038</v>
      </c>
    </row>
    <row r="535" spans="1:34" x14ac:dyDescent="0.3">
      <c r="A535">
        <f t="shared" si="247"/>
        <v>531</v>
      </c>
      <c r="B535">
        <f>B534</f>
        <v>36370421.163415797</v>
      </c>
      <c r="C535" s="5">
        <f t="shared" si="239"/>
        <v>22924740.817263074</v>
      </c>
      <c r="D535" s="5">
        <f t="shared" si="248"/>
        <v>2267656071.6040888</v>
      </c>
      <c r="E535" s="5">
        <f>$C535/((1+'How much will I make'!$C$4/12)^(Calculations!$B$1*12-Calculations!$A535))</f>
        <v>36370421.163415797</v>
      </c>
      <c r="F535" s="5">
        <f t="shared" si="249"/>
        <v>2532139341.0513005</v>
      </c>
      <c r="G535" s="5">
        <f t="shared" si="240"/>
        <v>14477398.749790981</v>
      </c>
      <c r="H535" s="5">
        <f t="shared" si="250"/>
        <v>2384833312.6680007</v>
      </c>
      <c r="I535" s="5">
        <f>G535/((1+'How much will I make'!$C$4/12)^(Calculations!$B$1*12-Calculations!$A535))</f>
        <v>22968595.112058964</v>
      </c>
      <c r="J535" s="5">
        <f t="shared" si="251"/>
        <v>2268086191.6840615</v>
      </c>
      <c r="K535" s="5">
        <f t="shared" si="241"/>
        <v>9160091.0542729851</v>
      </c>
      <c r="L535" s="5">
        <f t="shared" si="252"/>
        <v>3299659295.229651</v>
      </c>
      <c r="M535" s="5">
        <f>K535/((1+'How much will I make'!$C$4/12)^(Calculations!$B$1*12-Calculations!$A535))</f>
        <v>14532612.26352746</v>
      </c>
      <c r="N535" s="5">
        <f t="shared" si="253"/>
        <v>2381574108.4230866</v>
      </c>
      <c r="O535" s="5">
        <f t="shared" si="242"/>
        <v>5806647.1537368307</v>
      </c>
      <c r="P535" s="5">
        <f t="shared" si="254"/>
        <v>6626678511.1648283</v>
      </c>
      <c r="Q535" s="5">
        <f>O535/((1+'How much will I make'!$C$4/12)^(Calculations!$B$1*12-Calculations!$A535))</f>
        <v>9212326.726491278</v>
      </c>
      <c r="R535" s="5">
        <f t="shared" si="255"/>
        <v>3279178117.203639</v>
      </c>
      <c r="S535" s="5">
        <f t="shared" si="243"/>
        <v>3687744.2597177993</v>
      </c>
      <c r="T535" s="5">
        <f t="shared" si="256"/>
        <v>18776879670.692436</v>
      </c>
      <c r="U535" s="5">
        <f>S535/((1+'How much will I make'!$C$4/12)^(Calculations!$B$1*12-Calculations!$A535))</f>
        <v>5850657.7211946063</v>
      </c>
      <c r="V535" s="5">
        <f t="shared" si="257"/>
        <v>6530229928.0539131</v>
      </c>
      <c r="W535" s="5">
        <f t="shared" si="244"/>
        <v>2346384.9893926848</v>
      </c>
      <c r="X535" s="5">
        <f t="shared" si="258"/>
        <v>66555046989.520058</v>
      </c>
      <c r="Y535" s="5">
        <f>W535/((1+'How much will I make'!$C$4/12)^(Calculations!$B$1*12-Calculations!$A535))</f>
        <v>3722572.5235447725</v>
      </c>
      <c r="Z535" s="5">
        <f t="shared" si="259"/>
        <v>18325823204.260777</v>
      </c>
      <c r="AA535" s="5">
        <f t="shared" si="245"/>
        <v>1495665.0600659691</v>
      </c>
      <c r="AB535" s="5">
        <f t="shared" si="260"/>
        <v>266884693839.30374</v>
      </c>
      <c r="AC535" s="5">
        <f>AA535/((1+'How much will I make'!$C$4/12)^(Calculations!$B$1*12-Calculations!$A535))</f>
        <v>2372893.4860210698</v>
      </c>
      <c r="AD535" s="5">
        <f t="shared" si="261"/>
        <v>64374327527.167732</v>
      </c>
      <c r="AE535" s="5">
        <f t="shared" si="246"/>
        <v>955123.62706773006</v>
      </c>
      <c r="AF535" s="5">
        <f t="shared" si="262"/>
        <v>1145512615251.5078</v>
      </c>
      <c r="AG535" s="5">
        <f>AE535/((1+'How much will I make'!$C$4/12)^(Calculations!$B$1*12-Calculations!$A535))</f>
        <v>1515316.9606795989</v>
      </c>
      <c r="AH535" s="5">
        <f t="shared" si="263"/>
        <v>256040380640.41107</v>
      </c>
    </row>
    <row r="536" spans="1:34" x14ac:dyDescent="0.3">
      <c r="A536">
        <f t="shared" si="247"/>
        <v>532</v>
      </c>
      <c r="B536">
        <f>B535</f>
        <v>36370421.163415797</v>
      </c>
      <c r="C536" s="5">
        <f t="shared" si="239"/>
        <v>22829617.411382318</v>
      </c>
      <c r="D536" s="5">
        <f t="shared" si="248"/>
        <v>2290485689.015471</v>
      </c>
      <c r="E536" s="5">
        <f>$C536/((1+'How much will I make'!$C$4/12)^(Calculations!$B$1*12-Calculations!$A536))</f>
        <v>36370421.163415797</v>
      </c>
      <c r="F536" s="5">
        <f t="shared" si="249"/>
        <v>2568509762.2147164</v>
      </c>
      <c r="G536" s="5">
        <f t="shared" si="240"/>
        <v>14357750.826238988</v>
      </c>
      <c r="H536" s="5">
        <f t="shared" si="250"/>
        <v>2399191063.4942398</v>
      </c>
      <c r="I536" s="5">
        <f>G536/((1+'How much will I make'!$C$4/12)^(Calculations!$B$1*12-Calculations!$A536))</f>
        <v>22873683.56200913</v>
      </c>
      <c r="J536" s="5">
        <f t="shared" si="251"/>
        <v>2290959875.2460709</v>
      </c>
      <c r="K536" s="5">
        <f t="shared" si="241"/>
        <v>9047003.5103930682</v>
      </c>
      <c r="L536" s="5">
        <f t="shared" si="252"/>
        <v>3308706298.7400441</v>
      </c>
      <c r="M536" s="5">
        <f>K536/((1+'How much will I make'!$C$4/12)^(Calculations!$B$1*12-Calculations!$A536))</f>
        <v>14413002.286049861</v>
      </c>
      <c r="N536" s="5">
        <f t="shared" si="253"/>
        <v>2395987110.7091365</v>
      </c>
      <c r="O536" s="5">
        <f t="shared" si="242"/>
        <v>5711456.2167903241</v>
      </c>
      <c r="P536" s="5">
        <f t="shared" si="254"/>
        <v>6632389967.3816185</v>
      </c>
      <c r="Q536" s="5">
        <f>O536/((1+'How much will I make'!$C$4/12)^(Calculations!$B$1*12-Calculations!$A536))</f>
        <v>9099060.4142803177</v>
      </c>
      <c r="R536" s="5">
        <f t="shared" si="255"/>
        <v>3288277177.6179194</v>
      </c>
      <c r="S536" s="5">
        <f t="shared" si="243"/>
        <v>3612484.1727847829</v>
      </c>
      <c r="T536" s="5">
        <f t="shared" si="256"/>
        <v>18780492154.865219</v>
      </c>
      <c r="U536" s="5">
        <f>S536/((1+'How much will I make'!$C$4/12)^(Calculations!$B$1*12-Calculations!$A536))</f>
        <v>5755136.7788077556</v>
      </c>
      <c r="V536" s="5">
        <f t="shared" si="257"/>
        <v>6535985064.8327208</v>
      </c>
      <c r="W536" s="5">
        <f t="shared" si="244"/>
        <v>2289156.0872123758</v>
      </c>
      <c r="X536" s="5">
        <f t="shared" si="258"/>
        <v>66557336145.607269</v>
      </c>
      <c r="Y536" s="5">
        <f>W536/((1+'How much will I make'!$C$4/12)^(Calculations!$B$1*12-Calculations!$A536))</f>
        <v>3646910.4803832937</v>
      </c>
      <c r="Z536" s="5">
        <f t="shared" si="259"/>
        <v>18329470114.741161</v>
      </c>
      <c r="AA536" s="5">
        <f t="shared" si="245"/>
        <v>1453277.7911572172</v>
      </c>
      <c r="AB536" s="5">
        <f t="shared" si="260"/>
        <v>266886147117.09491</v>
      </c>
      <c r="AC536" s="5">
        <f>AA536/((1+'How much will I make'!$C$4/12)^(Calculations!$B$1*12-Calculations!$A536))</f>
        <v>2315252.3487088173</v>
      </c>
      <c r="AD536" s="5">
        <f t="shared" si="261"/>
        <v>64376642779.516441</v>
      </c>
      <c r="AE536" s="5">
        <f t="shared" si="246"/>
        <v>924313.18748489989</v>
      </c>
      <c r="AF536" s="5">
        <f t="shared" si="262"/>
        <v>1145513539564.6953</v>
      </c>
      <c r="AG536" s="5">
        <f>AE536/((1+'How much will I make'!$C$4/12)^(Calculations!$B$1*12-Calculations!$A536))</f>
        <v>1472545.9174346097</v>
      </c>
      <c r="AH536" s="5">
        <f t="shared" si="263"/>
        <v>256041853186.32849</v>
      </c>
    </row>
    <row r="537" spans="1:34" x14ac:dyDescent="0.3">
      <c r="A537">
        <f t="shared" si="247"/>
        <v>533</v>
      </c>
      <c r="B537">
        <f t="shared" ref="B537:B544" si="265">B536</f>
        <v>36370421.163415797</v>
      </c>
      <c r="C537" s="5">
        <f t="shared" si="239"/>
        <v>22734888.708430525</v>
      </c>
      <c r="D537" s="5">
        <f t="shared" si="248"/>
        <v>2313220577.7239013</v>
      </c>
      <c r="E537" s="5">
        <f>$C537/((1+'How much will I make'!$C$4/12)^(Calculations!$B$1*12-Calculations!$A537))</f>
        <v>36370421.163415797</v>
      </c>
      <c r="F537" s="5">
        <f t="shared" si="249"/>
        <v>2604880183.3781323</v>
      </c>
      <c r="G537" s="5">
        <f t="shared" si="240"/>
        <v>14239091.728501476</v>
      </c>
      <c r="H537" s="5">
        <f t="shared" si="250"/>
        <v>2413430155.2227411</v>
      </c>
      <c r="I537" s="5">
        <f>G537/((1+'How much will I make'!$C$4/12)^(Calculations!$B$1*12-Calculations!$A537))</f>
        <v>22779164.208447106</v>
      </c>
      <c r="J537" s="5">
        <f t="shared" si="251"/>
        <v>2313739039.4545178</v>
      </c>
      <c r="K537" s="5">
        <f t="shared" si="241"/>
        <v>8935312.1090301927</v>
      </c>
      <c r="L537" s="5">
        <f t="shared" si="252"/>
        <v>3317641610.8490744</v>
      </c>
      <c r="M537" s="5">
        <f>K537/((1+'How much will I make'!$C$4/12)^(Calculations!$B$1*12-Calculations!$A537))</f>
        <v>14294376.752831345</v>
      </c>
      <c r="N537" s="5">
        <f t="shared" si="253"/>
        <v>2410281487.4619679</v>
      </c>
      <c r="O537" s="5">
        <f t="shared" si="242"/>
        <v>5617825.7870068764</v>
      </c>
      <c r="P537" s="5">
        <f t="shared" si="254"/>
        <v>6638007793.1686258</v>
      </c>
      <c r="Q537" s="5">
        <f>O537/((1+'How much will I make'!$C$4/12)^(Calculations!$B$1*12-Calculations!$A537))</f>
        <v>8987186.7206621151</v>
      </c>
      <c r="R537" s="5">
        <f t="shared" si="255"/>
        <v>3297264364.3385816</v>
      </c>
      <c r="S537" s="5">
        <f t="shared" si="243"/>
        <v>3538760.0059932568</v>
      </c>
      <c r="T537" s="5">
        <f t="shared" si="256"/>
        <v>18784030914.871212</v>
      </c>
      <c r="U537" s="5">
        <f>S537/((1+'How much will I make'!$C$4/12)^(Calculations!$B$1*12-Calculations!$A537))</f>
        <v>5661175.3620108934</v>
      </c>
      <c r="V537" s="5">
        <f t="shared" si="257"/>
        <v>6541646240.1947317</v>
      </c>
      <c r="W537" s="5">
        <f t="shared" si="244"/>
        <v>2233323.0119145135</v>
      </c>
      <c r="X537" s="5">
        <f t="shared" si="258"/>
        <v>66559569468.619186</v>
      </c>
      <c r="Y537" s="5">
        <f>W537/((1+'How much will I make'!$C$4/12)^(Calculations!$B$1*12-Calculations!$A537))</f>
        <v>3572786.2836275361</v>
      </c>
      <c r="Z537" s="5">
        <f t="shared" si="259"/>
        <v>18333042901.024788</v>
      </c>
      <c r="AA537" s="5">
        <f t="shared" si="245"/>
        <v>1412091.7808815069</v>
      </c>
      <c r="AB537" s="5">
        <f t="shared" si="260"/>
        <v>266887559208.87579</v>
      </c>
      <c r="AC537" s="5">
        <f>AA537/((1+'How much will I make'!$C$4/12)^(Calculations!$B$1*12-Calculations!$A537))</f>
        <v>2259011.4009669027</v>
      </c>
      <c r="AD537" s="5">
        <f t="shared" si="261"/>
        <v>64378901790.917412</v>
      </c>
      <c r="AE537" s="5">
        <f t="shared" si="246"/>
        <v>894496.63304990286</v>
      </c>
      <c r="AF537" s="5">
        <f t="shared" si="262"/>
        <v>1145514434061.3284</v>
      </c>
      <c r="AG537" s="5">
        <f>AE537/((1+'How much will I make'!$C$4/12)^(Calculations!$B$1*12-Calculations!$A537))</f>
        <v>1430982.1213779873</v>
      </c>
      <c r="AH537" s="5">
        <f t="shared" si="263"/>
        <v>256043284168.44986</v>
      </c>
    </row>
    <row r="538" spans="1:34" x14ac:dyDescent="0.3">
      <c r="A538">
        <f t="shared" si="247"/>
        <v>534</v>
      </c>
      <c r="B538">
        <f t="shared" si="265"/>
        <v>36370421.163415797</v>
      </c>
      <c r="C538" s="5">
        <f t="shared" si="239"/>
        <v>22640553.070636209</v>
      </c>
      <c r="D538" s="5">
        <f t="shared" si="248"/>
        <v>2335861130.7945375</v>
      </c>
      <c r="E538" s="5">
        <f>$C538/((1+'How much will I make'!$C$4/12)^(Calculations!$B$1*12-Calculations!$A538))</f>
        <v>36370421.163415797</v>
      </c>
      <c r="F538" s="5">
        <f t="shared" si="249"/>
        <v>2641250604.5415483</v>
      </c>
      <c r="G538" s="5">
        <f t="shared" si="240"/>
        <v>14121413.284464272</v>
      </c>
      <c r="H538" s="5">
        <f t="shared" si="250"/>
        <v>2427551568.5072055</v>
      </c>
      <c r="I538" s="5">
        <f>G538/((1+'How much will I make'!$C$4/12)^(Calculations!$B$1*12-Calculations!$A538))</f>
        <v>22685035.430726245</v>
      </c>
      <c r="J538" s="5">
        <f t="shared" si="251"/>
        <v>2336424074.8852439</v>
      </c>
      <c r="K538" s="5">
        <f t="shared" si="241"/>
        <v>8824999.6138569787</v>
      </c>
      <c r="L538" s="5">
        <f t="shared" si="252"/>
        <v>3326466610.4629312</v>
      </c>
      <c r="M538" s="5">
        <f>K538/((1+'How much will I make'!$C$4/12)^(Calculations!$B$1*12-Calculations!$A538))</f>
        <v>14176727.561450014</v>
      </c>
      <c r="N538" s="5">
        <f t="shared" si="253"/>
        <v>2424458215.0234179</v>
      </c>
      <c r="O538" s="5">
        <f t="shared" si="242"/>
        <v>5525730.282301846</v>
      </c>
      <c r="P538" s="5">
        <f t="shared" si="254"/>
        <v>6643533523.4509277</v>
      </c>
      <c r="Q538" s="5">
        <f>O538/((1+'How much will I make'!$C$4/12)^(Calculations!$B$1*12-Calculations!$A538))</f>
        <v>8876688.5232769251</v>
      </c>
      <c r="R538" s="5">
        <f t="shared" si="255"/>
        <v>3306141052.8618584</v>
      </c>
      <c r="S538" s="5">
        <f t="shared" si="243"/>
        <v>3466540.4140342115</v>
      </c>
      <c r="T538" s="5">
        <f t="shared" si="256"/>
        <v>18787497455.285248</v>
      </c>
      <c r="U538" s="5">
        <f>S538/((1+'How much will I make'!$C$4/12)^(Calculations!$B$1*12-Calculations!$A538))</f>
        <v>5568748.0091617368</v>
      </c>
      <c r="V538" s="5">
        <f t="shared" si="257"/>
        <v>6547214988.2038937</v>
      </c>
      <c r="W538" s="5">
        <f t="shared" si="244"/>
        <v>2178851.7189409886</v>
      </c>
      <c r="X538" s="5">
        <f t="shared" si="258"/>
        <v>66561748320.338127</v>
      </c>
      <c r="Y538" s="5">
        <f>W538/((1+'How much will I make'!$C$4/12)^(Calculations!$B$1*12-Calculations!$A538))</f>
        <v>3500168.6762367319</v>
      </c>
      <c r="Z538" s="5">
        <f t="shared" si="259"/>
        <v>18336543069.701023</v>
      </c>
      <c r="AA538" s="5">
        <f t="shared" si="245"/>
        <v>1372072.9854719099</v>
      </c>
      <c r="AB538" s="5">
        <f t="shared" si="260"/>
        <v>266888931281.86127</v>
      </c>
      <c r="AC538" s="5">
        <f>AA538/((1+'How much will I make'!$C$4/12)^(Calculations!$B$1*12-Calculations!$A538))</f>
        <v>2204136.6300932132</v>
      </c>
      <c r="AD538" s="5">
        <f t="shared" si="261"/>
        <v>64381105927.547508</v>
      </c>
      <c r="AE538" s="5">
        <f t="shared" si="246"/>
        <v>865641.90295151866</v>
      </c>
      <c r="AF538" s="5">
        <f t="shared" si="262"/>
        <v>1145515299703.2312</v>
      </c>
      <c r="AG538" s="5">
        <f>AE538/((1+'How much will I make'!$C$4/12)^(Calculations!$B$1*12-Calculations!$A538))</f>
        <v>1390591.4969842532</v>
      </c>
      <c r="AH538" s="5">
        <f t="shared" si="263"/>
        <v>256044674759.94684</v>
      </c>
    </row>
    <row r="539" spans="1:34" x14ac:dyDescent="0.3">
      <c r="A539">
        <f t="shared" si="247"/>
        <v>535</v>
      </c>
      <c r="B539">
        <f t="shared" si="265"/>
        <v>36370421.163415797</v>
      </c>
      <c r="C539" s="5">
        <f t="shared" si="239"/>
        <v>22546608.86702361</v>
      </c>
      <c r="D539" s="5">
        <f t="shared" si="248"/>
        <v>2358407739.661561</v>
      </c>
      <c r="E539" s="5">
        <f>$C539/((1+'How much will I make'!$C$4/12)^(Calculations!$B$1*12-Calculations!$A539))</f>
        <v>36370421.163415797</v>
      </c>
      <c r="F539" s="5">
        <f t="shared" si="249"/>
        <v>2677621025.7049642</v>
      </c>
      <c r="G539" s="5">
        <f t="shared" si="240"/>
        <v>14004707.389551343</v>
      </c>
      <c r="H539" s="5">
        <f t="shared" si="250"/>
        <v>2441556275.8967566</v>
      </c>
      <c r="I539" s="5">
        <f>G539/((1+'How much will I make'!$C$4/12)^(Calculations!$B$1*12-Calculations!$A539))</f>
        <v>22591295.6148968</v>
      </c>
      <c r="J539" s="5">
        <f t="shared" si="251"/>
        <v>2359015370.5001407</v>
      </c>
      <c r="K539" s="5">
        <f t="shared" si="241"/>
        <v>8716049.0013402272</v>
      </c>
      <c r="L539" s="5">
        <f t="shared" si="252"/>
        <v>3335182659.4642715</v>
      </c>
      <c r="M539" s="5">
        <f>K539/((1+'How much will I make'!$C$4/12)^(Calculations!$B$1*12-Calculations!$A539))</f>
        <v>14060046.676170593</v>
      </c>
      <c r="N539" s="5">
        <f t="shared" si="253"/>
        <v>2438518261.6995888</v>
      </c>
      <c r="O539" s="5">
        <f t="shared" si="242"/>
        <v>5435144.5399690298</v>
      </c>
      <c r="P539" s="5">
        <f t="shared" si="254"/>
        <v>6648968667.9908972</v>
      </c>
      <c r="Q539" s="5">
        <f>O539/((1+'How much will I make'!$C$4/12)^(Calculations!$B$1*12-Calculations!$A539))</f>
        <v>8767548.9102858193</v>
      </c>
      <c r="R539" s="5">
        <f t="shared" si="255"/>
        <v>3314908601.7721443</v>
      </c>
      <c r="S539" s="5">
        <f t="shared" si="243"/>
        <v>3395794.6912988196</v>
      </c>
      <c r="T539" s="5">
        <f t="shared" si="256"/>
        <v>18790893249.976547</v>
      </c>
      <c r="U539" s="5">
        <f>S539/((1+'How much will I make'!$C$4/12)^(Calculations!$B$1*12-Calculations!$A539))</f>
        <v>5477829.674318281</v>
      </c>
      <c r="V539" s="5">
        <f t="shared" si="257"/>
        <v>6552692817.878212</v>
      </c>
      <c r="W539" s="5">
        <f t="shared" si="244"/>
        <v>2125708.994088769</v>
      </c>
      <c r="X539" s="5">
        <f t="shared" si="258"/>
        <v>66563874029.332214</v>
      </c>
      <c r="Y539" s="5">
        <f>W539/((1+'How much will I make'!$C$4/12)^(Calculations!$B$1*12-Calculations!$A539))</f>
        <v>3429027.0364758228</v>
      </c>
      <c r="Z539" s="5">
        <f t="shared" si="259"/>
        <v>18339972096.737499</v>
      </c>
      <c r="AA539" s="5">
        <f t="shared" si="245"/>
        <v>1333188.3259646085</v>
      </c>
      <c r="AB539" s="5">
        <f t="shared" si="260"/>
        <v>266890264470.18723</v>
      </c>
      <c r="AC539" s="5">
        <f>AA539/((1+'How much will I make'!$C$4/12)^(Calculations!$B$1*12-Calculations!$A539))</f>
        <v>2150594.8496051189</v>
      </c>
      <c r="AD539" s="5">
        <f t="shared" si="261"/>
        <v>64383256522.39711</v>
      </c>
      <c r="AE539" s="5">
        <f t="shared" si="246"/>
        <v>837717.97059824411</v>
      </c>
      <c r="AF539" s="5">
        <f t="shared" si="262"/>
        <v>1145516137421.2019</v>
      </c>
      <c r="AG539" s="5">
        <f>AE539/((1+'How much will I make'!$C$4/12)^(Calculations!$B$1*12-Calculations!$A539))</f>
        <v>1351340.9305371176</v>
      </c>
      <c r="AH539" s="5">
        <f t="shared" si="263"/>
        <v>256046026100.87738</v>
      </c>
    </row>
    <row r="540" spans="1:34" x14ac:dyDescent="0.3">
      <c r="A540">
        <f t="shared" si="247"/>
        <v>536</v>
      </c>
      <c r="B540">
        <f t="shared" si="265"/>
        <v>36370421.163415797</v>
      </c>
      <c r="C540" s="5">
        <f t="shared" si="239"/>
        <v>22453054.473384503</v>
      </c>
      <c r="D540" s="5">
        <f t="shared" si="248"/>
        <v>2380860794.1349454</v>
      </c>
      <c r="E540" s="5">
        <f>$C540/((1+'How much will I make'!$C$4/12)^(Calculations!$B$1*12-Calculations!$A540))</f>
        <v>36370421.163415797</v>
      </c>
      <c r="F540" s="5">
        <f t="shared" si="249"/>
        <v>2713991446.8683801</v>
      </c>
      <c r="G540" s="5">
        <f t="shared" si="240"/>
        <v>13888966.006166626</v>
      </c>
      <c r="H540" s="5">
        <f t="shared" si="250"/>
        <v>2455445241.9029231</v>
      </c>
      <c r="I540" s="5">
        <f>G540/((1+'How much will I make'!$C$4/12)^(Calculations!$B$1*12-Calculations!$A540))</f>
        <v>22497943.153678227</v>
      </c>
      <c r="J540" s="5">
        <f t="shared" si="251"/>
        <v>2381513313.6538191</v>
      </c>
      <c r="K540" s="5">
        <f t="shared" si="241"/>
        <v>8608443.4581138045</v>
      </c>
      <c r="L540" s="5">
        <f t="shared" si="252"/>
        <v>3343791102.9223852</v>
      </c>
      <c r="M540" s="5">
        <f>K540/((1+'How much will I make'!$C$4/12)^(Calculations!$B$1*12-Calculations!$A540))</f>
        <v>13944326.127395529</v>
      </c>
      <c r="N540" s="5">
        <f t="shared" si="253"/>
        <v>2452462587.8269844</v>
      </c>
      <c r="O540" s="5">
        <f t="shared" si="242"/>
        <v>5346043.8098056018</v>
      </c>
      <c r="P540" s="5">
        <f t="shared" si="254"/>
        <v>6654314711.800703</v>
      </c>
      <c r="Q540" s="5">
        <f>O540/((1+'How much will I make'!$C$4/12)^(Calculations!$B$1*12-Calculations!$A540))</f>
        <v>8659751.1777823027</v>
      </c>
      <c r="R540" s="5">
        <f t="shared" si="255"/>
        <v>3323568352.9499269</v>
      </c>
      <c r="S540" s="5">
        <f t="shared" si="243"/>
        <v>3326492.7588233342</v>
      </c>
      <c r="T540" s="5">
        <f t="shared" si="256"/>
        <v>18794219742.735371</v>
      </c>
      <c r="U540" s="5">
        <f>S540/((1+'How much will I make'!$C$4/12)^(Calculations!$B$1*12-Calculations!$A540))</f>
        <v>5388395.7204518616</v>
      </c>
      <c r="V540" s="5">
        <f t="shared" si="257"/>
        <v>6558081213.5986643</v>
      </c>
      <c r="W540" s="5">
        <f t="shared" si="244"/>
        <v>2073862.4332573363</v>
      </c>
      <c r="X540" s="5">
        <f t="shared" si="258"/>
        <v>66565947891.765472</v>
      </c>
      <c r="Y540" s="5">
        <f>W540/((1+'How much will I make'!$C$4/12)^(Calculations!$B$1*12-Calculations!$A540))</f>
        <v>3359331.3650027383</v>
      </c>
      <c r="Z540" s="5">
        <f t="shared" si="259"/>
        <v>18343331428.102501</v>
      </c>
      <c r="AA540" s="5">
        <f t="shared" si="245"/>
        <v>1295405.6608563</v>
      </c>
      <c r="AB540" s="5">
        <f t="shared" si="260"/>
        <v>266891559875.84808</v>
      </c>
      <c r="AC540" s="5">
        <f>AA540/((1+'How much will I make'!$C$4/12)^(Calculations!$B$1*12-Calculations!$A540))</f>
        <v>2098353.6791693675</v>
      </c>
      <c r="AD540" s="5">
        <f t="shared" si="261"/>
        <v>64385354876.076279</v>
      </c>
      <c r="AE540" s="5">
        <f t="shared" si="246"/>
        <v>810694.8102563651</v>
      </c>
      <c r="AF540" s="5">
        <f t="shared" si="262"/>
        <v>1145516948116.0122</v>
      </c>
      <c r="AG540" s="5">
        <f>AE540/((1+'How much will I make'!$C$4/12)^(Calculations!$B$1*12-Calculations!$A540))</f>
        <v>1313198.2429816343</v>
      </c>
      <c r="AH540" s="5">
        <f t="shared" si="263"/>
        <v>256047339299.12036</v>
      </c>
    </row>
    <row r="541" spans="1:34" x14ac:dyDescent="0.3">
      <c r="A541">
        <f t="shared" si="247"/>
        <v>537</v>
      </c>
      <c r="B541">
        <f t="shared" si="265"/>
        <v>36370421.163415797</v>
      </c>
      <c r="C541" s="5">
        <f t="shared" si="239"/>
        <v>22359888.272250127</v>
      </c>
      <c r="D541" s="5">
        <f t="shared" si="248"/>
        <v>2403220682.4071956</v>
      </c>
      <c r="E541" s="5">
        <f>$C541/((1+'How much will I make'!$C$4/12)^(Calculations!$B$1*12-Calculations!$A541))</f>
        <v>36370421.163415797</v>
      </c>
      <c r="F541" s="5">
        <f t="shared" si="249"/>
        <v>2750361868.031796</v>
      </c>
      <c r="G541" s="5">
        <f t="shared" si="240"/>
        <v>13774181.163140457</v>
      </c>
      <c r="H541" s="5">
        <f t="shared" si="250"/>
        <v>2469219423.0660634</v>
      </c>
      <c r="I541" s="5">
        <f>G541/((1+'How much will I make'!$C$4/12)^(Calculations!$B$1*12-Calculations!$A541))</f>
        <v>22404976.446431629</v>
      </c>
      <c r="J541" s="5">
        <f t="shared" si="251"/>
        <v>2403918290.1002507</v>
      </c>
      <c r="K541" s="5">
        <f t="shared" si="241"/>
        <v>8502166.3783840053</v>
      </c>
      <c r="L541" s="5">
        <f t="shared" si="252"/>
        <v>3352293269.3007693</v>
      </c>
      <c r="M541" s="5">
        <f>K541/((1+'How much will I make'!$C$4/12)^(Calculations!$B$1*12-Calculations!$A541))</f>
        <v>13829558.01112067</v>
      </c>
      <c r="N541" s="5">
        <f t="shared" si="253"/>
        <v>2466292145.8381052</v>
      </c>
      <c r="O541" s="5">
        <f t="shared" si="242"/>
        <v>5258403.7473497726</v>
      </c>
      <c r="P541" s="5">
        <f t="shared" si="254"/>
        <v>6659573115.5480528</v>
      </c>
      <c r="Q541" s="5">
        <f>O541/((1+'How much will I make'!$C$4/12)^(Calculations!$B$1*12-Calculations!$A541))</f>
        <v>8553278.8272358011</v>
      </c>
      <c r="R541" s="5">
        <f t="shared" si="255"/>
        <v>3332121631.7771626</v>
      </c>
      <c r="S541" s="5">
        <f t="shared" si="243"/>
        <v>3258605.1515004085</v>
      </c>
      <c r="T541" s="5">
        <f t="shared" si="256"/>
        <v>18797478347.886871</v>
      </c>
      <c r="U541" s="5">
        <f>S541/((1+'How much will I make'!$C$4/12)^(Calculations!$B$1*12-Calculations!$A541))</f>
        <v>5300421.9127710145</v>
      </c>
      <c r="V541" s="5">
        <f t="shared" si="257"/>
        <v>6563381635.5114355</v>
      </c>
      <c r="W541" s="5">
        <f t="shared" si="244"/>
        <v>2023280.4226900842</v>
      </c>
      <c r="X541" s="5">
        <f t="shared" si="258"/>
        <v>66567971172.188164</v>
      </c>
      <c r="Y541" s="5">
        <f>W541/((1+'How much will I make'!$C$4/12)^(Calculations!$B$1*12-Calculations!$A541))</f>
        <v>3291052.2722181301</v>
      </c>
      <c r="Z541" s="5">
        <f t="shared" si="259"/>
        <v>18346622480.374718</v>
      </c>
      <c r="AA541" s="5">
        <f t="shared" si="245"/>
        <v>1258693.7595364861</v>
      </c>
      <c r="AB541" s="5">
        <f t="shared" si="260"/>
        <v>266892818569.6076</v>
      </c>
      <c r="AC541" s="5">
        <f>AA541/((1+'How much will I make'!$C$4/12)^(Calculations!$B$1*12-Calculations!$A541))</f>
        <v>2047381.5250195048</v>
      </c>
      <c r="AD541" s="5">
        <f t="shared" si="261"/>
        <v>64387402257.601295</v>
      </c>
      <c r="AE541" s="5">
        <f t="shared" si="246"/>
        <v>784543.36476422427</v>
      </c>
      <c r="AF541" s="5">
        <f t="shared" si="262"/>
        <v>1145517732659.377</v>
      </c>
      <c r="AG541" s="5">
        <f>AE541/((1+'How much will I make'!$C$4/12)^(Calculations!$B$1*12-Calculations!$A541))</f>
        <v>1276132.1635426367</v>
      </c>
      <c r="AH541" s="5">
        <f t="shared" si="263"/>
        <v>256048615431.28391</v>
      </c>
    </row>
    <row r="542" spans="1:34" x14ac:dyDescent="0.3">
      <c r="A542">
        <f t="shared" si="247"/>
        <v>538</v>
      </c>
      <c r="B542">
        <f t="shared" si="265"/>
        <v>36370421.163415797</v>
      </c>
      <c r="C542" s="5">
        <f t="shared" si="239"/>
        <v>22267108.652863201</v>
      </c>
      <c r="D542" s="5">
        <f t="shared" si="248"/>
        <v>2425487791.0600586</v>
      </c>
      <c r="E542" s="5">
        <f>$C542/((1+'How much will I make'!$C$4/12)^(Calculations!$B$1*12-Calculations!$A542))</f>
        <v>36370421.163415797</v>
      </c>
      <c r="F542" s="5">
        <f t="shared" si="249"/>
        <v>2786732289.1952119</v>
      </c>
      <c r="G542" s="5">
        <f t="shared" si="240"/>
        <v>13660344.955180615</v>
      </c>
      <c r="H542" s="5">
        <f t="shared" si="250"/>
        <v>2482879768.021244</v>
      </c>
      <c r="I542" s="5">
        <f>G542/((1+'How much will I make'!$C$4/12)^(Calculations!$B$1*12-Calculations!$A542))</f>
        <v>22312393.899132315</v>
      </c>
      <c r="J542" s="5">
        <f t="shared" si="251"/>
        <v>2426230683.999383</v>
      </c>
      <c r="K542" s="5">
        <f t="shared" si="241"/>
        <v>8397201.3613669164</v>
      </c>
      <c r="L542" s="5">
        <f t="shared" si="252"/>
        <v>3360690470.6621361</v>
      </c>
      <c r="M542" s="5">
        <f>K542/((1+'How much will I make'!$C$4/12)^(Calculations!$B$1*12-Calculations!$A542))</f>
        <v>13715734.488395391</v>
      </c>
      <c r="N542" s="5">
        <f t="shared" si="253"/>
        <v>2480007880.3265004</v>
      </c>
      <c r="O542" s="5">
        <f t="shared" si="242"/>
        <v>5172200.4072292838</v>
      </c>
      <c r="P542" s="5">
        <f t="shared" si="254"/>
        <v>6664745315.9552822</v>
      </c>
      <c r="Q542" s="5">
        <f>O542/((1+'How much will I make'!$C$4/12)^(Calculations!$B$1*12-Calculations!$A542))</f>
        <v>8448115.5629665069</v>
      </c>
      <c r="R542" s="5">
        <f t="shared" si="255"/>
        <v>3340569747.3401289</v>
      </c>
      <c r="S542" s="5">
        <f t="shared" si="243"/>
        <v>3192103.0055514206</v>
      </c>
      <c r="T542" s="5">
        <f t="shared" si="256"/>
        <v>18800670450.892422</v>
      </c>
      <c r="U542" s="5">
        <f>S542/((1+'How much will I make'!$C$4/12)^(Calculations!$B$1*12-Calculations!$A542))</f>
        <v>5213884.4121543448</v>
      </c>
      <c r="V542" s="5">
        <f t="shared" si="257"/>
        <v>6568595519.9235897</v>
      </c>
      <c r="W542" s="5">
        <f t="shared" si="244"/>
        <v>1973932.1196976432</v>
      </c>
      <c r="X542" s="5">
        <f t="shared" si="258"/>
        <v>66569945104.307861</v>
      </c>
      <c r="Y542" s="5">
        <f>W542/((1+'How much will I make'!$C$4/12)^(Calculations!$B$1*12-Calculations!$A542))</f>
        <v>3224160.9658722328</v>
      </c>
      <c r="Z542" s="5">
        <f t="shared" si="259"/>
        <v>18349846641.340591</v>
      </c>
      <c r="AA542" s="5">
        <f t="shared" si="245"/>
        <v>1223022.2764726991</v>
      </c>
      <c r="AB542" s="5">
        <f t="shared" si="260"/>
        <v>266894041591.88406</v>
      </c>
      <c r="AC542" s="5">
        <f>AA542/((1+'How much will I make'!$C$4/12)^(Calculations!$B$1*12-Calculations!$A542))</f>
        <v>1997647.5608489905</v>
      </c>
      <c r="AD542" s="5">
        <f t="shared" si="261"/>
        <v>64389399905.162148</v>
      </c>
      <c r="AE542" s="5">
        <f t="shared" si="246"/>
        <v>759235.51428795885</v>
      </c>
      <c r="AF542" s="5">
        <f t="shared" si="262"/>
        <v>1145518491894.8914</v>
      </c>
      <c r="AG542" s="5">
        <f>AE542/((1+'How much will I make'!$C$4/12)^(Calculations!$B$1*12-Calculations!$A542))</f>
        <v>1240112.3040878037</v>
      </c>
      <c r="AH542" s="5">
        <f t="shared" si="263"/>
        <v>256049855543.58798</v>
      </c>
    </row>
    <row r="543" spans="1:34" x14ac:dyDescent="0.3">
      <c r="A543">
        <f t="shared" si="247"/>
        <v>539</v>
      </c>
      <c r="B543">
        <f t="shared" si="265"/>
        <v>36370421.163415797</v>
      </c>
      <c r="C543" s="5">
        <f t="shared" si="239"/>
        <v>22174714.01115007</v>
      </c>
      <c r="D543" s="5">
        <f t="shared" si="248"/>
        <v>2447662505.0712085</v>
      </c>
      <c r="E543" s="5">
        <f>$C543/((1+'How much will I make'!$C$4/12)^(Calculations!$B$1*12-Calculations!$A543))</f>
        <v>36370421.163415797</v>
      </c>
      <c r="F543" s="5">
        <f t="shared" si="249"/>
        <v>2823102710.3586278</v>
      </c>
      <c r="G543" s="5">
        <f t="shared" si="240"/>
        <v>13547449.542327886</v>
      </c>
      <c r="H543" s="5">
        <f t="shared" si="250"/>
        <v>2496427217.5635719</v>
      </c>
      <c r="I543" s="5">
        <f>G543/((1+'How much will I make'!$C$4/12)^(Calculations!$B$1*12-Calculations!$A543))</f>
        <v>22220193.924342524</v>
      </c>
      <c r="J543" s="5">
        <f t="shared" si="251"/>
        <v>2448450877.9237256</v>
      </c>
      <c r="K543" s="5">
        <f t="shared" si="241"/>
        <v>8293532.2087574508</v>
      </c>
      <c r="L543" s="5">
        <f t="shared" si="252"/>
        <v>3368984002.8708935</v>
      </c>
      <c r="M543" s="5">
        <f>K543/((1+'How much will I make'!$C$4/12)^(Calculations!$B$1*12-Calculations!$A543))</f>
        <v>13602847.784787206</v>
      </c>
      <c r="N543" s="5">
        <f t="shared" si="253"/>
        <v>2493610728.1112876</v>
      </c>
      <c r="O543" s="5">
        <f t="shared" si="242"/>
        <v>5087410.2366189687</v>
      </c>
      <c r="P543" s="5">
        <f t="shared" si="254"/>
        <v>6669832726.1919012</v>
      </c>
      <c r="Q543" s="5">
        <f>O543/((1+'How much will I make'!$C$4/12)^(Calculations!$B$1*12-Calculations!$A543))</f>
        <v>8344245.2896513473</v>
      </c>
      <c r="R543" s="5">
        <f t="shared" si="255"/>
        <v>3348913992.6297803</v>
      </c>
      <c r="S543" s="5">
        <f t="shared" si="243"/>
        <v>3126958.0462544542</v>
      </c>
      <c r="T543" s="5">
        <f t="shared" si="256"/>
        <v>18803797408.938675</v>
      </c>
      <c r="U543" s="5">
        <f>S543/((1+'How much will I make'!$C$4/12)^(Calculations!$B$1*12-Calculations!$A543))</f>
        <v>5128759.7686906038</v>
      </c>
      <c r="V543" s="5">
        <f t="shared" si="257"/>
        <v>6573724279.6922808</v>
      </c>
      <c r="W543" s="5">
        <f t="shared" si="244"/>
        <v>1925787.4338513594</v>
      </c>
      <c r="X543" s="5">
        <f t="shared" si="258"/>
        <v>66571870891.741714</v>
      </c>
      <c r="Y543" s="5">
        <f>W543/((1+'How much will I make'!$C$4/12)^(Calculations!$B$1*12-Calculations!$A543))</f>
        <v>3158629.2389236111</v>
      </c>
      <c r="Z543" s="5">
        <f t="shared" si="259"/>
        <v>18353005270.579514</v>
      </c>
      <c r="AA543" s="5">
        <f t="shared" si="245"/>
        <v>1188361.726127319</v>
      </c>
      <c r="AB543" s="5">
        <f t="shared" si="260"/>
        <v>266895229953.6102</v>
      </c>
      <c r="AC543" s="5">
        <f>AA543/((1+'How much will I make'!$C$4/12)^(Calculations!$B$1*12-Calculations!$A543))</f>
        <v>1949121.7091684488</v>
      </c>
      <c r="AD543" s="5">
        <f t="shared" si="261"/>
        <v>64391349026.871315</v>
      </c>
      <c r="AE543" s="5">
        <f t="shared" si="246"/>
        <v>734744.04608512146</v>
      </c>
      <c r="AF543" s="5">
        <f t="shared" si="262"/>
        <v>1145519226638.9375</v>
      </c>
      <c r="AG543" s="5">
        <f>AE543/((1+'How much will I make'!$C$4/12)^(Calculations!$B$1*12-Calculations!$A543))</f>
        <v>1205109.1342143579</v>
      </c>
      <c r="AH543" s="5">
        <f t="shared" si="263"/>
        <v>256051060652.7222</v>
      </c>
    </row>
    <row r="544" spans="1:34" x14ac:dyDescent="0.3">
      <c r="A544">
        <f t="shared" si="247"/>
        <v>540</v>
      </c>
      <c r="B544">
        <f t="shared" si="265"/>
        <v>36370421.163415797</v>
      </c>
      <c r="C544" s="5">
        <f t="shared" si="239"/>
        <v>22082702.749693017</v>
      </c>
      <c r="D544" s="5">
        <f t="shared" si="248"/>
        <v>2469745207.8209014</v>
      </c>
      <c r="E544" s="5">
        <f>$C544/((1+'How much will I make'!$C$4/12)^(Calculations!$B$1*12-Calculations!$A544))</f>
        <v>36370421.163415797</v>
      </c>
      <c r="F544" s="5">
        <f t="shared" si="249"/>
        <v>2859473131.5220437</v>
      </c>
      <c r="G544" s="5">
        <f t="shared" si="240"/>
        <v>13435487.149416085</v>
      </c>
      <c r="H544" s="5">
        <f t="shared" si="250"/>
        <v>2509862704.7129879</v>
      </c>
      <c r="I544" s="5">
        <f>G544/((1+'How much will I make'!$C$4/12)^(Calculations!$B$1*12-Calculations!$A544))</f>
        <v>22128374.941184081</v>
      </c>
      <c r="J544" s="5">
        <f t="shared" si="251"/>
        <v>2470579252.8649096</v>
      </c>
      <c r="K544" s="5">
        <f t="shared" si="241"/>
        <v>8191142.9222295815</v>
      </c>
      <c r="L544" s="5">
        <f t="shared" si="252"/>
        <v>3377175145.7931232</v>
      </c>
      <c r="M544" s="5">
        <f>K544/((1+'How much will I make'!$C$4/12)^(Calculations!$B$1*12-Calculations!$A544))</f>
        <v>13490890.189850684</v>
      </c>
      <c r="N544" s="5">
        <f t="shared" si="253"/>
        <v>2507101618.3011384</v>
      </c>
      <c r="O544" s="5">
        <f t="shared" si="242"/>
        <v>5004010.0688055437</v>
      </c>
      <c r="P544" s="5">
        <f t="shared" si="254"/>
        <v>6674836736.2607069</v>
      </c>
      <c r="Q544" s="5">
        <f>O544/((1+'How much will I make'!$C$4/12)^(Calculations!$B$1*12-Calculations!$A544))</f>
        <v>8241652.1098605525</v>
      </c>
      <c r="R544" s="5">
        <f t="shared" si="255"/>
        <v>3357155644.7396407</v>
      </c>
      <c r="S544" s="5">
        <f t="shared" si="243"/>
        <v>3063142.5759227304</v>
      </c>
      <c r="T544" s="5">
        <f t="shared" si="256"/>
        <v>18806860551.514599</v>
      </c>
      <c r="U544" s="5">
        <f>S544/((1+'How much will I make'!$C$4/12)^(Calculations!$B$1*12-Calculations!$A544))</f>
        <v>5045024.9153242251</v>
      </c>
      <c r="V544" s="5">
        <f t="shared" si="257"/>
        <v>6578769304.607605</v>
      </c>
      <c r="W544" s="5">
        <f t="shared" si="244"/>
        <v>1878817.0086354725</v>
      </c>
      <c r="X544" s="5">
        <f t="shared" si="258"/>
        <v>66573749708.750351</v>
      </c>
      <c r="Y544" s="5">
        <f>W544/((1+'How much will I make'!$C$4/12)^(Calculations!$B$1*12-Calculations!$A544))</f>
        <v>3094429.4576446754</v>
      </c>
      <c r="Z544" s="5">
        <f t="shared" si="259"/>
        <v>18356099700.037159</v>
      </c>
      <c r="AA544" s="5">
        <f t="shared" si="245"/>
        <v>1154683.4585852497</v>
      </c>
      <c r="AB544" s="5">
        <f t="shared" si="260"/>
        <v>266896384637.06879</v>
      </c>
      <c r="AC544" s="5">
        <f>AA544/((1+'How much will I make'!$C$4/12)^(Calculations!$B$1*12-Calculations!$A544))</f>
        <v>1901774.6231157742</v>
      </c>
      <c r="AD544" s="5">
        <f t="shared" si="261"/>
        <v>64393250801.494431</v>
      </c>
      <c r="AE544" s="5">
        <f t="shared" si="246"/>
        <v>711042.62524366588</v>
      </c>
      <c r="AF544" s="5">
        <f t="shared" si="262"/>
        <v>1145519937681.5627</v>
      </c>
      <c r="AG544" s="5">
        <f>AE544/((1+'How much will I make'!$C$4/12)^(Calculations!$B$1*12-Calculations!$A544))</f>
        <v>1171093.9570389525</v>
      </c>
      <c r="AH544" s="5">
        <f t="shared" si="263"/>
        <v>256052231746.67923</v>
      </c>
    </row>
    <row r="545" spans="1:34" x14ac:dyDescent="0.3">
      <c r="A545">
        <f t="shared" si="247"/>
        <v>541</v>
      </c>
      <c r="B545">
        <f>B544*(1+'How much will I make'!$C$3)</f>
        <v>42917096.972830638</v>
      </c>
      <c r="C545" s="5">
        <f t="shared" si="239"/>
        <v>25949466.46768906</v>
      </c>
      <c r="D545" s="5">
        <f t="shared" si="248"/>
        <v>2495694674.2885904</v>
      </c>
      <c r="E545" s="5">
        <f>$C545/((1+'How much will I make'!$C$4/12)^(Calculations!$B$1*12-Calculations!$A545))</f>
        <v>42917096.972830638</v>
      </c>
      <c r="F545" s="5">
        <f t="shared" si="249"/>
        <v>2902390228.4948745</v>
      </c>
      <c r="G545" s="5">
        <f t="shared" si="240"/>
        <v>15722851.077333206</v>
      </c>
      <c r="H545" s="5">
        <f t="shared" si="250"/>
        <v>2525585555.7903209</v>
      </c>
      <c r="I545" s="5">
        <f>G545/((1+'How much will I make'!$C$4/12)^(Calculations!$B$1*12-Calculations!$A545))</f>
        <v>26003583.742867474</v>
      </c>
      <c r="J545" s="5">
        <f t="shared" si="251"/>
        <v>2496582836.6077771</v>
      </c>
      <c r="K545" s="5">
        <f t="shared" si="241"/>
        <v>9546220.8871416338</v>
      </c>
      <c r="L545" s="5">
        <f t="shared" si="252"/>
        <v>3386721366.6802649</v>
      </c>
      <c r="M545" s="5">
        <f>K545/((1+'How much will I make'!$C$4/12)^(Calculations!$B$1*12-Calculations!$A545))</f>
        <v>15788227.786789037</v>
      </c>
      <c r="N545" s="5">
        <f t="shared" si="253"/>
        <v>2522889846.0879273</v>
      </c>
      <c r="O545" s="5">
        <f t="shared" si="242"/>
        <v>5807932.997892336</v>
      </c>
      <c r="P545" s="5">
        <f t="shared" si="254"/>
        <v>6680644669.2585993</v>
      </c>
      <c r="Q545" s="5">
        <f>O545/((1+'How much will I make'!$C$4/12)^(Calculations!$B$1*12-Calculations!$A545))</f>
        <v>9605577.9795169812</v>
      </c>
      <c r="R545" s="5">
        <f t="shared" si="255"/>
        <v>3366761222.7191577</v>
      </c>
      <c r="S545" s="5">
        <f t="shared" si="243"/>
        <v>3540742.7653114991</v>
      </c>
      <c r="T545" s="5">
        <f t="shared" si="256"/>
        <v>18810401294.279911</v>
      </c>
      <c r="U545" s="5">
        <f>S545/((1+'How much will I make'!$C$4/12)^(Calculations!$B$1*12-Calculations!$A545))</f>
        <v>5855935.4506934816</v>
      </c>
      <c r="V545" s="5">
        <f t="shared" si="257"/>
        <v>6584625240.0582981</v>
      </c>
      <c r="W545" s="5">
        <f t="shared" si="244"/>
        <v>2162930.8001852268</v>
      </c>
      <c r="X545" s="5">
        <f t="shared" si="258"/>
        <v>66575912639.550537</v>
      </c>
      <c r="Y545" s="5">
        <f>W545/((1+'How much will I make'!$C$4/12)^(Calculations!$B$1*12-Calculations!$A545))</f>
        <v>3577210.7689633844</v>
      </c>
      <c r="Z545" s="5">
        <f t="shared" si="259"/>
        <v>18359676910.806122</v>
      </c>
      <c r="AA545" s="5">
        <f t="shared" si="245"/>
        <v>1323912.3703293228</v>
      </c>
      <c r="AB545" s="5">
        <f t="shared" si="260"/>
        <v>266897708549.43912</v>
      </c>
      <c r="AC545" s="5">
        <f>AA545/((1+'How much will I make'!$C$4/12)^(Calculations!$B$1*12-Calculations!$A545))</f>
        <v>2189581.6490755621</v>
      </c>
      <c r="AD545" s="5">
        <f t="shared" si="261"/>
        <v>64395440383.143509</v>
      </c>
      <c r="AE545" s="5">
        <f t="shared" si="246"/>
        <v>811964.80431050842</v>
      </c>
      <c r="AF545" s="5">
        <f t="shared" si="262"/>
        <v>1145520749646.3669</v>
      </c>
      <c r="AG545" s="5">
        <f>AE545/((1+'How much will I make'!$C$4/12)^(Calculations!$B$1*12-Calculations!$A545))</f>
        <v>1342885.8850916817</v>
      </c>
      <c r="AH545" s="5">
        <f t="shared" si="263"/>
        <v>256053574632.56433</v>
      </c>
    </row>
    <row r="546" spans="1:34" x14ac:dyDescent="0.3">
      <c r="A546">
        <f t="shared" si="247"/>
        <v>542</v>
      </c>
      <c r="B546">
        <f>B545</f>
        <v>42917096.972830638</v>
      </c>
      <c r="C546" s="5">
        <f t="shared" si="239"/>
        <v>25841792.332968354</v>
      </c>
      <c r="D546" s="5">
        <f t="shared" si="248"/>
        <v>2521536466.6215587</v>
      </c>
      <c r="E546" s="5">
        <f>$C546/((1+'How much will I make'!$C$4/12)^(Calculations!$B$1*12-Calculations!$A546))</f>
        <v>42917096.972830638</v>
      </c>
      <c r="F546" s="5">
        <f t="shared" si="249"/>
        <v>2945307325.4677052</v>
      </c>
      <c r="G546" s="5">
        <f t="shared" si="240"/>
        <v>15592910.159338715</v>
      </c>
      <c r="H546" s="5">
        <f t="shared" si="250"/>
        <v>2541178465.9496598</v>
      </c>
      <c r="I546" s="5">
        <f>G546/((1+'How much will I make'!$C$4/12)^(Calculations!$B$1*12-Calculations!$A546))</f>
        <v>25896130.917483725</v>
      </c>
      <c r="J546" s="5">
        <f t="shared" si="251"/>
        <v>2522478967.5252609</v>
      </c>
      <c r="K546" s="5">
        <f t="shared" si="241"/>
        <v>9428366.3082880322</v>
      </c>
      <c r="L546" s="5">
        <f t="shared" si="252"/>
        <v>3396149732.988553</v>
      </c>
      <c r="M546" s="5">
        <f>K546/((1+'How much will I make'!$C$4/12)^(Calculations!$B$1*12-Calculations!$A546))</f>
        <v>15658283.525169378</v>
      </c>
      <c r="N546" s="5">
        <f t="shared" si="253"/>
        <v>2538548129.6130967</v>
      </c>
      <c r="O546" s="5">
        <f t="shared" si="242"/>
        <v>5712720.9815334445</v>
      </c>
      <c r="P546" s="5">
        <f t="shared" si="254"/>
        <v>6686357390.2401323</v>
      </c>
      <c r="Q546" s="5">
        <f>O546/((1+'How much will I make'!$C$4/12)^(Calculations!$B$1*12-Calculations!$A546))</f>
        <v>9487476.6109163631</v>
      </c>
      <c r="R546" s="5">
        <f t="shared" si="255"/>
        <v>3376248699.3300738</v>
      </c>
      <c r="S546" s="5">
        <f t="shared" si="243"/>
        <v>3468482.7088765712</v>
      </c>
      <c r="T546" s="5">
        <f t="shared" si="256"/>
        <v>18813869776.988789</v>
      </c>
      <c r="U546" s="5">
        <f>S546/((1+'How much will I make'!$C$4/12)^(Calculations!$B$1*12-Calculations!$A546))</f>
        <v>5760328.3412944069</v>
      </c>
      <c r="V546" s="5">
        <f t="shared" si="257"/>
        <v>6590385568.3995924</v>
      </c>
      <c r="W546" s="5">
        <f t="shared" si="244"/>
        <v>2110176.3904246115</v>
      </c>
      <c r="X546" s="5">
        <f t="shared" si="258"/>
        <v>66578022815.940964</v>
      </c>
      <c r="Y546" s="5">
        <f>W546/((1+'How much will I make'!$C$4/12)^(Calculations!$B$1*12-Calculations!$A546))</f>
        <v>3504503.2330088452</v>
      </c>
      <c r="Z546" s="5">
        <f t="shared" si="259"/>
        <v>18363181414.039131</v>
      </c>
      <c r="AA546" s="5">
        <f t="shared" si="245"/>
        <v>1286392.5865548074</v>
      </c>
      <c r="AB546" s="5">
        <f t="shared" si="260"/>
        <v>266898994942.02567</v>
      </c>
      <c r="AC546" s="5">
        <f>AA546/((1+'How much will I make'!$C$4/12)^(Calculations!$B$1*12-Calculations!$A546))</f>
        <v>2136393.430879395</v>
      </c>
      <c r="AD546" s="5">
        <f t="shared" si="261"/>
        <v>64397576776.574387</v>
      </c>
      <c r="AE546" s="5">
        <f t="shared" si="246"/>
        <v>785772.391268234</v>
      </c>
      <c r="AF546" s="5">
        <f t="shared" si="262"/>
        <v>1145521535418.7583</v>
      </c>
      <c r="AG546" s="5">
        <f>AE546/((1+'How much will I make'!$C$4/12)^(Calculations!$B$1*12-Calculations!$A546))</f>
        <v>1304981.8480124816</v>
      </c>
      <c r="AH546" s="5">
        <f t="shared" si="263"/>
        <v>256054879614.41235</v>
      </c>
    </row>
    <row r="547" spans="1:34" x14ac:dyDescent="0.3">
      <c r="A547">
        <f t="shared" si="247"/>
        <v>543</v>
      </c>
      <c r="B547">
        <f>B546</f>
        <v>42917096.972830638</v>
      </c>
      <c r="C547" s="5">
        <f t="shared" si="239"/>
        <v>25734564.978889648</v>
      </c>
      <c r="D547" s="5">
        <f t="shared" si="248"/>
        <v>2547271031.6004481</v>
      </c>
      <c r="E547" s="5">
        <f>$C547/((1+'How much will I make'!$C$4/12)^(Calculations!$B$1*12-Calculations!$A547))</f>
        <v>42917096.972830638</v>
      </c>
      <c r="F547" s="5">
        <f t="shared" si="249"/>
        <v>2988224422.440536</v>
      </c>
      <c r="G547" s="5">
        <f t="shared" si="240"/>
        <v>15464043.133228479</v>
      </c>
      <c r="H547" s="5">
        <f t="shared" si="250"/>
        <v>2556642509.0828881</v>
      </c>
      <c r="I547" s="5">
        <f>G547/((1+'How much will I make'!$C$4/12)^(Calculations!$B$1*12-Calculations!$A547))</f>
        <v>25789122.112039581</v>
      </c>
      <c r="J547" s="5">
        <f t="shared" si="251"/>
        <v>2548268089.6373005</v>
      </c>
      <c r="K547" s="5">
        <f t="shared" si="241"/>
        <v>9311966.7242350951</v>
      </c>
      <c r="L547" s="5">
        <f t="shared" si="252"/>
        <v>3405461699.7127881</v>
      </c>
      <c r="M547" s="5">
        <f>K547/((1+'How much will I make'!$C$4/12)^(Calculations!$B$1*12-Calculations!$A547))</f>
        <v>15529408.763645351</v>
      </c>
      <c r="N547" s="5">
        <f t="shared" si="253"/>
        <v>2554077538.3767419</v>
      </c>
      <c r="O547" s="5">
        <f t="shared" si="242"/>
        <v>5619069.817901751</v>
      </c>
      <c r="P547" s="5">
        <f t="shared" si="254"/>
        <v>6691976460.0580339</v>
      </c>
      <c r="Q547" s="5">
        <f>O547/((1+'How much will I make'!$C$4/12)^(Calculations!$B$1*12-Calculations!$A547))</f>
        <v>9370827.3083231337</v>
      </c>
      <c r="R547" s="5">
        <f t="shared" si="255"/>
        <v>3385619526.6383967</v>
      </c>
      <c r="S547" s="5">
        <f t="shared" si="243"/>
        <v>3397697.3474709271</v>
      </c>
      <c r="T547" s="5">
        <f t="shared" si="256"/>
        <v>18817267474.336258</v>
      </c>
      <c r="U547" s="5">
        <f>S547/((1+'How much will I make'!$C$4/12)^(Calculations!$B$1*12-Calculations!$A547))</f>
        <v>5666282.1642936813</v>
      </c>
      <c r="V547" s="5">
        <f t="shared" si="257"/>
        <v>6596051850.5638857</v>
      </c>
      <c r="W547" s="5">
        <f t="shared" si="244"/>
        <v>2058708.6735849874</v>
      </c>
      <c r="X547" s="5">
        <f t="shared" si="258"/>
        <v>66580081524.614548</v>
      </c>
      <c r="Y547" s="5">
        <f>W547/((1+'How much will I make'!$C$4/12)^(Calculations!$B$1*12-Calculations!$A547))</f>
        <v>3433273.4925005361</v>
      </c>
      <c r="Z547" s="5">
        <f t="shared" si="259"/>
        <v>18366614687.531631</v>
      </c>
      <c r="AA547" s="5">
        <f t="shared" si="245"/>
        <v>1249936.1164905014</v>
      </c>
      <c r="AB547" s="5">
        <f t="shared" si="260"/>
        <v>266900244878.14215</v>
      </c>
      <c r="AC547" s="5">
        <f>AA547/((1+'How much will I make'!$C$4/12)^(Calculations!$B$1*12-Calculations!$A547))</f>
        <v>2084497.2341778716</v>
      </c>
      <c r="AD547" s="5">
        <f t="shared" si="261"/>
        <v>64399661273.808563</v>
      </c>
      <c r="AE547" s="5">
        <f t="shared" si="246"/>
        <v>760424.8947757103</v>
      </c>
      <c r="AF547" s="5">
        <f t="shared" si="262"/>
        <v>1145522295843.6531</v>
      </c>
      <c r="AG547" s="5">
        <f>AE547/((1+'How much will I make'!$C$4/12)^(Calculations!$B$1*12-Calculations!$A547))</f>
        <v>1268147.6829476131</v>
      </c>
      <c r="AH547" s="5">
        <f t="shared" si="263"/>
        <v>256056147762.09531</v>
      </c>
    </row>
    <row r="548" spans="1:34" x14ac:dyDescent="0.3">
      <c r="A548">
        <f t="shared" si="247"/>
        <v>544</v>
      </c>
      <c r="B548">
        <f>B547</f>
        <v>42917096.972830638</v>
      </c>
      <c r="C548" s="5">
        <f t="shared" si="239"/>
        <v>25627782.551591348</v>
      </c>
      <c r="D548" s="5">
        <f t="shared" si="248"/>
        <v>2572898814.1520395</v>
      </c>
      <c r="E548" s="5">
        <f>$C548/((1+'How much will I make'!$C$4/12)^(Calculations!$B$1*12-Calculations!$A548))</f>
        <v>42917096.972830638</v>
      </c>
      <c r="F548" s="5">
        <f t="shared" si="249"/>
        <v>3031141519.4133668</v>
      </c>
      <c r="G548" s="5">
        <f t="shared" si="240"/>
        <v>15336241.123862954</v>
      </c>
      <c r="H548" s="5">
        <f t="shared" si="250"/>
        <v>2571978750.2067509</v>
      </c>
      <c r="I548" s="5">
        <f>G548/((1+'How much will I make'!$C$4/12)^(Calculations!$B$1*12-Calculations!$A548))</f>
        <v>25682555.491741896</v>
      </c>
      <c r="J548" s="5">
        <f t="shared" si="251"/>
        <v>2573950645.1290426</v>
      </c>
      <c r="K548" s="5">
        <f t="shared" si="241"/>
        <v>9197004.1720840465</v>
      </c>
      <c r="L548" s="5">
        <f t="shared" si="252"/>
        <v>3414658703.884872</v>
      </c>
      <c r="M548" s="5">
        <f>K548/((1+'How much will I make'!$C$4/12)^(Calculations!$B$1*12-Calculations!$A548))</f>
        <v>15401594.699747039</v>
      </c>
      <c r="N548" s="5">
        <f t="shared" si="253"/>
        <v>2569479133.076489</v>
      </c>
      <c r="O548" s="5">
        <f t="shared" si="242"/>
        <v>5526953.9192476226</v>
      </c>
      <c r="P548" s="5">
        <f t="shared" si="254"/>
        <v>6697503413.9772816</v>
      </c>
      <c r="Q548" s="5">
        <f>O548/((1+'How much will I make'!$C$4/12)^(Calculations!$B$1*12-Calculations!$A548))</f>
        <v>9255612.2184666991</v>
      </c>
      <c r="R548" s="5">
        <f t="shared" si="255"/>
        <v>3394875138.8568635</v>
      </c>
      <c r="S548" s="5">
        <f t="shared" si="243"/>
        <v>3328356.5852776435</v>
      </c>
      <c r="T548" s="5">
        <f t="shared" si="256"/>
        <v>18820595830.921535</v>
      </c>
      <c r="U548" s="5">
        <f>S548/((1+'How much will I make'!$C$4/12)^(Calculations!$B$1*12-Calculations!$A548))</f>
        <v>5573771.4350807248</v>
      </c>
      <c r="V548" s="5">
        <f t="shared" si="257"/>
        <v>6601625621.9989662</v>
      </c>
      <c r="W548" s="5">
        <f t="shared" si="244"/>
        <v>2008496.266912183</v>
      </c>
      <c r="X548" s="5">
        <f t="shared" si="258"/>
        <v>66582090020.881462</v>
      </c>
      <c r="Y548" s="5">
        <f>W548/((1+'How much will I make'!$C$4/12)^(Calculations!$B$1*12-Calculations!$A548))</f>
        <v>3363491.5109456475</v>
      </c>
      <c r="Z548" s="5">
        <f t="shared" si="259"/>
        <v>18369978179.042576</v>
      </c>
      <c r="AA548" s="5">
        <f t="shared" si="245"/>
        <v>1214512.8257397586</v>
      </c>
      <c r="AB548" s="5">
        <f t="shared" si="260"/>
        <v>266901459390.9679</v>
      </c>
      <c r="AC548" s="5">
        <f>AA548/((1+'How much will I make'!$C$4/12)^(Calculations!$B$1*12-Calculations!$A548))</f>
        <v>2033861.6738334699</v>
      </c>
      <c r="AD548" s="5">
        <f t="shared" si="261"/>
        <v>64401695135.482399</v>
      </c>
      <c r="AE548" s="5">
        <f t="shared" si="246"/>
        <v>735895.05946036451</v>
      </c>
      <c r="AF548" s="5">
        <f t="shared" si="262"/>
        <v>1145523031738.7126</v>
      </c>
      <c r="AG548" s="5">
        <f>AE548/((1+'How much will I make'!$C$4/12)^(Calculations!$B$1*12-Calculations!$A548))</f>
        <v>1232353.1918966719</v>
      </c>
      <c r="AH548" s="5">
        <f t="shared" si="263"/>
        <v>256057380115.2872</v>
      </c>
    </row>
    <row r="549" spans="1:34" x14ac:dyDescent="0.3">
      <c r="A549">
        <f t="shared" si="247"/>
        <v>545</v>
      </c>
      <c r="B549">
        <f t="shared" ref="B549:B556" si="266">B548</f>
        <v>42917096.972830638</v>
      </c>
      <c r="C549" s="5">
        <f t="shared" si="239"/>
        <v>25521443.204904247</v>
      </c>
      <c r="D549" s="5">
        <f t="shared" si="248"/>
        <v>2598420257.3569436</v>
      </c>
      <c r="E549" s="5">
        <f>$C549/((1+'How much will I make'!$C$4/12)^(Calculations!$B$1*12-Calculations!$A549))</f>
        <v>42917096.972830638</v>
      </c>
      <c r="F549" s="5">
        <f t="shared" si="249"/>
        <v>3074058616.3861976</v>
      </c>
      <c r="G549" s="5">
        <f t="shared" si="240"/>
        <v>15209495.329450866</v>
      </c>
      <c r="H549" s="5">
        <f t="shared" si="250"/>
        <v>2587188245.536202</v>
      </c>
      <c r="I549" s="5">
        <f>G549/((1+'How much will I make'!$C$4/12)^(Calculations!$B$1*12-Calculations!$A549))</f>
        <v>25576429.22937933</v>
      </c>
      <c r="J549" s="5">
        <f t="shared" si="251"/>
        <v>2599527074.3584218</v>
      </c>
      <c r="K549" s="5">
        <f t="shared" si="241"/>
        <v>9083460.9107002933</v>
      </c>
      <c r="L549" s="5">
        <f t="shared" si="252"/>
        <v>3423742164.7955723</v>
      </c>
      <c r="M549" s="5">
        <f>K549/((1+'How much will I make'!$C$4/12)^(Calculations!$B$1*12-Calculations!$A549))</f>
        <v>15274832.603452826</v>
      </c>
      <c r="N549" s="5">
        <f t="shared" si="253"/>
        <v>2584753965.6799417</v>
      </c>
      <c r="O549" s="5">
        <f t="shared" si="242"/>
        <v>5436348.1172927432</v>
      </c>
      <c r="P549" s="5">
        <f t="shared" si="254"/>
        <v>6702939762.094574</v>
      </c>
      <c r="Q549" s="5">
        <f>O549/((1+'How much will I make'!$C$4/12)^(Calculations!$B$1*12-Calculations!$A549))</f>
        <v>9141813.7075839117</v>
      </c>
      <c r="R549" s="5">
        <f t="shared" si="255"/>
        <v>3404016952.5644474</v>
      </c>
      <c r="S549" s="5">
        <f t="shared" si="243"/>
        <v>3260430.9406801402</v>
      </c>
      <c r="T549" s="5">
        <f t="shared" si="256"/>
        <v>18823856261.862217</v>
      </c>
      <c r="U549" s="5">
        <f>S549/((1+'How much will I make'!$C$4/12)^(Calculations!$B$1*12-Calculations!$A549))</f>
        <v>5482771.0851202225</v>
      </c>
      <c r="V549" s="5">
        <f t="shared" si="257"/>
        <v>6607108393.0840864</v>
      </c>
      <c r="W549" s="5">
        <f t="shared" si="244"/>
        <v>1959508.5530850559</v>
      </c>
      <c r="X549" s="5">
        <f t="shared" si="258"/>
        <v>66584049529.434547</v>
      </c>
      <c r="Y549" s="5">
        <f>W549/((1+'How much will I make'!$C$4/12)^(Calculations!$B$1*12-Calculations!$A549))</f>
        <v>3295127.8623491898</v>
      </c>
      <c r="Z549" s="5">
        <f t="shared" si="259"/>
        <v>18373273306.904926</v>
      </c>
      <c r="AA549" s="5">
        <f t="shared" si="245"/>
        <v>1180093.4339171746</v>
      </c>
      <c r="AB549" s="5">
        <f t="shared" si="260"/>
        <v>266902639484.40182</v>
      </c>
      <c r="AC549" s="5">
        <f>AA549/((1+'How much will I make'!$C$4/12)^(Calculations!$B$1*12-Calculations!$A549))</f>
        <v>1984456.1271006735</v>
      </c>
      <c r="AD549" s="5">
        <f t="shared" si="261"/>
        <v>64403679591.609497</v>
      </c>
      <c r="AE549" s="5">
        <f t="shared" si="246"/>
        <v>712156.50915519148</v>
      </c>
      <c r="AF549" s="5">
        <f t="shared" si="262"/>
        <v>1145523743895.2217</v>
      </c>
      <c r="AG549" s="5">
        <f>AE549/((1+'How much will I make'!$C$4/12)^(Calculations!$B$1*12-Calculations!$A549))</f>
        <v>1197569.029222169</v>
      </c>
      <c r="AH549" s="5">
        <f t="shared" si="263"/>
        <v>256058577684.31644</v>
      </c>
    </row>
    <row r="550" spans="1:34" x14ac:dyDescent="0.3">
      <c r="A550">
        <f t="shared" si="247"/>
        <v>546</v>
      </c>
      <c r="B550">
        <f t="shared" si="266"/>
        <v>42917096.972830638</v>
      </c>
      <c r="C550" s="5">
        <f t="shared" si="239"/>
        <v>25415545.10031959</v>
      </c>
      <c r="D550" s="5">
        <f t="shared" si="248"/>
        <v>2623835802.457263</v>
      </c>
      <c r="E550" s="5">
        <f>$C550/((1+'How much will I make'!$C$4/12)^(Calculations!$B$1*12-Calculations!$A550))</f>
        <v>42917096.972830638</v>
      </c>
      <c r="F550" s="5">
        <f t="shared" si="249"/>
        <v>3116975713.3590283</v>
      </c>
      <c r="G550" s="5">
        <f t="shared" si="240"/>
        <v>15083797.020943005</v>
      </c>
      <c r="H550" s="5">
        <f t="shared" si="250"/>
        <v>2602272042.5571451</v>
      </c>
      <c r="I550" s="5">
        <f>G550/((1+'How much will I make'!$C$4/12)^(Calculations!$B$1*12-Calculations!$A550))</f>
        <v>25470741.505290974</v>
      </c>
      <c r="J550" s="5">
        <f t="shared" si="251"/>
        <v>2624997815.8637128</v>
      </c>
      <c r="K550" s="5">
        <f t="shared" si="241"/>
        <v>8971319.4179755952</v>
      </c>
      <c r="L550" s="5">
        <f t="shared" si="252"/>
        <v>3432713484.2135477</v>
      </c>
      <c r="M550" s="5">
        <f>K550/((1+'How much will I make'!$C$4/12)^(Calculations!$B$1*12-Calculations!$A550))</f>
        <v>15149113.816593122</v>
      </c>
      <c r="N550" s="5">
        <f t="shared" si="253"/>
        <v>2599903079.4965348</v>
      </c>
      <c r="O550" s="5">
        <f t="shared" si="242"/>
        <v>5347227.6563535184</v>
      </c>
      <c r="P550" s="5">
        <f t="shared" si="254"/>
        <v>6708286989.7509279</v>
      </c>
      <c r="Q550" s="5">
        <f>O550/((1+'How much will I make'!$C$4/12)^(Calculations!$B$1*12-Calculations!$A550))</f>
        <v>9029414.3587201722</v>
      </c>
      <c r="R550" s="5">
        <f t="shared" si="255"/>
        <v>3413046366.9231677</v>
      </c>
      <c r="S550" s="5">
        <f t="shared" si="243"/>
        <v>3193891.5337274848</v>
      </c>
      <c r="T550" s="5">
        <f t="shared" si="256"/>
        <v>18827050153.395943</v>
      </c>
      <c r="U550" s="5">
        <f>S550/((1+'How much will I make'!$C$4/12)^(Calculations!$B$1*12-Calculations!$A550))</f>
        <v>5393256.4551590756</v>
      </c>
      <c r="V550" s="5">
        <f t="shared" si="257"/>
        <v>6612501649.5392456</v>
      </c>
      <c r="W550" s="5">
        <f t="shared" si="244"/>
        <v>1911715.6615463966</v>
      </c>
      <c r="X550" s="5">
        <f t="shared" si="258"/>
        <v>66585961245.096092</v>
      </c>
      <c r="Y550" s="5">
        <f>W550/((1+'How much will I make'!$C$4/12)^(Calculations!$B$1*12-Calculations!$A550))</f>
        <v>3228153.7188055073</v>
      </c>
      <c r="Z550" s="5">
        <f t="shared" si="259"/>
        <v>18376501460.623734</v>
      </c>
      <c r="AA550" s="5">
        <f t="shared" si="245"/>
        <v>1146649.4904458376</v>
      </c>
      <c r="AB550" s="5">
        <f t="shared" si="260"/>
        <v>266903786133.89227</v>
      </c>
      <c r="AC550" s="5">
        <f>AA550/((1+'How much will I make'!$C$4/12)^(Calculations!$B$1*12-Calculations!$A550))</f>
        <v>1936250.7151063245</v>
      </c>
      <c r="AD550" s="5">
        <f t="shared" si="261"/>
        <v>64405615842.3246</v>
      </c>
      <c r="AE550" s="5">
        <f t="shared" si="246"/>
        <v>689183.7185372822</v>
      </c>
      <c r="AF550" s="5">
        <f t="shared" si="262"/>
        <v>1145524433078.9402</v>
      </c>
      <c r="AG550" s="5">
        <f>AE550/((1+'How much will I make'!$C$4/12)^(Calculations!$B$1*12-Calculations!$A550))</f>
        <v>1163766.677590898</v>
      </c>
      <c r="AH550" s="5">
        <f t="shared" si="263"/>
        <v>256059741450.99402</v>
      </c>
    </row>
    <row r="551" spans="1:34" x14ac:dyDescent="0.3">
      <c r="A551">
        <f t="shared" si="247"/>
        <v>547</v>
      </c>
      <c r="B551">
        <f t="shared" si="266"/>
        <v>42917096.972830638</v>
      </c>
      <c r="C551" s="5">
        <f t="shared" si="239"/>
        <v>25310086.40695725</v>
      </c>
      <c r="D551" s="5">
        <f t="shared" si="248"/>
        <v>2649145888.8642201</v>
      </c>
      <c r="E551" s="5">
        <f>$C551/((1+'How much will I make'!$C$4/12)^(Calculations!$B$1*12-Calculations!$A551))</f>
        <v>42917096.972830638</v>
      </c>
      <c r="F551" s="5">
        <f t="shared" si="249"/>
        <v>3159892810.3318591</v>
      </c>
      <c r="G551" s="5">
        <f t="shared" si="240"/>
        <v>14959137.541431081</v>
      </c>
      <c r="H551" s="5">
        <f t="shared" si="250"/>
        <v>2617231180.0985761</v>
      </c>
      <c r="I551" s="5">
        <f>G551/((1+'How much will I make'!$C$4/12)^(Calculations!$B$1*12-Calculations!$A551))</f>
        <v>25365490.507335246</v>
      </c>
      <c r="J551" s="5">
        <f t="shared" si="251"/>
        <v>2650363306.371048</v>
      </c>
      <c r="K551" s="5">
        <f t="shared" si="241"/>
        <v>8860562.3881240468</v>
      </c>
      <c r="L551" s="5">
        <f t="shared" si="252"/>
        <v>3441574046.6016717</v>
      </c>
      <c r="M551" s="5">
        <f>K551/((1+'How much will I make'!$C$4/12)^(Calculations!$B$1*12-Calculations!$A551))</f>
        <v>15024429.752259037</v>
      </c>
      <c r="N551" s="5">
        <f t="shared" si="253"/>
        <v>2614927509.2487941</v>
      </c>
      <c r="O551" s="5">
        <f t="shared" si="242"/>
        <v>5259568.1865772326</v>
      </c>
      <c r="P551" s="5">
        <f t="shared" si="254"/>
        <v>6713546557.9375048</v>
      </c>
      <c r="Q551" s="5">
        <f>O551/((1+'How much will I make'!$C$4/12)^(Calculations!$B$1*12-Calculations!$A551))</f>
        <v>8918396.9690637868</v>
      </c>
      <c r="R551" s="5">
        <f t="shared" si="255"/>
        <v>3421964763.8922315</v>
      </c>
      <c r="S551" s="5">
        <f t="shared" si="243"/>
        <v>3128710.0738554965</v>
      </c>
      <c r="T551" s="5">
        <f t="shared" si="256"/>
        <v>18830178863.469799</v>
      </c>
      <c r="U551" s="5">
        <f>S551/((1+'How much will I make'!$C$4/12)^(Calculations!$B$1*12-Calculations!$A551))</f>
        <v>5305203.2885442395</v>
      </c>
      <c r="V551" s="5">
        <f t="shared" si="257"/>
        <v>6617806852.8277903</v>
      </c>
      <c r="W551" s="5">
        <f t="shared" si="244"/>
        <v>1865088.4502891672</v>
      </c>
      <c r="X551" s="5">
        <f t="shared" si="258"/>
        <v>66587826333.546379</v>
      </c>
      <c r="Y551" s="5">
        <f>W551/((1+'How much will I make'!$C$4/12)^(Calculations!$B$1*12-Calculations!$A551))</f>
        <v>3162540.838341983</v>
      </c>
      <c r="Z551" s="5">
        <f t="shared" si="259"/>
        <v>18379664001.462074</v>
      </c>
      <c r="AA551" s="5">
        <f t="shared" si="245"/>
        <v>1114153.3510404902</v>
      </c>
      <c r="AB551" s="5">
        <f t="shared" si="260"/>
        <v>266904900287.24332</v>
      </c>
      <c r="AC551" s="5">
        <f>AA551/((1+'How much will I make'!$C$4/12)^(Calculations!$B$1*12-Calculations!$A551))</f>
        <v>1889216.2847798569</v>
      </c>
      <c r="AD551" s="5">
        <f t="shared" si="261"/>
        <v>64407505058.609383</v>
      </c>
      <c r="AE551" s="5">
        <f t="shared" si="246"/>
        <v>666951.98568124068</v>
      </c>
      <c r="AF551" s="5">
        <f t="shared" si="262"/>
        <v>1145525100030.9258</v>
      </c>
      <c r="AG551" s="5">
        <f>AE551/((1+'How much will I make'!$C$4/12)^(Calculations!$B$1*12-Calculations!$A551))</f>
        <v>1130918.4245943814</v>
      </c>
      <c r="AH551" s="5">
        <f t="shared" si="263"/>
        <v>256060872369.41861</v>
      </c>
    </row>
    <row r="552" spans="1:34" x14ac:dyDescent="0.3">
      <c r="A552">
        <f t="shared" si="247"/>
        <v>548</v>
      </c>
      <c r="B552">
        <f t="shared" si="266"/>
        <v>42917096.972830638</v>
      </c>
      <c r="C552" s="5">
        <f t="shared" si="239"/>
        <v>25205065.301534202</v>
      </c>
      <c r="D552" s="5">
        <f t="shared" si="248"/>
        <v>2674350954.1657543</v>
      </c>
      <c r="E552" s="5">
        <f>$C552/((1+'How much will I make'!$C$4/12)^(Calculations!$B$1*12-Calculations!$A552))</f>
        <v>42917096.972830638</v>
      </c>
      <c r="F552" s="5">
        <f t="shared" si="249"/>
        <v>3202809907.3046899</v>
      </c>
      <c r="G552" s="5">
        <f t="shared" si="240"/>
        <v>14835508.305551486</v>
      </c>
      <c r="H552" s="5">
        <f t="shared" si="250"/>
        <v>2632066688.4041276</v>
      </c>
      <c r="I552" s="5">
        <f>G552/((1+'How much will I make'!$C$4/12)^(Calculations!$B$1*12-Calculations!$A552))</f>
        <v>25260674.430858646</v>
      </c>
      <c r="J552" s="5">
        <f t="shared" si="251"/>
        <v>2675623980.8019066</v>
      </c>
      <c r="K552" s="5">
        <f t="shared" si="241"/>
        <v>8751172.7290114034</v>
      </c>
      <c r="L552" s="5">
        <f t="shared" si="252"/>
        <v>3450325219.3306832</v>
      </c>
      <c r="M552" s="5">
        <f>K552/((1+'How much will I make'!$C$4/12)^(Calculations!$B$1*12-Calculations!$A552))</f>
        <v>14900771.894215744</v>
      </c>
      <c r="N552" s="5">
        <f t="shared" si="253"/>
        <v>2629828281.1430097</v>
      </c>
      <c r="O552" s="5">
        <f t="shared" si="242"/>
        <v>5173345.7572890818</v>
      </c>
      <c r="P552" s="5">
        <f t="shared" si="254"/>
        <v>6718719903.6947937</v>
      </c>
      <c r="Q552" s="5">
        <f>O552/((1+'How much will I make'!$C$4/12)^(Calculations!$B$1*12-Calculations!$A552))</f>
        <v>8808744.5473129991</v>
      </c>
      <c r="R552" s="5">
        <f t="shared" si="255"/>
        <v>3430773508.4395447</v>
      </c>
      <c r="S552" s="5">
        <f t="shared" si="243"/>
        <v>3064858.8478584453</v>
      </c>
      <c r="T552" s="5">
        <f t="shared" si="256"/>
        <v>18833243722.317657</v>
      </c>
      <c r="U552" s="5">
        <f>S552/((1+'How much will I make'!$C$4/12)^(Calculations!$B$1*12-Calculations!$A552))</f>
        <v>5218587.724649637</v>
      </c>
      <c r="V552" s="5">
        <f t="shared" si="257"/>
        <v>6623025440.5524397</v>
      </c>
      <c r="W552" s="5">
        <f t="shared" si="244"/>
        <v>1819598.4880869926</v>
      </c>
      <c r="X552" s="5">
        <f t="shared" si="258"/>
        <v>66589645932.03447</v>
      </c>
      <c r="Y552" s="5">
        <f>W552/((1+'How much will I make'!$C$4/12)^(Calculations!$B$1*12-Calculations!$A552))</f>
        <v>3098261.5530098276</v>
      </c>
      <c r="Z552" s="5">
        <f t="shared" si="259"/>
        <v>18382762263.015083</v>
      </c>
      <c r="AA552" s="5">
        <f t="shared" si="245"/>
        <v>1082578.1548571568</v>
      </c>
      <c r="AB552" s="5">
        <f t="shared" si="260"/>
        <v>266905982865.39816</v>
      </c>
      <c r="AC552" s="5">
        <f>AA552/((1+'How much will I make'!$C$4/12)^(Calculations!$B$1*12-Calculations!$A552))</f>
        <v>1843324.3912224511</v>
      </c>
      <c r="AD552" s="5">
        <f t="shared" si="261"/>
        <v>64409348383.000603</v>
      </c>
      <c r="AE552" s="5">
        <f t="shared" si="246"/>
        <v>645437.40549797472</v>
      </c>
      <c r="AF552" s="5">
        <f t="shared" si="262"/>
        <v>1145525745468.3313</v>
      </c>
      <c r="AG552" s="5">
        <f>AE552/((1+'How much will I make'!$C$4/12)^(Calculations!$B$1*12-Calculations!$A552))</f>
        <v>1098997.3400292166</v>
      </c>
      <c r="AH552" s="5">
        <f t="shared" si="263"/>
        <v>256061971366.75864</v>
      </c>
    </row>
    <row r="553" spans="1:34" x14ac:dyDescent="0.3">
      <c r="A553">
        <f t="shared" si="247"/>
        <v>549</v>
      </c>
      <c r="B553">
        <f t="shared" si="266"/>
        <v>42917096.972830638</v>
      </c>
      <c r="C553" s="5">
        <f t="shared" si="239"/>
        <v>25100479.968332816</v>
      </c>
      <c r="D553" s="5">
        <f t="shared" si="248"/>
        <v>2699451434.1340871</v>
      </c>
      <c r="E553" s="5">
        <f>$C553/((1+'How much will I make'!$C$4/12)^(Calculations!$B$1*12-Calculations!$A553))</f>
        <v>42917096.972830638</v>
      </c>
      <c r="F553" s="5">
        <f t="shared" si="249"/>
        <v>3245727004.2775207</v>
      </c>
      <c r="G553" s="5">
        <f t="shared" si="240"/>
        <v>14712900.798894038</v>
      </c>
      <c r="H553" s="5">
        <f t="shared" si="250"/>
        <v>2646779589.2030215</v>
      </c>
      <c r="I553" s="5">
        <f>G553/((1+'How much will I make'!$C$4/12)^(Calculations!$B$1*12-Calculations!$A553))</f>
        <v>25156291.47866502</v>
      </c>
      <c r="J553" s="5">
        <f t="shared" si="251"/>
        <v>2700780272.2805715</v>
      </c>
      <c r="K553" s="5">
        <f t="shared" si="241"/>
        <v>8643133.5595174376</v>
      </c>
      <c r="L553" s="5">
        <f t="shared" si="252"/>
        <v>3458968352.8902006</v>
      </c>
      <c r="M553" s="5">
        <f>K553/((1+'How much will I make'!$C$4/12)^(Calculations!$B$1*12-Calculations!$A553))</f>
        <v>14778131.796320969</v>
      </c>
      <c r="N553" s="5">
        <f t="shared" si="253"/>
        <v>2644606412.9393306</v>
      </c>
      <c r="O553" s="5">
        <f t="shared" si="242"/>
        <v>5088536.8104482777</v>
      </c>
      <c r="P553" s="5">
        <f t="shared" si="254"/>
        <v>6723808440.5052423</v>
      </c>
      <c r="Q553" s="5">
        <f>O553/((1+'How much will I make'!$C$4/12)^(Calculations!$B$1*12-Calculations!$A553))</f>
        <v>8700440.3110755458</v>
      </c>
      <c r="R553" s="5">
        <f t="shared" si="255"/>
        <v>3439473948.7506204</v>
      </c>
      <c r="S553" s="5">
        <f t="shared" si="243"/>
        <v>3002310.7081062323</v>
      </c>
      <c r="T553" s="5">
        <f t="shared" si="256"/>
        <v>18836246033.025764</v>
      </c>
      <c r="U553" s="5">
        <f>S553/((1+'How much will I make'!$C$4/12)^(Calculations!$B$1*12-Calculations!$A553))</f>
        <v>5133386.2924104594</v>
      </c>
      <c r="V553" s="5">
        <f t="shared" si="257"/>
        <v>6628158826.8448505</v>
      </c>
      <c r="W553" s="5">
        <f t="shared" si="244"/>
        <v>1775218.0371580417</v>
      </c>
      <c r="X553" s="5">
        <f t="shared" si="258"/>
        <v>66591421150.071625</v>
      </c>
      <c r="Y553" s="5">
        <f>W553/((1+'How much will I make'!$C$4/12)^(Calculations!$B$1*12-Calculations!$A553))</f>
        <v>3035288.7572169453</v>
      </c>
      <c r="Z553" s="5">
        <f t="shared" si="259"/>
        <v>18385797551.772301</v>
      </c>
      <c r="AA553" s="5">
        <f t="shared" si="245"/>
        <v>1051897.8022903549</v>
      </c>
      <c r="AB553" s="5">
        <f t="shared" si="260"/>
        <v>266907034763.20044</v>
      </c>
      <c r="AC553" s="5">
        <f>AA553/((1+'How much will I make'!$C$4/12)^(Calculations!$B$1*12-Calculations!$A553))</f>
        <v>1798547.280504497</v>
      </c>
      <c r="AD553" s="5">
        <f t="shared" si="261"/>
        <v>64411146930.281105</v>
      </c>
      <c r="AE553" s="5">
        <f t="shared" si="246"/>
        <v>624616.84403029806</v>
      </c>
      <c r="AF553" s="5">
        <f t="shared" si="262"/>
        <v>1145526370085.1753</v>
      </c>
      <c r="AG553" s="5">
        <f>AE553/((1+'How much will I make'!$C$4/12)^(Calculations!$B$1*12-Calculations!$A553))</f>
        <v>1067977.2538187143</v>
      </c>
      <c r="AH553" s="5">
        <f t="shared" si="263"/>
        <v>256063039344.01245</v>
      </c>
    </row>
    <row r="554" spans="1:34" x14ac:dyDescent="0.3">
      <c r="A554">
        <f t="shared" si="247"/>
        <v>550</v>
      </c>
      <c r="B554">
        <f t="shared" si="266"/>
        <v>42917096.972830638</v>
      </c>
      <c r="C554" s="5">
        <f t="shared" si="239"/>
        <v>24996328.599169608</v>
      </c>
      <c r="D554" s="5">
        <f t="shared" si="248"/>
        <v>2724447762.7332568</v>
      </c>
      <c r="E554" s="5">
        <f>$C554/((1+'How much will I make'!$C$4/12)^(Calculations!$B$1*12-Calculations!$A554))</f>
        <v>42917096.972830638</v>
      </c>
      <c r="F554" s="5">
        <f t="shared" si="249"/>
        <v>3288644101.2503514</v>
      </c>
      <c r="G554" s="5">
        <f t="shared" si="240"/>
        <v>14591306.577415572</v>
      </c>
      <c r="H554" s="5">
        <f t="shared" si="250"/>
        <v>2661370895.780437</v>
      </c>
      <c r="I554" s="5">
        <f>G554/((1+'How much will I make'!$C$4/12)^(Calculations!$B$1*12-Calculations!$A554))</f>
        <v>25052339.860984582</v>
      </c>
      <c r="J554" s="5">
        <f t="shared" si="251"/>
        <v>2725832612.1415563</v>
      </c>
      <c r="K554" s="5">
        <f t="shared" si="241"/>
        <v>8536428.2069307994</v>
      </c>
      <c r="L554" s="5">
        <f t="shared" si="252"/>
        <v>3467504781.0971313</v>
      </c>
      <c r="M554" s="5">
        <f>K554/((1+'How much will I make'!$C$4/12)^(Calculations!$B$1*12-Calculations!$A554))</f>
        <v>14656501.081947953</v>
      </c>
      <c r="N554" s="5">
        <f t="shared" si="253"/>
        <v>2659262914.0212784</v>
      </c>
      <c r="O554" s="5">
        <f t="shared" si="242"/>
        <v>5005118.1742114201</v>
      </c>
      <c r="P554" s="5">
        <f t="shared" si="254"/>
        <v>6728813558.6794538</v>
      </c>
      <c r="Q554" s="5">
        <f>O554/((1+'How much will I make'!$C$4/12)^(Calculations!$B$1*12-Calculations!$A554))</f>
        <v>8593467.6843000259</v>
      </c>
      <c r="R554" s="5">
        <f t="shared" si="255"/>
        <v>3448067416.4349203</v>
      </c>
      <c r="S554" s="5">
        <f t="shared" si="243"/>
        <v>2941039.061002024</v>
      </c>
      <c r="T554" s="5">
        <f t="shared" si="256"/>
        <v>18839187072.086765</v>
      </c>
      <c r="U554" s="5">
        <f>S554/((1+'How much will I make'!$C$4/12)^(Calculations!$B$1*12-Calculations!$A554))</f>
        <v>5049575.9039629428</v>
      </c>
      <c r="V554" s="5">
        <f t="shared" si="257"/>
        <v>6633208402.7488136</v>
      </c>
      <c r="W554" s="5">
        <f t="shared" si="244"/>
        <v>1731920.0362517482</v>
      </c>
      <c r="X554" s="5">
        <f t="shared" si="258"/>
        <v>66593153070.10788</v>
      </c>
      <c r="Y554" s="5">
        <f>W554/((1+'How much will I make'!$C$4/12)^(Calculations!$B$1*12-Calculations!$A554))</f>
        <v>2973595.8962979019</v>
      </c>
      <c r="Z554" s="5">
        <f t="shared" si="259"/>
        <v>18388771147.668598</v>
      </c>
      <c r="AA554" s="5">
        <f t="shared" si="245"/>
        <v>1022086.9333995351</v>
      </c>
      <c r="AB554" s="5">
        <f t="shared" si="260"/>
        <v>266908056850.13385</v>
      </c>
      <c r="AC554" s="5">
        <f>AA554/((1+'How much will I make'!$C$4/12)^(Calculations!$B$1*12-Calculations!$A554))</f>
        <v>1754857.8728809061</v>
      </c>
      <c r="AD554" s="5">
        <f t="shared" si="261"/>
        <v>64412901788.153984</v>
      </c>
      <c r="AE554" s="5">
        <f t="shared" si="246"/>
        <v>604467.91357770772</v>
      </c>
      <c r="AF554" s="5">
        <f t="shared" si="262"/>
        <v>1145526974553.0889</v>
      </c>
      <c r="AG554" s="5">
        <f>AE554/((1+'How much will I make'!$C$4/12)^(Calculations!$B$1*12-Calculations!$A554))</f>
        <v>1037832.7345577022</v>
      </c>
      <c r="AH554" s="5">
        <f t="shared" si="263"/>
        <v>256064077176.74701</v>
      </c>
    </row>
    <row r="555" spans="1:34" x14ac:dyDescent="0.3">
      <c r="A555">
        <f t="shared" si="247"/>
        <v>551</v>
      </c>
      <c r="B555">
        <f t="shared" si="266"/>
        <v>42917096.972830638</v>
      </c>
      <c r="C555" s="5">
        <f t="shared" si="239"/>
        <v>24892609.393363923</v>
      </c>
      <c r="D555" s="5">
        <f t="shared" si="248"/>
        <v>2749340372.1266208</v>
      </c>
      <c r="E555" s="5">
        <f>$C555/((1+'How much will I make'!$C$4/12)^(Calculations!$B$1*12-Calculations!$A555))</f>
        <v>42917096.972830638</v>
      </c>
      <c r="F555" s="5">
        <f t="shared" si="249"/>
        <v>3331561198.2231822</v>
      </c>
      <c r="G555" s="5">
        <f t="shared" si="240"/>
        <v>14470717.266858423</v>
      </c>
      <c r="H555" s="5">
        <f t="shared" si="250"/>
        <v>2675841613.0472956</v>
      </c>
      <c r="I555" s="5">
        <f>G555/((1+'How much will I make'!$C$4/12)^(Calculations!$B$1*12-Calculations!$A555))</f>
        <v>24948817.79544333</v>
      </c>
      <c r="J555" s="5">
        <f t="shared" si="251"/>
        <v>2750781429.9369998</v>
      </c>
      <c r="K555" s="5">
        <f t="shared" si="241"/>
        <v>8431040.2043761015</v>
      </c>
      <c r="L555" s="5">
        <f t="shared" si="252"/>
        <v>3475935821.3015075</v>
      </c>
      <c r="M555" s="5">
        <f>K555/((1+'How much will I make'!$C$4/12)^(Calculations!$B$1*12-Calculations!$A555))</f>
        <v>14535871.443413407</v>
      </c>
      <c r="N555" s="5">
        <f t="shared" si="253"/>
        <v>2673798785.4646916</v>
      </c>
      <c r="O555" s="5">
        <f t="shared" si="242"/>
        <v>4923067.0566013977</v>
      </c>
      <c r="P555" s="5">
        <f t="shared" si="254"/>
        <v>6733736625.7360554</v>
      </c>
      <c r="Q555" s="5">
        <f>O555/((1+'How much will I make'!$C$4/12)^(Calculations!$B$1*12-Calculations!$A555))</f>
        <v>8487810.2947389614</v>
      </c>
      <c r="R555" s="5">
        <f t="shared" si="255"/>
        <v>3456555226.7296591</v>
      </c>
      <c r="S555" s="5">
        <f t="shared" si="243"/>
        <v>2881017.8556754529</v>
      </c>
      <c r="T555" s="5">
        <f t="shared" si="256"/>
        <v>18842068089.94244</v>
      </c>
      <c r="U555" s="5">
        <f>S555/((1+'How much will I make'!$C$4/12)^(Calculations!$B$1*12-Calculations!$A555))</f>
        <v>4967133.8483880395</v>
      </c>
      <c r="V555" s="5">
        <f t="shared" si="257"/>
        <v>6638175536.5972013</v>
      </c>
      <c r="W555" s="5">
        <f t="shared" si="244"/>
        <v>1689678.0841480468</v>
      </c>
      <c r="X555" s="5">
        <f t="shared" si="258"/>
        <v>66594842748.192024</v>
      </c>
      <c r="Y555" s="5">
        <f>W555/((1+'How much will I make'!$C$4/12)^(Calculations!$B$1*12-Calculations!$A555))</f>
        <v>2913156.9553162372</v>
      </c>
      <c r="Z555" s="5">
        <f t="shared" si="259"/>
        <v>18391684304.623913</v>
      </c>
      <c r="AA555" s="5">
        <f t="shared" si="245"/>
        <v>993120.90694691683</v>
      </c>
      <c r="AB555" s="5">
        <f t="shared" si="260"/>
        <v>266909049971.0408</v>
      </c>
      <c r="AC555" s="5">
        <f>AA555/((1+'How much will I make'!$C$4/12)^(Calculations!$B$1*12-Calculations!$A555))</f>
        <v>1712229.7464141638</v>
      </c>
      <c r="AD555" s="5">
        <f t="shared" si="261"/>
        <v>64414614017.900398</v>
      </c>
      <c r="AE555" s="5">
        <f t="shared" si="246"/>
        <v>584968.94862358808</v>
      </c>
      <c r="AF555" s="5">
        <f t="shared" si="262"/>
        <v>1145527559522.0376</v>
      </c>
      <c r="AG555" s="5">
        <f>AE555/((1+'How much will I make'!$C$4/12)^(Calculations!$B$1*12-Calculations!$A555))</f>
        <v>1008539.0686629283</v>
      </c>
      <c r="AH555" s="5">
        <f t="shared" si="263"/>
        <v>256065085715.81567</v>
      </c>
    </row>
    <row r="556" spans="1:34" x14ac:dyDescent="0.3">
      <c r="A556">
        <f t="shared" si="247"/>
        <v>552</v>
      </c>
      <c r="B556">
        <f t="shared" si="266"/>
        <v>42917096.972830638</v>
      </c>
      <c r="C556" s="5">
        <f t="shared" si="239"/>
        <v>24789320.557706814</v>
      </c>
      <c r="D556" s="5">
        <f t="shared" si="248"/>
        <v>2774129692.6843276</v>
      </c>
      <c r="E556" s="5">
        <f>$C556/((1+'How much will I make'!$C$4/12)^(Calculations!$B$1*12-Calculations!$A556))</f>
        <v>42917096.972830638</v>
      </c>
      <c r="F556" s="5">
        <f t="shared" si="249"/>
        <v>3374478295.196013</v>
      </c>
      <c r="G556" s="5">
        <f t="shared" si="240"/>
        <v>14351124.562173644</v>
      </c>
      <c r="H556" s="5">
        <f t="shared" si="250"/>
        <v>2690192737.6094694</v>
      </c>
      <c r="I556" s="5">
        <f>G556/((1+'How much will I make'!$C$4/12)^(Calculations!$B$1*12-Calculations!$A556))</f>
        <v>24845723.507032409</v>
      </c>
      <c r="J556" s="5">
        <f t="shared" si="251"/>
        <v>2775627153.4440322</v>
      </c>
      <c r="K556" s="5">
        <f t="shared" si="241"/>
        <v>8326953.28827269</v>
      </c>
      <c r="L556" s="5">
        <f t="shared" si="252"/>
        <v>3484262774.5897803</v>
      </c>
      <c r="M556" s="5">
        <f>K556/((1+'How much will I make'!$C$4/12)^(Calculations!$B$1*12-Calculations!$A556))</f>
        <v>14416234.641409999</v>
      </c>
      <c r="N556" s="5">
        <f t="shared" si="253"/>
        <v>2688215020.1061015</v>
      </c>
      <c r="O556" s="5">
        <f t="shared" si="242"/>
        <v>4842361.0392800635</v>
      </c>
      <c r="P556" s="5">
        <f t="shared" si="254"/>
        <v>6738578986.7753353</v>
      </c>
      <c r="Q556" s="5">
        <f>O556/((1+'How much will I make'!$C$4/12)^(Calculations!$B$1*12-Calculations!$A556))</f>
        <v>8383451.9714429909</v>
      </c>
      <c r="R556" s="5">
        <f t="shared" si="255"/>
        <v>3464938678.7011023</v>
      </c>
      <c r="S556" s="5">
        <f t="shared" si="243"/>
        <v>2822221.5729065663</v>
      </c>
      <c r="T556" s="5">
        <f t="shared" si="256"/>
        <v>18844890311.515347</v>
      </c>
      <c r="U556" s="5">
        <f>S556/((1+'How much will I make'!$C$4/12)^(Calculations!$B$1*12-Calculations!$A556))</f>
        <v>4886037.7855572142</v>
      </c>
      <c r="V556" s="5">
        <f t="shared" si="257"/>
        <v>6643061574.3827581</v>
      </c>
      <c r="W556" s="5">
        <f t="shared" si="244"/>
        <v>1648466.4235590703</v>
      </c>
      <c r="X556" s="5">
        <f t="shared" si="258"/>
        <v>66596491214.615585</v>
      </c>
      <c r="Y556" s="5">
        <f>W556/((1+'How much will I make'!$C$4/12)^(Calculations!$B$1*12-Calculations!$A556))</f>
        <v>2853946.4480943629</v>
      </c>
      <c r="Z556" s="5">
        <f t="shared" si="259"/>
        <v>18394538251.072006</v>
      </c>
      <c r="AA556" s="5">
        <f t="shared" si="245"/>
        <v>964975.78002939315</v>
      </c>
      <c r="AB556" s="5">
        <f t="shared" si="260"/>
        <v>266910014946.82083</v>
      </c>
      <c r="AC556" s="5">
        <f>AA556/((1+'How much will I make'!$C$4/12)^(Calculations!$B$1*12-Calculations!$A556))</f>
        <v>1670637.1209951967</v>
      </c>
      <c r="AD556" s="5">
        <f t="shared" si="261"/>
        <v>64416284655.021393</v>
      </c>
      <c r="AE556" s="5">
        <f t="shared" si="246"/>
        <v>566098.98253895622</v>
      </c>
      <c r="AF556" s="5">
        <f t="shared" si="262"/>
        <v>1145528125621.02</v>
      </c>
      <c r="AG556" s="5">
        <f>AE556/((1+'How much will I make'!$C$4/12)^(Calculations!$B$1*12-Calculations!$A556))</f>
        <v>980072.24011195858</v>
      </c>
      <c r="AH556" s="5">
        <f t="shared" si="263"/>
        <v>256066065788.05579</v>
      </c>
    </row>
    <row r="557" spans="1:34" x14ac:dyDescent="0.3">
      <c r="A557">
        <f t="shared" si="247"/>
        <v>553</v>
      </c>
      <c r="B557">
        <f>B556*(1+'How much will I make'!$C$3)</f>
        <v>50642174.427940153</v>
      </c>
      <c r="C557" s="5">
        <f t="shared" si="239"/>
        <v>29130023.161587425</v>
      </c>
      <c r="D557" s="5">
        <f t="shared" si="248"/>
        <v>2803259715.8459148</v>
      </c>
      <c r="E557" s="5">
        <f>$C557/((1+'How much will I make'!$C$4/12)^(Calculations!$B$1*12-Calculations!$A557))</f>
        <v>50642174.427940153</v>
      </c>
      <c r="F557" s="5">
        <f t="shared" si="249"/>
        <v>3425120469.6239533</v>
      </c>
      <c r="G557" s="5">
        <f t="shared" si="240"/>
        <v>16794373.8677999</v>
      </c>
      <c r="H557" s="5">
        <f t="shared" si="250"/>
        <v>2706987111.4772692</v>
      </c>
      <c r="I557" s="5">
        <f>G557/((1+'How much will I make'!$C$4/12)^(Calculations!$B$1*12-Calculations!$A557))</f>
        <v>29196805.169131722</v>
      </c>
      <c r="J557" s="5">
        <f t="shared" si="251"/>
        <v>2804823958.6131639</v>
      </c>
      <c r="K557" s="5">
        <f t="shared" si="241"/>
        <v>9704498.6470733602</v>
      </c>
      <c r="L557" s="5">
        <f t="shared" si="252"/>
        <v>3493967273.2368536</v>
      </c>
      <c r="M557" s="5">
        <f>K557/((1+'How much will I make'!$C$4/12)^(Calculations!$B$1*12-Calculations!$A557))</f>
        <v>16871147.355243526</v>
      </c>
      <c r="N557" s="5">
        <f t="shared" si="253"/>
        <v>2705086167.4613452</v>
      </c>
      <c r="O557" s="5">
        <f t="shared" si="242"/>
        <v>5620314.1242791545</v>
      </c>
      <c r="P557" s="5">
        <f t="shared" si="254"/>
        <v>6744199300.8996143</v>
      </c>
      <c r="Q557" s="5">
        <f>O557/((1+'How much will I make'!$C$4/12)^(Calculations!$B$1*12-Calculations!$A557))</f>
        <v>9770844.5558973663</v>
      </c>
      <c r="R557" s="5">
        <f t="shared" si="255"/>
        <v>3474709523.2569995</v>
      </c>
      <c r="S557" s="5">
        <f t="shared" si="243"/>
        <v>3262257.7528454675</v>
      </c>
      <c r="T557" s="5">
        <f t="shared" si="256"/>
        <v>18848152569.268192</v>
      </c>
      <c r="U557" s="5">
        <f>S557/((1+'How much will I make'!$C$4/12)^(Calculations!$B$1*12-Calculations!$A557))</f>
        <v>5671393.5732928999</v>
      </c>
      <c r="V557" s="5">
        <f t="shared" si="257"/>
        <v>6648732967.9560509</v>
      </c>
      <c r="W557" s="5">
        <f t="shared" si="244"/>
        <v>1897746.7119997104</v>
      </c>
      <c r="X557" s="5">
        <f t="shared" si="258"/>
        <v>66598388961.327583</v>
      </c>
      <c r="Y557" s="5">
        <f>W557/((1+'How much will I make'!$C$4/12)^(Calculations!$B$1*12-Calculations!$A557))</f>
        <v>3299208.499630386</v>
      </c>
      <c r="Z557" s="5">
        <f t="shared" si="259"/>
        <v>18397837459.571636</v>
      </c>
      <c r="AA557" s="5">
        <f t="shared" si="245"/>
        <v>1106401.3801794499</v>
      </c>
      <c r="AB557" s="5">
        <f t="shared" si="260"/>
        <v>266911121348.20102</v>
      </c>
      <c r="AC557" s="5">
        <f>AA557/((1+'How much will I make'!$C$4/12)^(Calculations!$B$1*12-Calculations!$A557))</f>
        <v>1923464.7144478299</v>
      </c>
      <c r="AD557" s="5">
        <f t="shared" si="261"/>
        <v>64418208119.73584</v>
      </c>
      <c r="AE557" s="5">
        <f t="shared" si="246"/>
        <v>646448.51554448542</v>
      </c>
      <c r="AF557" s="5">
        <f t="shared" si="262"/>
        <v>1145528772069.5356</v>
      </c>
      <c r="AG557" s="5">
        <f>AE557/((1+'How much will I make'!$C$4/12)^(Calculations!$B$1*12-Calculations!$A557))</f>
        <v>1123842.5146896723</v>
      </c>
      <c r="AH557" s="5">
        <f t="shared" si="263"/>
        <v>256067189630.57047</v>
      </c>
    </row>
    <row r="558" spans="1:34" x14ac:dyDescent="0.3">
      <c r="A558">
        <f t="shared" si="247"/>
        <v>554</v>
      </c>
      <c r="B558">
        <f>B557</f>
        <v>50642174.427940153</v>
      </c>
      <c r="C558" s="5">
        <f t="shared" si="239"/>
        <v>29009151.696186643</v>
      </c>
      <c r="D558" s="5">
        <f t="shared" si="248"/>
        <v>2832268867.5421014</v>
      </c>
      <c r="E558" s="5">
        <f>$C558/((1+'How much will I make'!$C$4/12)^(Calculations!$B$1*12-Calculations!$A558))</f>
        <v>50642174.427940153</v>
      </c>
      <c r="F558" s="5">
        <f t="shared" si="249"/>
        <v>3475762644.0518937</v>
      </c>
      <c r="G558" s="5">
        <f t="shared" si="240"/>
        <v>16655577.38955362</v>
      </c>
      <c r="H558" s="5">
        <f t="shared" si="250"/>
        <v>2723642688.8668227</v>
      </c>
      <c r="I558" s="5">
        <f>G558/((1+'How much will I make'!$C$4/12)^(Calculations!$B$1*12-Calculations!$A558))</f>
        <v>29076157.213887379</v>
      </c>
      <c r="J558" s="5">
        <f t="shared" si="251"/>
        <v>2833900115.8270512</v>
      </c>
      <c r="K558" s="5">
        <f t="shared" si="241"/>
        <v>9584690.0218008496</v>
      </c>
      <c r="L558" s="5">
        <f t="shared" si="252"/>
        <v>3503551963.2586546</v>
      </c>
      <c r="M558" s="5">
        <f>K558/((1+'How much will I make'!$C$4/12)^(Calculations!$B$1*12-Calculations!$A558))</f>
        <v>16732290.17536498</v>
      </c>
      <c r="N558" s="5">
        <f t="shared" si="253"/>
        <v>2721818457.6367102</v>
      </c>
      <c r="O558" s="5">
        <f t="shared" si="242"/>
        <v>5528177.8271598238</v>
      </c>
      <c r="P558" s="5">
        <f t="shared" si="254"/>
        <v>6749727478.7267742</v>
      </c>
      <c r="Q558" s="5">
        <f>O558/((1+'How much will I make'!$C$4/12)^(Calculations!$B$1*12-Calculations!$A558))</f>
        <v>9650711.2211937103</v>
      </c>
      <c r="R558" s="5">
        <f t="shared" si="255"/>
        <v>3484360234.4781933</v>
      </c>
      <c r="S558" s="5">
        <f t="shared" si="243"/>
        <v>3195681.0640118867</v>
      </c>
      <c r="T558" s="5">
        <f t="shared" si="256"/>
        <v>18851348250.332203</v>
      </c>
      <c r="U558" s="5">
        <f>S558/((1+'How much will I make'!$C$4/12)^(Calculations!$B$1*12-Calculations!$A558))</f>
        <v>5578799.3925044453</v>
      </c>
      <c r="V558" s="5">
        <f t="shared" si="257"/>
        <v>6654311767.3485556</v>
      </c>
      <c r="W558" s="5">
        <f t="shared" si="244"/>
        <v>1851460.2068289861</v>
      </c>
      <c r="X558" s="5">
        <f t="shared" si="258"/>
        <v>66600240421.534409</v>
      </c>
      <c r="Y558" s="5">
        <f>W558/((1+'How much will I make'!$C$4/12)^(Calculations!$B$1*12-Calculations!$A558))</f>
        <v>3232151.416304566</v>
      </c>
      <c r="Z558" s="5">
        <f t="shared" si="259"/>
        <v>18401069610.987942</v>
      </c>
      <c r="AA558" s="5">
        <f t="shared" si="245"/>
        <v>1075045.8754780081</v>
      </c>
      <c r="AB558" s="5">
        <f t="shared" si="260"/>
        <v>266912196394.07651</v>
      </c>
      <c r="AC558" s="5">
        <f>AA558/((1+'How much will I make'!$C$4/12)^(Calculations!$B$1*12-Calculations!$A558))</f>
        <v>1876740.8752304742</v>
      </c>
      <c r="AD558" s="5">
        <f t="shared" si="261"/>
        <v>64420084860.611069</v>
      </c>
      <c r="AE558" s="5">
        <f t="shared" si="246"/>
        <v>625595.33762369549</v>
      </c>
      <c r="AF558" s="5">
        <f t="shared" si="262"/>
        <v>1145529397664.8733</v>
      </c>
      <c r="AG558" s="5">
        <f>AE558/((1+'How much will I make'!$C$4/12)^(Calculations!$B$1*12-Calculations!$A558))</f>
        <v>1092121.1533879477</v>
      </c>
      <c r="AH558" s="5">
        <f t="shared" si="263"/>
        <v>256068281751.72385</v>
      </c>
    </row>
    <row r="559" spans="1:34" x14ac:dyDescent="0.3">
      <c r="A559">
        <f t="shared" si="247"/>
        <v>555</v>
      </c>
      <c r="B559">
        <f>B558</f>
        <v>50642174.427940153</v>
      </c>
      <c r="C559" s="5">
        <f t="shared" si="239"/>
        <v>28888781.77213607</v>
      </c>
      <c r="D559" s="5">
        <f t="shared" si="248"/>
        <v>2861157649.3142376</v>
      </c>
      <c r="E559" s="5">
        <f>$C559/((1+'How much will I make'!$C$4/12)^(Calculations!$B$1*12-Calculations!$A559))</f>
        <v>50642174.427940153</v>
      </c>
      <c r="F559" s="5">
        <f t="shared" si="249"/>
        <v>3526404818.4798341</v>
      </c>
      <c r="G559" s="5">
        <f t="shared" si="240"/>
        <v>16517927.989639957</v>
      </c>
      <c r="H559" s="5">
        <f t="shared" si="250"/>
        <v>2740160616.8564625</v>
      </c>
      <c r="I559" s="5">
        <f>G559/((1+'How much will I make'!$C$4/12)^(Calculations!$B$1*12-Calculations!$A559))</f>
        <v>28956007.803912647</v>
      </c>
      <c r="J559" s="5">
        <f t="shared" si="251"/>
        <v>2862856123.6309638</v>
      </c>
      <c r="K559" s="5">
        <f t="shared" si="241"/>
        <v>9466360.5153588653</v>
      </c>
      <c r="L559" s="5">
        <f t="shared" si="252"/>
        <v>3513018323.7740135</v>
      </c>
      <c r="M559" s="5">
        <f>K559/((1+'How much will I make'!$C$4/12)^(Calculations!$B$1*12-Calculations!$A559))</f>
        <v>16594575.852933999</v>
      </c>
      <c r="N559" s="5">
        <f t="shared" si="253"/>
        <v>2738413033.4896441</v>
      </c>
      <c r="O559" s="5">
        <f t="shared" si="242"/>
        <v>5437551.9611408124</v>
      </c>
      <c r="P559" s="5">
        <f t="shared" si="254"/>
        <v>6755165030.6879148</v>
      </c>
      <c r="Q559" s="5">
        <f>O559/((1+'How much will I make'!$C$4/12)^(Calculations!$B$1*12-Calculations!$A559))</f>
        <v>9532054.9356872346</v>
      </c>
      <c r="R559" s="5">
        <f t="shared" si="255"/>
        <v>3493892289.4138803</v>
      </c>
      <c r="S559" s="5">
        <f t="shared" si="243"/>
        <v>3130463.0831136862</v>
      </c>
      <c r="T559" s="5">
        <f t="shared" si="256"/>
        <v>18854478713.415318</v>
      </c>
      <c r="U559" s="5">
        <f>S559/((1+'How much will I make'!$C$4/12)^(Calculations!$B$1*12-Calculations!$A559))</f>
        <v>5487716.9534431519</v>
      </c>
      <c r="V559" s="5">
        <f t="shared" si="257"/>
        <v>6659799484.3019991</v>
      </c>
      <c r="W559" s="5">
        <f t="shared" si="244"/>
        <v>1806302.6408087665</v>
      </c>
      <c r="X559" s="5">
        <f t="shared" si="258"/>
        <v>66602046724.175217</v>
      </c>
      <c r="Y559" s="5">
        <f>W559/((1+'How much will I make'!$C$4/12)^(Calculations!$B$1*12-Calculations!$A559))</f>
        <v>3166457.2818268309</v>
      </c>
      <c r="Z559" s="5">
        <f t="shared" si="259"/>
        <v>18404236068.269768</v>
      </c>
      <c r="AA559" s="5">
        <f t="shared" si="245"/>
        <v>1044578.9883187123</v>
      </c>
      <c r="AB559" s="5">
        <f t="shared" si="260"/>
        <v>266913240973.06482</v>
      </c>
      <c r="AC559" s="5">
        <f>AA559/((1+'How much will I make'!$C$4/12)^(Calculations!$B$1*12-Calculations!$A559))</f>
        <v>1831152.028058884</v>
      </c>
      <c r="AD559" s="5">
        <f t="shared" si="261"/>
        <v>64421916012.63913</v>
      </c>
      <c r="AE559" s="5">
        <f t="shared" si="246"/>
        <v>605414.84286164073</v>
      </c>
      <c r="AF559" s="5">
        <f t="shared" si="262"/>
        <v>1145530003079.7161</v>
      </c>
      <c r="AG559" s="5">
        <f>AE559/((1+'How much will I make'!$C$4/12)^(Calculations!$B$1*12-Calculations!$A559))</f>
        <v>1061295.1530907075</v>
      </c>
      <c r="AH559" s="5">
        <f t="shared" si="263"/>
        <v>256069343046.87692</v>
      </c>
    </row>
    <row r="560" spans="1:34" x14ac:dyDescent="0.3">
      <c r="A560">
        <f t="shared" si="247"/>
        <v>556</v>
      </c>
      <c r="B560">
        <f>B559</f>
        <v>50642174.427940153</v>
      </c>
      <c r="C560" s="5">
        <f t="shared" si="239"/>
        <v>28768911.308351282</v>
      </c>
      <c r="D560" s="5">
        <f t="shared" si="248"/>
        <v>2889926560.6225891</v>
      </c>
      <c r="E560" s="5">
        <f>$C560/((1+'How much will I make'!$C$4/12)^(Calculations!$B$1*12-Calculations!$A560))</f>
        <v>50642174.427940153</v>
      </c>
      <c r="F560" s="5">
        <f t="shared" si="249"/>
        <v>3577046992.9077744</v>
      </c>
      <c r="G560" s="5">
        <f t="shared" si="240"/>
        <v>16381416.188072681</v>
      </c>
      <c r="H560" s="5">
        <f t="shared" si="250"/>
        <v>2756542033.0445352</v>
      </c>
      <c r="I560" s="5">
        <f>G560/((1+'How much will I make'!$C$4/12)^(Calculations!$B$1*12-Calculations!$A560))</f>
        <v>28836354.879103079</v>
      </c>
      <c r="J560" s="5">
        <f t="shared" si="251"/>
        <v>2891692478.510067</v>
      </c>
      <c r="K560" s="5">
        <f t="shared" si="241"/>
        <v>9349491.8670210987</v>
      </c>
      <c r="L560" s="5">
        <f t="shared" si="252"/>
        <v>3522367815.6410346</v>
      </c>
      <c r="M560" s="5">
        <f>K560/((1+'How much will I make'!$C$4/12)^(Calculations!$B$1*12-Calculations!$A560))</f>
        <v>16457994.981716426</v>
      </c>
      <c r="N560" s="5">
        <f t="shared" si="253"/>
        <v>2754871028.4713607</v>
      </c>
      <c r="O560" s="5">
        <f t="shared" si="242"/>
        <v>5348411.7650565365</v>
      </c>
      <c r="P560" s="5">
        <f t="shared" si="254"/>
        <v>6760513442.4529715</v>
      </c>
      <c r="Q560" s="5">
        <f>O560/((1+'How much will I make'!$C$4/12)^(Calculations!$B$1*12-Calculations!$A560))</f>
        <v>9414857.5389369801</v>
      </c>
      <c r="R560" s="5">
        <f t="shared" si="255"/>
        <v>3503307146.9528174</v>
      </c>
      <c r="S560" s="5">
        <f t="shared" si="243"/>
        <v>3066576.0814174884</v>
      </c>
      <c r="T560" s="5">
        <f t="shared" si="256"/>
        <v>18857545289.496735</v>
      </c>
      <c r="U560" s="5">
        <f>S560/((1+'How much will I make'!$C$4/12)^(Calculations!$B$1*12-Calculations!$A560))</f>
        <v>5398121.5746114254</v>
      </c>
      <c r="V560" s="5">
        <f t="shared" si="257"/>
        <v>6665197605.8766108</v>
      </c>
      <c r="W560" s="5">
        <f t="shared" si="244"/>
        <v>1762246.4788378214</v>
      </c>
      <c r="X560" s="5">
        <f t="shared" si="258"/>
        <v>66603808970.654053</v>
      </c>
      <c r="Y560" s="5">
        <f>W560/((1+'How much will I make'!$C$4/12)^(Calculations!$B$1*12-Calculations!$A560))</f>
        <v>3102098.3939848221</v>
      </c>
      <c r="Z560" s="5">
        <f t="shared" si="259"/>
        <v>18407338166.663754</v>
      </c>
      <c r="AA560" s="5">
        <f t="shared" si="245"/>
        <v>1014975.5352084658</v>
      </c>
      <c r="AB560" s="5">
        <f t="shared" si="260"/>
        <v>266914255948.60004</v>
      </c>
      <c r="AC560" s="5">
        <f>AA560/((1+'How much will I make'!$C$4/12)^(Calculations!$B$1*12-Calculations!$A560))</f>
        <v>1786670.6022760773</v>
      </c>
      <c r="AD560" s="5">
        <f t="shared" si="261"/>
        <v>64423702683.241409</v>
      </c>
      <c r="AE560" s="5">
        <f t="shared" si="246"/>
        <v>585885.33180158772</v>
      </c>
      <c r="AF560" s="5">
        <f t="shared" si="262"/>
        <v>1145530588965.0479</v>
      </c>
      <c r="AG560" s="5">
        <f>AE560/((1+'How much will I make'!$C$4/12)^(Calculations!$B$1*12-Calculations!$A560))</f>
        <v>1031339.2415115337</v>
      </c>
      <c r="AH560" s="5">
        <f t="shared" si="263"/>
        <v>256070374386.11844</v>
      </c>
    </row>
    <row r="561" spans="1:34" x14ac:dyDescent="0.3">
      <c r="A561">
        <f t="shared" si="247"/>
        <v>557</v>
      </c>
      <c r="B561">
        <f t="shared" ref="B561:B568" si="267">B560</f>
        <v>50642174.427940153</v>
      </c>
      <c r="C561" s="5">
        <f t="shared" si="239"/>
        <v>28649538.23238302</v>
      </c>
      <c r="D561" s="5">
        <f t="shared" si="248"/>
        <v>2918576098.8549724</v>
      </c>
      <c r="E561" s="5">
        <f>$C561/((1+'How much will I make'!$C$4/12)^(Calculations!$B$1*12-Calculations!$A561))</f>
        <v>50642174.427940153</v>
      </c>
      <c r="F561" s="5">
        <f t="shared" si="249"/>
        <v>3627689167.3357148</v>
      </c>
      <c r="G561" s="5">
        <f t="shared" si="240"/>
        <v>16246032.583212581</v>
      </c>
      <c r="H561" s="5">
        <f t="shared" si="250"/>
        <v>2772788065.6277475</v>
      </c>
      <c r="I561" s="5">
        <f>G561/((1+'How much will I make'!$C$4/12)^(Calculations!$B$1*12-Calculations!$A561))</f>
        <v>28717196.387867119</v>
      </c>
      <c r="J561" s="5">
        <f t="shared" si="251"/>
        <v>2920409674.897934</v>
      </c>
      <c r="K561" s="5">
        <f t="shared" si="241"/>
        <v>9234066.0415023211</v>
      </c>
      <c r="L561" s="5">
        <f t="shared" si="252"/>
        <v>3531601881.6825371</v>
      </c>
      <c r="M561" s="5">
        <f>K561/((1+'How much will I make'!$C$4/12)^(Calculations!$B$1*12-Calculations!$A561))</f>
        <v>16322538.232895717</v>
      </c>
      <c r="N561" s="5">
        <f t="shared" si="253"/>
        <v>2771193566.7042565</v>
      </c>
      <c r="O561" s="5">
        <f t="shared" si="242"/>
        <v>5260732.8836621661</v>
      </c>
      <c r="P561" s="5">
        <f t="shared" si="254"/>
        <v>6765774175.3366337</v>
      </c>
      <c r="Q561" s="5">
        <f>O561/((1+'How much will I make'!$C$4/12)^(Calculations!$B$1*12-Calculations!$A561))</f>
        <v>9299101.093786113</v>
      </c>
      <c r="R561" s="5">
        <f t="shared" si="255"/>
        <v>3512606248.0466037</v>
      </c>
      <c r="S561" s="5">
        <f t="shared" si="243"/>
        <v>3003992.8960824376</v>
      </c>
      <c r="T561" s="5">
        <f t="shared" si="256"/>
        <v>18860549282.392818</v>
      </c>
      <c r="U561" s="5">
        <f>S561/((1+'How much will I make'!$C$4/12)^(Calculations!$B$1*12-Calculations!$A561))</f>
        <v>5309988.9774749121</v>
      </c>
      <c r="V561" s="5">
        <f t="shared" si="257"/>
        <v>6670507594.8540859</v>
      </c>
      <c r="W561" s="5">
        <f t="shared" si="244"/>
        <v>1719264.8574027531</v>
      </c>
      <c r="X561" s="5">
        <f t="shared" si="258"/>
        <v>66605528235.511452</v>
      </c>
      <c r="Y561" s="5">
        <f>W561/((1+'How much will I make'!$C$4/12)^(Calculations!$B$1*12-Calculations!$A561))</f>
        <v>3039047.6136192777</v>
      </c>
      <c r="Z561" s="5">
        <f t="shared" si="259"/>
        <v>18410377214.277374</v>
      </c>
      <c r="AA561" s="5">
        <f t="shared" si="245"/>
        <v>986211.04635640408</v>
      </c>
      <c r="AB561" s="5">
        <f t="shared" si="260"/>
        <v>266915242159.64639</v>
      </c>
      <c r="AC561" s="5">
        <f>AA561/((1+'How much will I make'!$C$4/12)^(Calculations!$B$1*12-Calculations!$A561))</f>
        <v>1743269.6969576301</v>
      </c>
      <c r="AD561" s="5">
        <f t="shared" si="261"/>
        <v>64425445952.93837</v>
      </c>
      <c r="AE561" s="5">
        <f t="shared" si="246"/>
        <v>566985.80496927828</v>
      </c>
      <c r="AF561" s="5">
        <f t="shared" si="262"/>
        <v>1145531155950.8528</v>
      </c>
      <c r="AG561" s="5">
        <f>AE561/((1+'How much will I make'!$C$4/12)^(Calculations!$B$1*12-Calculations!$A561))</f>
        <v>1002228.8596946757</v>
      </c>
      <c r="AH561" s="5">
        <f t="shared" si="263"/>
        <v>256071376614.97812</v>
      </c>
    </row>
    <row r="562" spans="1:34" x14ac:dyDescent="0.3">
      <c r="A562">
        <f t="shared" si="247"/>
        <v>558</v>
      </c>
      <c r="B562">
        <f t="shared" si="267"/>
        <v>50642174.427940153</v>
      </c>
      <c r="C562" s="5">
        <f t="shared" si="239"/>
        <v>28530660.480381425</v>
      </c>
      <c r="D562" s="5">
        <f t="shared" si="248"/>
        <v>2947106759.3353539</v>
      </c>
      <c r="E562" s="5">
        <f>$C562/((1+'How much will I make'!$C$4/12)^(Calculations!$B$1*12-Calculations!$A562))</f>
        <v>50642174.427940153</v>
      </c>
      <c r="F562" s="5">
        <f t="shared" si="249"/>
        <v>3678331341.7636552</v>
      </c>
      <c r="G562" s="5">
        <f t="shared" si="240"/>
        <v>16111767.851119913</v>
      </c>
      <c r="H562" s="5">
        <f t="shared" si="250"/>
        <v>2788899833.4788675</v>
      </c>
      <c r="I562" s="5">
        <f>G562/((1+'How much will I make'!$C$4/12)^(Calculations!$B$1*12-Calculations!$A562))</f>
        <v>28598530.287090816</v>
      </c>
      <c r="J562" s="5">
        <f t="shared" si="251"/>
        <v>2949008205.1850247</v>
      </c>
      <c r="K562" s="5">
        <f t="shared" si="241"/>
        <v>9120065.2261751294</v>
      </c>
      <c r="L562" s="5">
        <f t="shared" si="252"/>
        <v>3540721946.9087124</v>
      </c>
      <c r="M562" s="5">
        <f>K562/((1+'How much will I make'!$C$4/12)^(Calculations!$B$1*12-Calculations!$A562))</f>
        <v>16188196.354435669</v>
      </c>
      <c r="N562" s="5">
        <f t="shared" si="253"/>
        <v>2787381763.058692</v>
      </c>
      <c r="O562" s="5">
        <f t="shared" si="242"/>
        <v>5174491.3609791808</v>
      </c>
      <c r="P562" s="5">
        <f t="shared" si="254"/>
        <v>6770948666.6976128</v>
      </c>
      <c r="Q562" s="5">
        <f>O562/((1+'How much will I make'!$C$4/12)^(Calculations!$B$1*12-Calculations!$A562))</f>
        <v>9184767.8836166151</v>
      </c>
      <c r="R562" s="5">
        <f t="shared" si="255"/>
        <v>3521791015.9302201</v>
      </c>
      <c r="S562" s="5">
        <f t="shared" si="243"/>
        <v>2942686.9186113677</v>
      </c>
      <c r="T562" s="5">
        <f t="shared" si="256"/>
        <v>18863491969.311428</v>
      </c>
      <c r="U562" s="5">
        <f>S562/((1+'How much will I make'!$C$4/12)^(Calculations!$B$1*12-Calculations!$A562))</f>
        <v>5223295.2798834862</v>
      </c>
      <c r="V562" s="5">
        <f t="shared" si="257"/>
        <v>6675730890.1339693</v>
      </c>
      <c r="W562" s="5">
        <f t="shared" si="244"/>
        <v>1677331.5681978075</v>
      </c>
      <c r="X562" s="5">
        <f t="shared" si="258"/>
        <v>66607205567.079651</v>
      </c>
      <c r="Y562" s="5">
        <f>W562/((1+'How much will I make'!$C$4/12)^(Calculations!$B$1*12-Calculations!$A562))</f>
        <v>2977278.3531798613</v>
      </c>
      <c r="Z562" s="5">
        <f t="shared" si="259"/>
        <v>18413354492.630554</v>
      </c>
      <c r="AA562" s="5">
        <f t="shared" si="245"/>
        <v>958261.74544751819</v>
      </c>
      <c r="AB562" s="5">
        <f t="shared" si="260"/>
        <v>266916200421.39185</v>
      </c>
      <c r="AC562" s="5">
        <f>AA562/((1+'How much will I make'!$C$4/12)^(Calculations!$B$1*12-Calculations!$A562))</f>
        <v>1700923.0646428703</v>
      </c>
      <c r="AD562" s="5">
        <f t="shared" si="261"/>
        <v>64427146876.003014</v>
      </c>
      <c r="AE562" s="5">
        <f t="shared" si="246"/>
        <v>548695.94029285002</v>
      </c>
      <c r="AF562" s="5">
        <f t="shared" si="262"/>
        <v>1145531704646.793</v>
      </c>
      <c r="AG562" s="5">
        <f>AE562/((1+'How much will I make'!$C$4/12)^(Calculations!$B$1*12-Calculations!$A562))</f>
        <v>973940.1418807134</v>
      </c>
      <c r="AH562" s="5">
        <f t="shared" si="263"/>
        <v>256072350555.12</v>
      </c>
    </row>
    <row r="563" spans="1:34" x14ac:dyDescent="0.3">
      <c r="A563">
        <f t="shared" si="247"/>
        <v>559</v>
      </c>
      <c r="B563">
        <f t="shared" si="267"/>
        <v>50642174.427940153</v>
      </c>
      <c r="C563" s="5">
        <f t="shared" si="239"/>
        <v>28412275.997060344</v>
      </c>
      <c r="D563" s="5">
        <f t="shared" si="248"/>
        <v>2975519035.3324142</v>
      </c>
      <c r="E563" s="5">
        <f>$C563/((1+'How much will I make'!$C$4/12)^(Calculations!$B$1*12-Calculations!$A563))</f>
        <v>50642174.427940153</v>
      </c>
      <c r="F563" s="5">
        <f t="shared" si="249"/>
        <v>3728973516.1915956</v>
      </c>
      <c r="G563" s="5">
        <f t="shared" si="240"/>
        <v>15978612.744912313</v>
      </c>
      <c r="H563" s="5">
        <f t="shared" si="250"/>
        <v>2804878446.2237797</v>
      </c>
      <c r="I563" s="5">
        <f>G563/((1+'How much will I make'!$C$4/12)^(Calculations!$B$1*12-Calculations!$A563))</f>
        <v>28480354.542102836</v>
      </c>
      <c r="J563" s="5">
        <f t="shared" si="251"/>
        <v>2977488559.7271276</v>
      </c>
      <c r="K563" s="5">
        <f t="shared" si="241"/>
        <v>9007471.8283211179</v>
      </c>
      <c r="L563" s="5">
        <f t="shared" si="252"/>
        <v>3549729418.7370334</v>
      </c>
      <c r="M563" s="5">
        <f>K563/((1+'How much will I make'!$C$4/12)^(Calculations!$B$1*12-Calculations!$A563))</f>
        <v>16054960.170448545</v>
      </c>
      <c r="N563" s="5">
        <f t="shared" si="253"/>
        <v>2803436723.2291408</v>
      </c>
      <c r="O563" s="5">
        <f t="shared" si="242"/>
        <v>5089663.6337500149</v>
      </c>
      <c r="P563" s="5">
        <f t="shared" si="254"/>
        <v>6776038330.3313627</v>
      </c>
      <c r="Q563" s="5">
        <f>O563/((1+'How much will I make'!$C$4/12)^(Calculations!$B$1*12-Calculations!$A563))</f>
        <v>9071840.4096377231</v>
      </c>
      <c r="R563" s="5">
        <f t="shared" si="255"/>
        <v>3530862856.3398581</v>
      </c>
      <c r="S563" s="5">
        <f t="shared" si="243"/>
        <v>2882632.0835376671</v>
      </c>
      <c r="T563" s="5">
        <f t="shared" si="256"/>
        <v>18866374601.394966</v>
      </c>
      <c r="U563" s="5">
        <f>S563/((1+'How much will I make'!$C$4/12)^(Calculations!$B$1*12-Calculations!$A563))</f>
        <v>5138016.9895996749</v>
      </c>
      <c r="V563" s="5">
        <f t="shared" si="257"/>
        <v>6680868907.1235685</v>
      </c>
      <c r="W563" s="5">
        <f t="shared" si="244"/>
        <v>1636421.0421442026</v>
      </c>
      <c r="X563" s="5">
        <f t="shared" si="258"/>
        <v>66608841988.121796</v>
      </c>
      <c r="Y563" s="5">
        <f>W563/((1+'How much will I make'!$C$4/12)^(Calculations!$B$1*12-Calculations!$A563))</f>
        <v>2916764.5655136039</v>
      </c>
      <c r="Z563" s="5">
        <f t="shared" si="259"/>
        <v>18416271257.196068</v>
      </c>
      <c r="AA563" s="5">
        <f t="shared" si="245"/>
        <v>931104.52998949133</v>
      </c>
      <c r="AB563" s="5">
        <f t="shared" si="260"/>
        <v>266917131525.92184</v>
      </c>
      <c r="AC563" s="5">
        <f>AA563/((1+'How much will I make'!$C$4/12)^(Calculations!$B$1*12-Calculations!$A563))</f>
        <v>1659605.0954612619</v>
      </c>
      <c r="AD563" s="5">
        <f t="shared" si="261"/>
        <v>64428806481.098473</v>
      </c>
      <c r="AE563" s="5">
        <f t="shared" si="246"/>
        <v>530996.0712511451</v>
      </c>
      <c r="AF563" s="5">
        <f t="shared" si="262"/>
        <v>1145532235642.8643</v>
      </c>
      <c r="AG563" s="5">
        <f>AE563/((1+'How much will I make'!$C$4/12)^(Calculations!$B$1*12-Calculations!$A563))</f>
        <v>946449.89594053163</v>
      </c>
      <c r="AH563" s="5">
        <f t="shared" si="263"/>
        <v>256073297005.01593</v>
      </c>
    </row>
    <row r="564" spans="1:34" x14ac:dyDescent="0.3">
      <c r="A564">
        <f t="shared" si="247"/>
        <v>560</v>
      </c>
      <c r="B564">
        <f t="shared" si="267"/>
        <v>50642174.427940153</v>
      </c>
      <c r="C564" s="5">
        <f t="shared" si="239"/>
        <v>28294382.735661749</v>
      </c>
      <c r="D564" s="5">
        <f t="shared" si="248"/>
        <v>3003813418.0680761</v>
      </c>
      <c r="E564" s="5">
        <f>$C564/((1+'How much will I make'!$C$4/12)^(Calculations!$B$1*12-Calculations!$A564))</f>
        <v>50642174.427940153</v>
      </c>
      <c r="F564" s="5">
        <f t="shared" si="249"/>
        <v>3779615690.6195359</v>
      </c>
      <c r="G564" s="5">
        <f t="shared" si="240"/>
        <v>15846558.09412791</v>
      </c>
      <c r="H564" s="5">
        <f t="shared" si="250"/>
        <v>2820725004.3179078</v>
      </c>
      <c r="I564" s="5">
        <f>G564/((1+'How much will I make'!$C$4/12)^(Calculations!$B$1*12-Calculations!$A564))</f>
        <v>28362667.126639597</v>
      </c>
      <c r="J564" s="5">
        <f t="shared" si="251"/>
        <v>3005851226.8537669</v>
      </c>
      <c r="K564" s="5">
        <f t="shared" si="241"/>
        <v>8896268.4724159185</v>
      </c>
      <c r="L564" s="5">
        <f t="shared" si="252"/>
        <v>3558625687.2094493</v>
      </c>
      <c r="M564" s="5">
        <f>K564/((1+'How much will I make'!$C$4/12)^(Calculations!$B$1*12-Calculations!$A564))</f>
        <v>15922820.580568312</v>
      </c>
      <c r="N564" s="5">
        <f t="shared" si="253"/>
        <v>2819359543.8097091</v>
      </c>
      <c r="O564" s="5">
        <f t="shared" si="242"/>
        <v>5006226.5250000143</v>
      </c>
      <c r="P564" s="5">
        <f t="shared" si="254"/>
        <v>6781044556.8563623</v>
      </c>
      <c r="Q564" s="5">
        <f>O564/((1+'How much will I make'!$C$4/12)^(Calculations!$B$1*12-Calculations!$A564))</f>
        <v>8960301.3882077523</v>
      </c>
      <c r="R564" s="5">
        <f t="shared" si="255"/>
        <v>3539823157.728066</v>
      </c>
      <c r="S564" s="5">
        <f t="shared" si="243"/>
        <v>2823802.8573430213</v>
      </c>
      <c r="T564" s="5">
        <f t="shared" si="256"/>
        <v>18869198404.252308</v>
      </c>
      <c r="U564" s="5">
        <f>S564/((1+'How much will I make'!$C$4/12)^(Calculations!$B$1*12-Calculations!$A564))</f>
        <v>5054130.9979327423</v>
      </c>
      <c r="V564" s="5">
        <f t="shared" si="257"/>
        <v>6685923038.121501</v>
      </c>
      <c r="W564" s="5">
        <f t="shared" si="244"/>
        <v>1596508.3337992223</v>
      </c>
      <c r="X564" s="5">
        <f t="shared" si="258"/>
        <v>66610438496.455597</v>
      </c>
      <c r="Y564" s="5">
        <f>W564/((1+'How much will I make'!$C$4/12)^(Calculations!$B$1*12-Calculations!$A564))</f>
        <v>2857480.7328812145</v>
      </c>
      <c r="Z564" s="5">
        <f t="shared" si="259"/>
        <v>18419128737.928947</v>
      </c>
      <c r="AA564" s="5">
        <f t="shared" si="245"/>
        <v>904716.95221651008</v>
      </c>
      <c r="AB564" s="5">
        <f t="shared" si="260"/>
        <v>266918036242.87405</v>
      </c>
      <c r="AC564" s="5">
        <f>AA564/((1+'How much will I make'!$C$4/12)^(Calculations!$B$1*12-Calculations!$A564))</f>
        <v>1619290.80164439</v>
      </c>
      <c r="AD564" s="5">
        <f t="shared" si="261"/>
        <v>64430425771.900116</v>
      </c>
      <c r="AE564" s="5">
        <f t="shared" si="246"/>
        <v>513867.16572691454</v>
      </c>
      <c r="AF564" s="5">
        <f t="shared" si="262"/>
        <v>1145532749510.03</v>
      </c>
      <c r="AG564" s="5">
        <f>AE564/((1+'How much will I make'!$C$4/12)^(Calculations!$B$1*12-Calculations!$A564))</f>
        <v>919735.58436156495</v>
      </c>
      <c r="AH564" s="5">
        <f t="shared" si="263"/>
        <v>256074216740.60028</v>
      </c>
    </row>
    <row r="565" spans="1:34" x14ac:dyDescent="0.3">
      <c r="A565">
        <f t="shared" si="247"/>
        <v>561</v>
      </c>
      <c r="B565">
        <f t="shared" si="267"/>
        <v>50642174.427940153</v>
      </c>
      <c r="C565" s="5">
        <f t="shared" si="239"/>
        <v>28176978.657920416</v>
      </c>
      <c r="D565" s="5">
        <f t="shared" si="248"/>
        <v>3031990396.7259965</v>
      </c>
      <c r="E565" s="5">
        <f>$C565/((1+'How much will I make'!$C$4/12)^(Calculations!$B$1*12-Calculations!$A565))</f>
        <v>50642174.427940153</v>
      </c>
      <c r="F565" s="5">
        <f t="shared" si="249"/>
        <v>3830257865.0474763</v>
      </c>
      <c r="G565" s="5">
        <f t="shared" si="240"/>
        <v>15715594.804093799</v>
      </c>
      <c r="H565" s="5">
        <f t="shared" si="250"/>
        <v>2836440599.1220016</v>
      </c>
      <c r="I565" s="5">
        <f>G565/((1+'How much will I make'!$C$4/12)^(Calculations!$B$1*12-Calculations!$A565))</f>
        <v>28245466.022810511</v>
      </c>
      <c r="J565" s="5">
        <f t="shared" si="251"/>
        <v>3034096692.8765774</v>
      </c>
      <c r="K565" s="5">
        <f t="shared" si="241"/>
        <v>8786437.9974478222</v>
      </c>
      <c r="L565" s="5">
        <f t="shared" si="252"/>
        <v>3567412125.2068973</v>
      </c>
      <c r="M565" s="5">
        <f>K565/((1+'How much will I make'!$C$4/12)^(Calculations!$B$1*12-Calculations!$A565))</f>
        <v>15791768.559329066</v>
      </c>
      <c r="N565" s="5">
        <f t="shared" si="253"/>
        <v>2835151312.3690381</v>
      </c>
      <c r="O565" s="5">
        <f t="shared" si="242"/>
        <v>4924157.2377049308</v>
      </c>
      <c r="P565" s="5">
        <f t="shared" si="254"/>
        <v>6785968714.0940676</v>
      </c>
      <c r="Q565" s="5">
        <f>O565/((1+'How much will I make'!$C$4/12)^(Calculations!$B$1*12-Calculations!$A565))</f>
        <v>8850133.7481888011</v>
      </c>
      <c r="R565" s="5">
        <f t="shared" si="255"/>
        <v>3548673291.4762549</v>
      </c>
      <c r="S565" s="5">
        <f t="shared" si="243"/>
        <v>2766174.2276013265</v>
      </c>
      <c r="T565" s="5">
        <f t="shared" si="256"/>
        <v>18871964578.479908</v>
      </c>
      <c r="U565" s="5">
        <f>S565/((1+'How much will I make'!$C$4/12)^(Calculations!$B$1*12-Calculations!$A565))</f>
        <v>4971614.5734766964</v>
      </c>
      <c r="V565" s="5">
        <f t="shared" si="257"/>
        <v>6690894652.6949778</v>
      </c>
      <c r="W565" s="5">
        <f t="shared" si="244"/>
        <v>1557569.1061455826</v>
      </c>
      <c r="X565" s="5">
        <f t="shared" si="258"/>
        <v>66611996065.561745</v>
      </c>
      <c r="Y565" s="5">
        <f>W565/((1+'How much will I make'!$C$4/12)^(Calculations!$B$1*12-Calculations!$A565))</f>
        <v>2799401.8561966363</v>
      </c>
      <c r="Z565" s="5">
        <f t="shared" si="259"/>
        <v>18421928139.785145</v>
      </c>
      <c r="AA565" s="5">
        <f t="shared" si="245"/>
        <v>879077.20053426095</v>
      </c>
      <c r="AB565" s="5">
        <f t="shared" si="260"/>
        <v>266918915320.07458</v>
      </c>
      <c r="AC565" s="5">
        <f>AA565/((1+'How much will I make'!$C$4/12)^(Calculations!$B$1*12-Calculations!$A565))</f>
        <v>1579955.8024141619</v>
      </c>
      <c r="AD565" s="5">
        <f t="shared" si="261"/>
        <v>64432005727.70253</v>
      </c>
      <c r="AE565" s="5">
        <f t="shared" si="246"/>
        <v>497290.80554217531</v>
      </c>
      <c r="AF565" s="5">
        <f t="shared" si="262"/>
        <v>1145533246800.8357</v>
      </c>
      <c r="AG565" s="5">
        <f>AE565/((1+'How much will I make'!$C$4/12)^(Calculations!$B$1*12-Calculations!$A565))</f>
        <v>893775.30577071419</v>
      </c>
      <c r="AH565" s="5">
        <f t="shared" si="263"/>
        <v>256075110515.90604</v>
      </c>
    </row>
    <row r="566" spans="1:34" x14ac:dyDescent="0.3">
      <c r="A566">
        <f t="shared" si="247"/>
        <v>562</v>
      </c>
      <c r="B566">
        <f t="shared" si="267"/>
        <v>50642174.427940153</v>
      </c>
      <c r="C566" s="5">
        <f t="shared" si="239"/>
        <v>28060061.73402863</v>
      </c>
      <c r="D566" s="5">
        <f t="shared" si="248"/>
        <v>3060050458.4600253</v>
      </c>
      <c r="E566" s="5">
        <f>$C566/((1+'How much will I make'!$C$4/12)^(Calculations!$B$1*12-Calculations!$A566))</f>
        <v>50642174.427940153</v>
      </c>
      <c r="F566" s="5">
        <f t="shared" si="249"/>
        <v>3880900039.4754167</v>
      </c>
      <c r="G566" s="5">
        <f t="shared" si="240"/>
        <v>15585713.855299635</v>
      </c>
      <c r="H566" s="5">
        <f t="shared" si="250"/>
        <v>2852026312.9773011</v>
      </c>
      <c r="I566" s="5">
        <f>G566/((1+'How much will I make'!$C$4/12)^(Calculations!$B$1*12-Calculations!$A566))</f>
        <v>28128749.221063364</v>
      </c>
      <c r="J566" s="5">
        <f t="shared" si="251"/>
        <v>3062225442.0976405</v>
      </c>
      <c r="K566" s="5">
        <f t="shared" si="241"/>
        <v>8677963.454269452</v>
      </c>
      <c r="L566" s="5">
        <f t="shared" si="252"/>
        <v>3576090088.6611667</v>
      </c>
      <c r="M566" s="5">
        <f>K566/((1+'How much will I make'!$C$4/12)^(Calculations!$B$1*12-Calculations!$A566))</f>
        <v>15661795.155548578</v>
      </c>
      <c r="N566" s="5">
        <f t="shared" si="253"/>
        <v>2850813107.5245867</v>
      </c>
      <c r="O566" s="5">
        <f t="shared" si="242"/>
        <v>4843433.3485622276</v>
      </c>
      <c r="P566" s="5">
        <f t="shared" si="254"/>
        <v>6790812147.4426298</v>
      </c>
      <c r="Q566" s="5">
        <f>O566/((1+'How much will I make'!$C$4/12)^(Calculations!$B$1*12-Calculations!$A566))</f>
        <v>8741320.6283340212</v>
      </c>
      <c r="R566" s="5">
        <f t="shared" si="255"/>
        <v>3557414612.104589</v>
      </c>
      <c r="S566" s="5">
        <f t="shared" si="243"/>
        <v>2709721.6923441575</v>
      </c>
      <c r="T566" s="5">
        <f t="shared" si="256"/>
        <v>18874674300.172253</v>
      </c>
      <c r="U566" s="5">
        <f>S566/((1+'How much will I make'!$C$4/12)^(Calculations!$B$1*12-Calculations!$A566))</f>
        <v>4890445.3559505483</v>
      </c>
      <c r="V566" s="5">
        <f t="shared" si="257"/>
        <v>6695785098.0509281</v>
      </c>
      <c r="W566" s="5">
        <f t="shared" si="244"/>
        <v>1519579.615751788</v>
      </c>
      <c r="X566" s="5">
        <f t="shared" si="258"/>
        <v>66613515645.177498</v>
      </c>
      <c r="Y566" s="5">
        <f>W566/((1+'How much will I make'!$C$4/12)^(Calculations!$B$1*12-Calculations!$A566))</f>
        <v>2742503.444485323</v>
      </c>
      <c r="Z566" s="5">
        <f t="shared" si="259"/>
        <v>18424670643.22963</v>
      </c>
      <c r="AA566" s="5">
        <f t="shared" si="245"/>
        <v>854164.08149077988</v>
      </c>
      <c r="AB566" s="5">
        <f t="shared" si="260"/>
        <v>266919769484.15607</v>
      </c>
      <c r="AC566" s="5">
        <f>AA566/((1+'How much will I make'!$C$4/12)^(Calculations!$B$1*12-Calculations!$A566))</f>
        <v>1541576.3092381095</v>
      </c>
      <c r="AD566" s="5">
        <f t="shared" si="261"/>
        <v>64433547304.011765</v>
      </c>
      <c r="AE566" s="5">
        <f t="shared" si="246"/>
        <v>481249.16665371804</v>
      </c>
      <c r="AF566" s="5">
        <f t="shared" si="262"/>
        <v>1145533728050.0024</v>
      </c>
      <c r="AG566" s="5">
        <f>AE566/((1+'How much will I make'!$C$4/12)^(Calculations!$B$1*12-Calculations!$A566))</f>
        <v>868547.77697879891</v>
      </c>
      <c r="AH566" s="5">
        <f t="shared" si="263"/>
        <v>256075979063.68301</v>
      </c>
    </row>
    <row r="567" spans="1:34" x14ac:dyDescent="0.3">
      <c r="A567">
        <f t="shared" si="247"/>
        <v>563</v>
      </c>
      <c r="B567">
        <f t="shared" si="267"/>
        <v>50642174.427940153</v>
      </c>
      <c r="C567" s="5">
        <f t="shared" si="239"/>
        <v>27943629.942601118</v>
      </c>
      <c r="D567" s="5">
        <f t="shared" si="248"/>
        <v>3087994088.4026265</v>
      </c>
      <c r="E567" s="5">
        <f>$C567/((1+'How much will I make'!$C$4/12)^(Calculations!$B$1*12-Calculations!$A567))</f>
        <v>50642174.427940153</v>
      </c>
      <c r="F567" s="5">
        <f t="shared" si="249"/>
        <v>3931542213.903357</v>
      </c>
      <c r="G567" s="5">
        <f t="shared" si="240"/>
        <v>15456906.302776499</v>
      </c>
      <c r="H567" s="5">
        <f t="shared" si="250"/>
        <v>2867483219.2800775</v>
      </c>
      <c r="I567" s="5">
        <f>G567/((1+'How much will I make'!$C$4/12)^(Calculations!$B$1*12-Calculations!$A567))</f>
        <v>28012514.72014989</v>
      </c>
      <c r="J567" s="5">
        <f t="shared" si="251"/>
        <v>3090237956.8177905</v>
      </c>
      <c r="K567" s="5">
        <f t="shared" si="241"/>
        <v>8570828.1029821783</v>
      </c>
      <c r="L567" s="5">
        <f t="shared" si="252"/>
        <v>3584660916.7641487</v>
      </c>
      <c r="M567" s="5">
        <f>K567/((1+'How much will I make'!$C$4/12)^(Calculations!$B$1*12-Calculations!$A567))</f>
        <v>15532891.491716914</v>
      </c>
      <c r="N567" s="5">
        <f t="shared" si="253"/>
        <v>2866345999.0163035</v>
      </c>
      <c r="O567" s="5">
        <f t="shared" si="242"/>
        <v>4764032.8018644871</v>
      </c>
      <c r="P567" s="5">
        <f t="shared" si="254"/>
        <v>6795576180.2444944</v>
      </c>
      <c r="Q567" s="5">
        <f>O567/((1+'How much will I make'!$C$4/12)^(Calculations!$B$1*12-Calculations!$A567))</f>
        <v>8633845.3747069687</v>
      </c>
      <c r="R567" s="5">
        <f t="shared" si="255"/>
        <v>3566048457.4792957</v>
      </c>
      <c r="S567" s="5">
        <f t="shared" si="243"/>
        <v>2654421.2496432564</v>
      </c>
      <c r="T567" s="5">
        <f t="shared" si="256"/>
        <v>18877328721.421894</v>
      </c>
      <c r="U567" s="5">
        <f>S567/((1+'How much will I make'!$C$4/12)^(Calculations!$B$1*12-Calculations!$A567))</f>
        <v>4810601.3501391122</v>
      </c>
      <c r="V567" s="5">
        <f t="shared" si="257"/>
        <v>6700595699.4010668</v>
      </c>
      <c r="W567" s="5">
        <f t="shared" si="244"/>
        <v>1482516.6982944272</v>
      </c>
      <c r="X567" s="5">
        <f t="shared" si="258"/>
        <v>66614998161.875793</v>
      </c>
      <c r="Y567" s="5">
        <f>W567/((1+'How much will I make'!$C$4/12)^(Calculations!$B$1*12-Calculations!$A567))</f>
        <v>2686761.5045567602</v>
      </c>
      <c r="Z567" s="5">
        <f t="shared" si="259"/>
        <v>18427357404.734188</v>
      </c>
      <c r="AA567" s="5">
        <f t="shared" si="245"/>
        <v>829957.0022582477</v>
      </c>
      <c r="AB567" s="5">
        <f t="shared" si="260"/>
        <v>266920599441.15833</v>
      </c>
      <c r="AC567" s="5">
        <f>AA567/((1+'How much will I make'!$C$4/12)^(Calculations!$B$1*12-Calculations!$A567))</f>
        <v>1504129.1114428523</v>
      </c>
      <c r="AD567" s="5">
        <f t="shared" si="261"/>
        <v>64435051433.123207</v>
      </c>
      <c r="AE567" s="5">
        <f t="shared" si="246"/>
        <v>465724.99998746905</v>
      </c>
      <c r="AF567" s="5">
        <f t="shared" si="262"/>
        <v>1145534193775.0024</v>
      </c>
      <c r="AG567" s="5">
        <f>AE567/((1+'How much will I make'!$C$4/12)^(Calculations!$B$1*12-Calculations!$A567))</f>
        <v>844032.31553181692</v>
      </c>
      <c r="AH567" s="5">
        <f t="shared" si="263"/>
        <v>256076823095.99854</v>
      </c>
    </row>
    <row r="568" spans="1:34" x14ac:dyDescent="0.3">
      <c r="A568">
        <f t="shared" si="247"/>
        <v>564</v>
      </c>
      <c r="B568">
        <f t="shared" si="267"/>
        <v>50642174.427940153</v>
      </c>
      <c r="C568" s="5">
        <f t="shared" si="239"/>
        <v>27827681.27064012</v>
      </c>
      <c r="D568" s="5">
        <f t="shared" si="248"/>
        <v>3115821769.6732664</v>
      </c>
      <c r="E568" s="5">
        <f>$C568/((1+'How much will I make'!$C$4/12)^(Calculations!$B$1*12-Calculations!$A568))</f>
        <v>50642174.427940153</v>
      </c>
      <c r="F568" s="5">
        <f t="shared" si="249"/>
        <v>3982184388.3312974</v>
      </c>
      <c r="G568" s="5">
        <f t="shared" si="240"/>
        <v>15329163.275480827</v>
      </c>
      <c r="H568" s="5">
        <f t="shared" si="250"/>
        <v>2882812382.5555582</v>
      </c>
      <c r="I568" s="5">
        <f>G568/((1+'How much will I make'!$C$4/12)^(Calculations!$B$1*12-Calculations!$A568))</f>
        <v>27896760.527091417</v>
      </c>
      <c r="J568" s="5">
        <f t="shared" si="251"/>
        <v>3118134717.344882</v>
      </c>
      <c r="K568" s="5">
        <f t="shared" si="241"/>
        <v>8465015.4103527665</v>
      </c>
      <c r="L568" s="5">
        <f t="shared" si="252"/>
        <v>3593125932.1745014</v>
      </c>
      <c r="M568" s="5">
        <f>K568/((1+'How much will I make'!$C$4/12)^(Calculations!$B$1*12-Calculations!$A568))</f>
        <v>15405048.76339002</v>
      </c>
      <c r="N568" s="5">
        <f t="shared" si="253"/>
        <v>2881751047.7796936</v>
      </c>
      <c r="O568" s="5">
        <f t="shared" si="242"/>
        <v>4685933.9034732664</v>
      </c>
      <c r="P568" s="5">
        <f t="shared" si="254"/>
        <v>6800262114.1479673</v>
      </c>
      <c r="Q568" s="5">
        <f>O568/((1+'How much will I make'!$C$4/12)^(Calculations!$B$1*12-Calculations!$A568))</f>
        <v>8527691.5381327029</v>
      </c>
      <c r="R568" s="5">
        <f t="shared" si="255"/>
        <v>3574576149.0174284</v>
      </c>
      <c r="S568" s="5">
        <f t="shared" si="243"/>
        <v>2600249.3874056395</v>
      </c>
      <c r="T568" s="5">
        <f t="shared" si="256"/>
        <v>18879928970.809299</v>
      </c>
      <c r="U568" s="5">
        <f>S568/((1+'How much will I make'!$C$4/12)^(Calculations!$B$1*12-Calculations!$A568))</f>
        <v>4732060.9199327603</v>
      </c>
      <c r="V568" s="5">
        <f t="shared" si="257"/>
        <v>6705327760.3209991</v>
      </c>
      <c r="W568" s="5">
        <f t="shared" si="244"/>
        <v>1446357.7544335874</v>
      </c>
      <c r="X568" s="5">
        <f t="shared" si="258"/>
        <v>66616444519.630226</v>
      </c>
      <c r="Y568" s="5">
        <f>W568/((1+'How much will I make'!$C$4/12)^(Calculations!$B$1*12-Calculations!$A568))</f>
        <v>2632152.5308869067</v>
      </c>
      <c r="Z568" s="5">
        <f t="shared" si="259"/>
        <v>18429989557.265076</v>
      </c>
      <c r="AA568" s="5">
        <f t="shared" si="245"/>
        <v>806435.95361125295</v>
      </c>
      <c r="AB568" s="5">
        <f t="shared" si="260"/>
        <v>266921405877.11194</v>
      </c>
      <c r="AC568" s="5">
        <f>AA568/((1+'How much will I make'!$C$4/12)^(Calculations!$B$1*12-Calculations!$A568))</f>
        <v>1467591.5621770341</v>
      </c>
      <c r="AD568" s="5">
        <f t="shared" si="261"/>
        <v>64436519024.685387</v>
      </c>
      <c r="AE568" s="5">
        <f t="shared" si="246"/>
        <v>450701.61289109889</v>
      </c>
      <c r="AF568" s="5">
        <f t="shared" si="262"/>
        <v>1145534644476.6152</v>
      </c>
      <c r="AG568" s="5">
        <f>AE568/((1+'How much will I make'!$C$4/12)^(Calculations!$B$1*12-Calculations!$A568))</f>
        <v>820208.8227547087</v>
      </c>
      <c r="AH568" s="5">
        <f t="shared" si="263"/>
        <v>256077643304.82129</v>
      </c>
    </row>
    <row r="569" spans="1:34" x14ac:dyDescent="0.3">
      <c r="A569">
        <f t="shared" si="247"/>
        <v>565</v>
      </c>
      <c r="B569">
        <f>B568*(1+'How much will I make'!$C$3)</f>
        <v>59757765.824969374</v>
      </c>
      <c r="C569" s="5">
        <f t="shared" si="239"/>
        <v>32700412.181930631</v>
      </c>
      <c r="D569" s="5">
        <f t="shared" si="248"/>
        <v>3148522181.855197</v>
      </c>
      <c r="E569" s="5">
        <f>$C569/((1+'How much will I make'!$C$4/12)^(Calculations!$B$1*12-Calculations!$A569))</f>
        <v>59757765.824969374</v>
      </c>
      <c r="F569" s="5">
        <f t="shared" si="249"/>
        <v>4041942154.1562667</v>
      </c>
      <c r="G569" s="5">
        <f t="shared" si="240"/>
        <v>17938921.651306484</v>
      </c>
      <c r="H569" s="5">
        <f t="shared" si="250"/>
        <v>2900751304.2068648</v>
      </c>
      <c r="I569" s="5">
        <f>G569/((1+'How much will I make'!$C$4/12)^(Calculations!$B$1*12-Calculations!$A569))</f>
        <v>32782151.895430803</v>
      </c>
      <c r="J569" s="5">
        <f t="shared" si="251"/>
        <v>3150916869.2403126</v>
      </c>
      <c r="K569" s="5">
        <f t="shared" si="241"/>
        <v>9865400.6757691503</v>
      </c>
      <c r="L569" s="5">
        <f t="shared" si="252"/>
        <v>3602991332.8502707</v>
      </c>
      <c r="M569" s="5">
        <f>K569/((1+'How much will I make'!$C$4/12)^(Calculations!$B$1*12-Calculations!$A569))</f>
        <v>18028344.721534375</v>
      </c>
      <c r="N569" s="5">
        <f t="shared" si="253"/>
        <v>2899779392.5012279</v>
      </c>
      <c r="O569" s="5">
        <f t="shared" si="242"/>
        <v>5438756.0715722498</v>
      </c>
      <c r="P569" s="5">
        <f t="shared" si="254"/>
        <v>6805700870.2195396</v>
      </c>
      <c r="Q569" s="5">
        <f>O569/((1+'How much will I make'!$C$4/12)^(Calculations!$B$1*12-Calculations!$A569))</f>
        <v>9938954.5885826945</v>
      </c>
      <c r="R569" s="5">
        <f t="shared" si="255"/>
        <v>3584515103.6060109</v>
      </c>
      <c r="S569" s="5">
        <f t="shared" si="243"/>
        <v>3005676.0265848041</v>
      </c>
      <c r="T569" s="5">
        <f t="shared" si="256"/>
        <v>18882934646.835884</v>
      </c>
      <c r="U569" s="5">
        <f>S569/((1+'How much will I make'!$C$4/12)^(Calculations!$B$1*12-Calculations!$A569))</f>
        <v>5492667.2833080729</v>
      </c>
      <c r="V569" s="5">
        <f t="shared" si="257"/>
        <v>6710820427.6043072</v>
      </c>
      <c r="W569" s="5">
        <f t="shared" si="244"/>
        <v>1665075.268518667</v>
      </c>
      <c r="X569" s="5">
        <f t="shared" si="258"/>
        <v>66618109594.898743</v>
      </c>
      <c r="Y569" s="5">
        <f>W569/((1+'How much will I make'!$C$4/12)^(Calculations!$B$1*12-Calculations!$A569))</f>
        <v>3042811.124933409</v>
      </c>
      <c r="Z569" s="5">
        <f t="shared" si="259"/>
        <v>18433032368.390011</v>
      </c>
      <c r="AA569" s="5">
        <f t="shared" si="245"/>
        <v>924626.16219719371</v>
      </c>
      <c r="AB569" s="5">
        <f t="shared" si="260"/>
        <v>266922330503.27414</v>
      </c>
      <c r="AC569" s="5">
        <f>AA569/((1+'How much will I make'!$C$4/12)^(Calculations!$B$1*12-Calculations!$A569))</f>
        <v>1689691.0463639875</v>
      </c>
      <c r="AD569" s="5">
        <f t="shared" si="261"/>
        <v>64438208715.73175</v>
      </c>
      <c r="AE569" s="5">
        <f t="shared" si="246"/>
        <v>514672.16439822264</v>
      </c>
      <c r="AF569" s="5">
        <f t="shared" si="262"/>
        <v>1145535159148.7795</v>
      </c>
      <c r="AG569" s="5">
        <f>AE569/((1+'How much will I make'!$C$4/12)^(Calculations!$B$1*12-Calculations!$A569))</f>
        <v>940528.16538300028</v>
      </c>
      <c r="AH569" s="5">
        <f t="shared" si="263"/>
        <v>256078583832.98666</v>
      </c>
    </row>
    <row r="570" spans="1:34" x14ac:dyDescent="0.3">
      <c r="A570">
        <f t="shared" si="247"/>
        <v>566</v>
      </c>
      <c r="B570">
        <f>B569</f>
        <v>59757765.824969374</v>
      </c>
      <c r="C570" s="5">
        <f t="shared" si="239"/>
        <v>32564725.824329257</v>
      </c>
      <c r="D570" s="5">
        <f t="shared" si="248"/>
        <v>3181086907.6795263</v>
      </c>
      <c r="E570" s="5">
        <f>$C570/((1+'How much will I make'!$C$4/12)^(Calculations!$B$1*12-Calculations!$A570))</f>
        <v>59757765.824969374</v>
      </c>
      <c r="F570" s="5">
        <f t="shared" si="249"/>
        <v>4101699919.981236</v>
      </c>
      <c r="G570" s="5">
        <f t="shared" si="240"/>
        <v>17790666.100469239</v>
      </c>
      <c r="H570" s="5">
        <f t="shared" si="250"/>
        <v>2918541970.3073339</v>
      </c>
      <c r="I570" s="5">
        <f>G570/((1+'How much will I make'!$C$4/12)^(Calculations!$B$1*12-Calculations!$A570))</f>
        <v>32646688.457846377</v>
      </c>
      <c r="J570" s="5">
        <f t="shared" si="251"/>
        <v>3183563557.6981587</v>
      </c>
      <c r="K570" s="5">
        <f t="shared" si="241"/>
        <v>9743605.6056979224</v>
      </c>
      <c r="L570" s="5">
        <f t="shared" si="252"/>
        <v>3612734938.4559689</v>
      </c>
      <c r="M570" s="5">
        <f>K570/((1+'How much will I make'!$C$4/12)^(Calculations!$B$1*12-Calculations!$A570))</f>
        <v>17879963.28349705</v>
      </c>
      <c r="N570" s="5">
        <f t="shared" si="253"/>
        <v>2917659355.7847247</v>
      </c>
      <c r="O570" s="5">
        <f t="shared" si="242"/>
        <v>5349596.1359727047</v>
      </c>
      <c r="P570" s="5">
        <f t="shared" si="254"/>
        <v>6811050466.3555126</v>
      </c>
      <c r="Q570" s="5">
        <f>O570/((1+'How much will I make'!$C$4/12)^(Calculations!$B$1*12-Calculations!$A570))</f>
        <v>9816754.3272476606</v>
      </c>
      <c r="R570" s="5">
        <f t="shared" si="255"/>
        <v>3594331857.9332585</v>
      </c>
      <c r="S570" s="5">
        <f t="shared" si="243"/>
        <v>2944335.6995116458</v>
      </c>
      <c r="T570" s="5">
        <f t="shared" si="256"/>
        <v>18885878982.535397</v>
      </c>
      <c r="U570" s="5">
        <f>S570/((1+'How much will I make'!$C$4/12)^(Calculations!$B$1*12-Calculations!$A570))</f>
        <v>5402991.0827642698</v>
      </c>
      <c r="V570" s="5">
        <f t="shared" si="257"/>
        <v>6716223418.6870718</v>
      </c>
      <c r="W570" s="5">
        <f t="shared" si="244"/>
        <v>1624463.6766035776</v>
      </c>
      <c r="X570" s="5">
        <f t="shared" si="258"/>
        <v>66619734058.575348</v>
      </c>
      <c r="Y570" s="5">
        <f>W570/((1+'How much will I make'!$C$4/12)^(Calculations!$B$1*12-Calculations!$A570))</f>
        <v>2980965.3703615922</v>
      </c>
      <c r="Z570" s="5">
        <f t="shared" si="259"/>
        <v>18436013333.760372</v>
      </c>
      <c r="AA570" s="5">
        <f t="shared" si="245"/>
        <v>898422.18189201015</v>
      </c>
      <c r="AB570" s="5">
        <f t="shared" si="260"/>
        <v>266923228925.45602</v>
      </c>
      <c r="AC570" s="5">
        <f>AA570/((1+'How much will I make'!$C$4/12)^(Calculations!$B$1*12-Calculations!$A570))</f>
        <v>1648645.919731664</v>
      </c>
      <c r="AD570" s="5">
        <f t="shared" si="261"/>
        <v>64439857361.651482</v>
      </c>
      <c r="AE570" s="5">
        <f t="shared" si="246"/>
        <v>498069.83651440893</v>
      </c>
      <c r="AF570" s="5">
        <f t="shared" si="262"/>
        <v>1145535657218.616</v>
      </c>
      <c r="AG570" s="5">
        <f>AE570/((1+'How much will I make'!$C$4/12)^(Calculations!$B$1*12-Calculations!$A570))</f>
        <v>913980.99942460901</v>
      </c>
      <c r="AH570" s="5">
        <f t="shared" si="263"/>
        <v>256079497813.98608</v>
      </c>
    </row>
    <row r="571" spans="1:34" x14ac:dyDescent="0.3">
      <c r="A571">
        <f t="shared" si="247"/>
        <v>567</v>
      </c>
      <c r="B571">
        <f>B570</f>
        <v>59757765.824969374</v>
      </c>
      <c r="C571" s="5">
        <f t="shared" si="239"/>
        <v>32429602.480659842</v>
      </c>
      <c r="D571" s="5">
        <f t="shared" si="248"/>
        <v>3213516510.1601863</v>
      </c>
      <c r="E571" s="5">
        <f>$C571/((1+'How much will I make'!$C$4/12)^(Calculations!$B$1*12-Calculations!$A571))</f>
        <v>59757765.824969374</v>
      </c>
      <c r="F571" s="5">
        <f t="shared" si="249"/>
        <v>4161457685.8062053</v>
      </c>
      <c r="G571" s="5">
        <f t="shared" si="240"/>
        <v>17643635.802118253</v>
      </c>
      <c r="H571" s="5">
        <f t="shared" si="250"/>
        <v>2936185606.1094522</v>
      </c>
      <c r="I571" s="5">
        <f>G571/((1+'How much will I make'!$C$4/12)^(Calculations!$B$1*12-Calculations!$A571))</f>
        <v>32511784.786532961</v>
      </c>
      <c r="J571" s="5">
        <f t="shared" si="251"/>
        <v>3216075342.4846916</v>
      </c>
      <c r="K571" s="5">
        <f t="shared" si="241"/>
        <v>9623314.1784670856</v>
      </c>
      <c r="L571" s="5">
        <f t="shared" si="252"/>
        <v>3622358252.6344361</v>
      </c>
      <c r="M571" s="5">
        <f>K571/((1+'How much will I make'!$C$4/12)^(Calculations!$B$1*12-Calculations!$A571))</f>
        <v>17732803.09186333</v>
      </c>
      <c r="N571" s="5">
        <f t="shared" si="253"/>
        <v>2935392158.8765879</v>
      </c>
      <c r="O571" s="5">
        <f t="shared" si="242"/>
        <v>5261897.8386616781</v>
      </c>
      <c r="P571" s="5">
        <f t="shared" si="254"/>
        <v>6816312364.1941748</v>
      </c>
      <c r="Q571" s="5">
        <f>O571/((1+'How much will I make'!$C$4/12)^(Calculations!$B$1*12-Calculations!$A571))</f>
        <v>9696056.5281421598</v>
      </c>
      <c r="R571" s="5">
        <f t="shared" si="255"/>
        <v>3604027914.4614005</v>
      </c>
      <c r="S571" s="5">
        <f t="shared" si="243"/>
        <v>2884247.2158481427</v>
      </c>
      <c r="T571" s="5">
        <f t="shared" si="256"/>
        <v>18888763229.751244</v>
      </c>
      <c r="U571" s="5">
        <f>S571/((1+'How much will I make'!$C$4/12)^(Calculations!$B$1*12-Calculations!$A571))</f>
        <v>5314778.9834538326</v>
      </c>
      <c r="V571" s="5">
        <f t="shared" si="257"/>
        <v>6721538197.6705256</v>
      </c>
      <c r="W571" s="5">
        <f t="shared" si="244"/>
        <v>1584842.6113205634</v>
      </c>
      <c r="X571" s="5">
        <f t="shared" si="258"/>
        <v>66621318901.186668</v>
      </c>
      <c r="Y571" s="5">
        <f>W571/((1+'How much will I make'!$C$4/12)^(Calculations!$B$1*12-Calculations!$A571))</f>
        <v>2920376.6433217223</v>
      </c>
      <c r="Z571" s="5">
        <f t="shared" si="259"/>
        <v>18438933710.403694</v>
      </c>
      <c r="AA571" s="5">
        <f t="shared" si="245"/>
        <v>872960.82451045525</v>
      </c>
      <c r="AB571" s="5">
        <f t="shared" si="260"/>
        <v>266924101886.28055</v>
      </c>
      <c r="AC571" s="5">
        <f>AA571/((1+'How much will I make'!$C$4/12)^(Calculations!$B$1*12-Calculations!$A571))</f>
        <v>1608597.8407098423</v>
      </c>
      <c r="AD571" s="5">
        <f t="shared" si="261"/>
        <v>64441465959.492195</v>
      </c>
      <c r="AE571" s="5">
        <f t="shared" si="246"/>
        <v>482003.06759458932</v>
      </c>
      <c r="AF571" s="5">
        <f t="shared" si="262"/>
        <v>1145536139221.6836</v>
      </c>
      <c r="AG571" s="5">
        <f>AE571/((1+'How much will I make'!$C$4/12)^(Calculations!$B$1*12-Calculations!$A571))</f>
        <v>888183.14863439836</v>
      </c>
      <c r="AH571" s="5">
        <f t="shared" si="263"/>
        <v>256080385997.1347</v>
      </c>
    </row>
    <row r="572" spans="1:34" x14ac:dyDescent="0.3">
      <c r="A572">
        <f t="shared" si="247"/>
        <v>568</v>
      </c>
      <c r="B572">
        <f>B571</f>
        <v>59757765.824969374</v>
      </c>
      <c r="C572" s="5">
        <f t="shared" si="239"/>
        <v>32295039.814764988</v>
      </c>
      <c r="D572" s="5">
        <f t="shared" si="248"/>
        <v>3245811549.9749513</v>
      </c>
      <c r="E572" s="5">
        <f>$C572/((1+'How much will I make'!$C$4/12)^(Calculations!$B$1*12-Calculations!$A572))</f>
        <v>59757765.824969374</v>
      </c>
      <c r="F572" s="5">
        <f t="shared" si="249"/>
        <v>4221215451.6311746</v>
      </c>
      <c r="G572" s="5">
        <f t="shared" si="240"/>
        <v>17497820.630199924</v>
      </c>
      <c r="H572" s="5">
        <f t="shared" si="250"/>
        <v>2953683426.7396522</v>
      </c>
      <c r="I572" s="5">
        <f>G572/((1+'How much will I make'!$C$4/12)^(Calculations!$B$1*12-Calculations!$A572))</f>
        <v>32377438.568406798</v>
      </c>
      <c r="J572" s="5">
        <f t="shared" si="251"/>
        <v>3248452781.0530982</v>
      </c>
      <c r="K572" s="5">
        <f t="shared" si="241"/>
        <v>9504507.8305847775</v>
      </c>
      <c r="L572" s="5">
        <f t="shared" si="252"/>
        <v>3631862760.4650211</v>
      </c>
      <c r="M572" s="5">
        <f>K572/((1+'How much will I make'!$C$4/12)^(Calculations!$B$1*12-Calculations!$A572))</f>
        <v>17586854.095222484</v>
      </c>
      <c r="N572" s="5">
        <f t="shared" si="253"/>
        <v>2952979012.9718103</v>
      </c>
      <c r="O572" s="5">
        <f t="shared" si="242"/>
        <v>5175637.2183557479</v>
      </c>
      <c r="P572" s="5">
        <f t="shared" si="254"/>
        <v>6821488001.4125309</v>
      </c>
      <c r="Q572" s="5">
        <f>O572/((1+'How much will I make'!$C$4/12)^(Calculations!$B$1*12-Calculations!$A572))</f>
        <v>9576842.7183699179</v>
      </c>
      <c r="R572" s="5">
        <f t="shared" si="255"/>
        <v>3613604757.1797705</v>
      </c>
      <c r="S572" s="5">
        <f t="shared" si="243"/>
        <v>2825385.0277696094</v>
      </c>
      <c r="T572" s="5">
        <f t="shared" si="256"/>
        <v>18891588614.779015</v>
      </c>
      <c r="U572" s="5">
        <f>S572/((1+'How much will I make'!$C$4/12)^(Calculations!$B$1*12-Calculations!$A572))</f>
        <v>5228007.0816831579</v>
      </c>
      <c r="V572" s="5">
        <f t="shared" si="257"/>
        <v>6726766204.7522087</v>
      </c>
      <c r="W572" s="5">
        <f t="shared" si="244"/>
        <v>1546187.9134834765</v>
      </c>
      <c r="X572" s="5">
        <f t="shared" si="258"/>
        <v>66622865089.100151</v>
      </c>
      <c r="Y572" s="5">
        <f>W572/((1+'How much will I make'!$C$4/12)^(Calculations!$B$1*12-Calculations!$A572))</f>
        <v>2861019.3944737199</v>
      </c>
      <c r="Z572" s="5">
        <f t="shared" si="259"/>
        <v>18441794729.798168</v>
      </c>
      <c r="AA572" s="5">
        <f t="shared" si="245"/>
        <v>848221.04405874223</v>
      </c>
      <c r="AB572" s="5">
        <f t="shared" si="260"/>
        <v>266924950107.32462</v>
      </c>
      <c r="AC572" s="5">
        <f>AA572/((1+'How much will I make'!$C$4/12)^(Calculations!$B$1*12-Calculations!$A572))</f>
        <v>1569522.5895185107</v>
      </c>
      <c r="AD572" s="5">
        <f t="shared" si="261"/>
        <v>64443035482.081711</v>
      </c>
      <c r="AE572" s="5">
        <f t="shared" si="246"/>
        <v>466454.58154315082</v>
      </c>
      <c r="AF572" s="5">
        <f t="shared" si="262"/>
        <v>1145536605676.2651</v>
      </c>
      <c r="AG572" s="5">
        <f>AE572/((1+'How much will I make'!$C$4/12)^(Calculations!$B$1*12-Calculations!$A572))</f>
        <v>863113.46298745938</v>
      </c>
      <c r="AH572" s="5">
        <f t="shared" si="263"/>
        <v>256081249110.59769</v>
      </c>
    </row>
    <row r="573" spans="1:34" x14ac:dyDescent="0.3">
      <c r="A573">
        <f t="shared" si="247"/>
        <v>569</v>
      </c>
      <c r="B573">
        <f t="shared" ref="B573:B580" si="268">B572</f>
        <v>59757765.824969374</v>
      </c>
      <c r="C573" s="5">
        <f t="shared" si="239"/>
        <v>32161035.500180896</v>
      </c>
      <c r="D573" s="5">
        <f t="shared" si="248"/>
        <v>3277972585.475132</v>
      </c>
      <c r="E573" s="5">
        <f>$C573/((1+'How much will I make'!$C$4/12)^(Calculations!$B$1*12-Calculations!$A573))</f>
        <v>59757765.824969374</v>
      </c>
      <c r="F573" s="5">
        <f t="shared" si="249"/>
        <v>4280973217.4561439</v>
      </c>
      <c r="G573" s="5">
        <f t="shared" si="240"/>
        <v>17353210.542347036</v>
      </c>
      <c r="H573" s="5">
        <f t="shared" si="250"/>
        <v>2971036637.2819991</v>
      </c>
      <c r="I573" s="5">
        <f>G573/((1+'How much will I make'!$C$4/12)^(Calculations!$B$1*12-Calculations!$A573))</f>
        <v>32243647.499942321</v>
      </c>
      <c r="J573" s="5">
        <f t="shared" si="251"/>
        <v>3280696428.5530405</v>
      </c>
      <c r="K573" s="5">
        <f t="shared" si="241"/>
        <v>9387168.2277380526</v>
      </c>
      <c r="L573" s="5">
        <f t="shared" si="252"/>
        <v>3641249928.692759</v>
      </c>
      <c r="M573" s="5">
        <f>K573/((1+'How much will I make'!$C$4/12)^(Calculations!$B$1*12-Calculations!$A573))</f>
        <v>17442106.324891441</v>
      </c>
      <c r="N573" s="5">
        <f t="shared" si="253"/>
        <v>2970421119.2967019</v>
      </c>
      <c r="O573" s="5">
        <f t="shared" si="242"/>
        <v>5090790.7065794254</v>
      </c>
      <c r="P573" s="5">
        <f t="shared" si="254"/>
        <v>6826578792.1191101</v>
      </c>
      <c r="Q573" s="5">
        <f>O573/((1+'How much will I make'!$C$4/12)^(Calculations!$B$1*12-Calculations!$A573))</f>
        <v>9459094.6521604564</v>
      </c>
      <c r="R573" s="5">
        <f t="shared" si="255"/>
        <v>3623063851.8319311</v>
      </c>
      <c r="S573" s="5">
        <f t="shared" si="243"/>
        <v>2767724.1088355356</v>
      </c>
      <c r="T573" s="5">
        <f t="shared" si="256"/>
        <v>18894356338.887852</v>
      </c>
      <c r="U573" s="5">
        <f>S573/((1+'How much will I make'!$C$4/12)^(Calculations!$B$1*12-Calculations!$A573))</f>
        <v>5142651.8640230261</v>
      </c>
      <c r="V573" s="5">
        <f t="shared" si="257"/>
        <v>6731908856.6162319</v>
      </c>
      <c r="W573" s="5">
        <f t="shared" si="244"/>
        <v>1508476.0131546115</v>
      </c>
      <c r="X573" s="5">
        <f t="shared" si="258"/>
        <v>66624373565.113304</v>
      </c>
      <c r="Y573" s="5">
        <f>W573/((1+'How much will I make'!$C$4/12)^(Calculations!$B$1*12-Calculations!$A573))</f>
        <v>2802868.5937730353</v>
      </c>
      <c r="Z573" s="5">
        <f t="shared" si="259"/>
        <v>18444597598.391941</v>
      </c>
      <c r="AA573" s="5">
        <f t="shared" si="245"/>
        <v>824182.39098825166</v>
      </c>
      <c r="AB573" s="5">
        <f t="shared" si="260"/>
        <v>266925774289.71561</v>
      </c>
      <c r="AC573" s="5">
        <f>AA573/((1+'How much will I make'!$C$4/12)^(Calculations!$B$1*12-Calculations!$A573))</f>
        <v>1531396.5347123935</v>
      </c>
      <c r="AD573" s="5">
        <f t="shared" si="261"/>
        <v>64444566878.616425</v>
      </c>
      <c r="AE573" s="5">
        <f t="shared" si="246"/>
        <v>451407.65955788788</v>
      </c>
      <c r="AF573" s="5">
        <f t="shared" si="262"/>
        <v>1145537057083.9248</v>
      </c>
      <c r="AG573" s="5">
        <f>AE573/((1+'How much will I make'!$C$4/12)^(Calculations!$B$1*12-Calculations!$A573))</f>
        <v>838751.38943539409</v>
      </c>
      <c r="AH573" s="5">
        <f t="shared" si="263"/>
        <v>256082087861.98712</v>
      </c>
    </row>
    <row r="574" spans="1:34" x14ac:dyDescent="0.3">
      <c r="A574">
        <f t="shared" si="247"/>
        <v>570</v>
      </c>
      <c r="B574">
        <f t="shared" si="268"/>
        <v>59757765.824969374</v>
      </c>
      <c r="C574" s="5">
        <f t="shared" si="239"/>
        <v>32027587.220097166</v>
      </c>
      <c r="D574" s="5">
        <f t="shared" si="248"/>
        <v>3310000172.6952291</v>
      </c>
      <c r="E574" s="5">
        <f>$C574/((1+'How much will I make'!$C$4/12)^(Calculations!$B$1*12-Calculations!$A574))</f>
        <v>59757765.824969374</v>
      </c>
      <c r="F574" s="5">
        <f t="shared" si="249"/>
        <v>4340730983.2811136</v>
      </c>
      <c r="G574" s="5">
        <f t="shared" si="240"/>
        <v>17209795.57918714</v>
      </c>
      <c r="H574" s="5">
        <f t="shared" si="250"/>
        <v>2988246432.861186</v>
      </c>
      <c r="I574" s="5">
        <f>G574/((1+'How much will I make'!$C$4/12)^(Calculations!$B$1*12-Calculations!$A574))</f>
        <v>32110409.287132628</v>
      </c>
      <c r="J574" s="5">
        <f t="shared" si="251"/>
        <v>3312806837.8401732</v>
      </c>
      <c r="K574" s="5">
        <f t="shared" si="241"/>
        <v>9271277.261963509</v>
      </c>
      <c r="L574" s="5">
        <f t="shared" si="252"/>
        <v>3650521205.9547224</v>
      </c>
      <c r="M574" s="5">
        <f>K574/((1+'How much will I make'!$C$4/12)^(Calculations!$B$1*12-Calculations!$A574))</f>
        <v>17298549.894233894</v>
      </c>
      <c r="N574" s="5">
        <f t="shared" si="253"/>
        <v>2987719669.1909356</v>
      </c>
      <c r="O574" s="5">
        <f t="shared" si="242"/>
        <v>5007335.1212256635</v>
      </c>
      <c r="P574" s="5">
        <f t="shared" si="254"/>
        <v>6831586127.2403355</v>
      </c>
      <c r="Q574" s="5">
        <f>O574/((1+'How much will I make'!$C$4/12)^(Calculations!$B$1*12-Calculations!$A574))</f>
        <v>9342794.3080765121</v>
      </c>
      <c r="R574" s="5">
        <f t="shared" si="255"/>
        <v>3632406646.1400075</v>
      </c>
      <c r="S574" s="5">
        <f t="shared" si="243"/>
        <v>2711239.9433490969</v>
      </c>
      <c r="T574" s="5">
        <f t="shared" si="256"/>
        <v>18897067578.8312</v>
      </c>
      <c r="U574" s="5">
        <f>S574/((1+'How much will I make'!$C$4/12)^(Calculations!$B$1*12-Calculations!$A574))</f>
        <v>5058690.2009369358</v>
      </c>
      <c r="V574" s="5">
        <f t="shared" si="257"/>
        <v>6736967546.8171692</v>
      </c>
      <c r="W574" s="5">
        <f t="shared" si="244"/>
        <v>1471683.9152727916</v>
      </c>
      <c r="X574" s="5">
        <f t="shared" si="258"/>
        <v>66625845249.02858</v>
      </c>
      <c r="Y574" s="5">
        <f>W574/((1+'How much will I make'!$C$4/12)^(Calculations!$B$1*12-Calculations!$A574))</f>
        <v>2745899.7199158589</v>
      </c>
      <c r="Z574" s="5">
        <f t="shared" si="259"/>
        <v>18447343498.111858</v>
      </c>
      <c r="AA574" s="5">
        <f t="shared" si="245"/>
        <v>800824.99529222841</v>
      </c>
      <c r="AB574" s="5">
        <f t="shared" si="260"/>
        <v>266926575114.71091</v>
      </c>
      <c r="AC574" s="5">
        <f>AA574/((1+'How much will I make'!$C$4/12)^(Calculations!$B$1*12-Calculations!$A574))</f>
        <v>1494196.6188894201</v>
      </c>
      <c r="AD574" s="5">
        <f t="shared" si="261"/>
        <v>64446061075.235313</v>
      </c>
      <c r="AE574" s="5">
        <f t="shared" si="246"/>
        <v>436846.12215279462</v>
      </c>
      <c r="AF574" s="5">
        <f t="shared" si="262"/>
        <v>1145537493930.0469</v>
      </c>
      <c r="AG574" s="5">
        <f>AE574/((1+'How much will I make'!$C$4/12)^(Calculations!$B$1*12-Calculations!$A574))</f>
        <v>815076.95505616884</v>
      </c>
      <c r="AH574" s="5">
        <f t="shared" si="263"/>
        <v>256082902938.94217</v>
      </c>
    </row>
    <row r="575" spans="1:34" x14ac:dyDescent="0.3">
      <c r="A575">
        <f t="shared" si="247"/>
        <v>571</v>
      </c>
      <c r="B575">
        <f t="shared" si="268"/>
        <v>59757765.824969374</v>
      </c>
      <c r="C575" s="5">
        <f t="shared" si="239"/>
        <v>31894692.667316668</v>
      </c>
      <c r="D575" s="5">
        <f t="shared" si="248"/>
        <v>3341894865.3625455</v>
      </c>
      <c r="E575" s="5">
        <f>$C575/((1+'How much will I make'!$C$4/12)^(Calculations!$B$1*12-Calculations!$A575))</f>
        <v>59757765.824969374</v>
      </c>
      <c r="F575" s="5">
        <f t="shared" si="249"/>
        <v>4400488749.1060829</v>
      </c>
      <c r="G575" s="5">
        <f t="shared" si="240"/>
        <v>17067565.86365667</v>
      </c>
      <c r="H575" s="5">
        <f t="shared" si="250"/>
        <v>3005313998.7248425</v>
      </c>
      <c r="I575" s="5">
        <f>G575/((1+'How much will I make'!$C$4/12)^(Calculations!$B$1*12-Calculations!$A575))</f>
        <v>31977721.645450279</v>
      </c>
      <c r="J575" s="5">
        <f t="shared" si="251"/>
        <v>3344784559.4856234</v>
      </c>
      <c r="K575" s="5">
        <f t="shared" si="241"/>
        <v>9156817.0488528498</v>
      </c>
      <c r="L575" s="5">
        <f t="shared" si="252"/>
        <v>3659678023.0035753</v>
      </c>
      <c r="M575" s="5">
        <f>K575/((1+'How much will I make'!$C$4/12)^(Calculations!$B$1*12-Calculations!$A575))</f>
        <v>17156174.997985065</v>
      </c>
      <c r="N575" s="5">
        <f t="shared" si="253"/>
        <v>3004875844.1889205</v>
      </c>
      <c r="O575" s="5">
        <f t="shared" si="242"/>
        <v>4925247.6602219651</v>
      </c>
      <c r="P575" s="5">
        <f t="shared" si="254"/>
        <v>6836511374.9005575</v>
      </c>
      <c r="Q575" s="5">
        <f>O575/((1+'How much will I make'!$C$4/12)^(Calculations!$B$1*12-Calculations!$A575))</f>
        <v>9227923.886255905</v>
      </c>
      <c r="R575" s="5">
        <f t="shared" si="255"/>
        <v>3641634570.0262632</v>
      </c>
      <c r="S575" s="5">
        <f t="shared" si="243"/>
        <v>2655908.5159338098</v>
      </c>
      <c r="T575" s="5">
        <f t="shared" si="256"/>
        <v>18899723487.347134</v>
      </c>
      <c r="U575" s="5">
        <f>S575/((1+'How much will I make'!$C$4/12)^(Calculations!$B$1*12-Calculations!$A575))</f>
        <v>4976099.340513479</v>
      </c>
      <c r="V575" s="5">
        <f t="shared" si="257"/>
        <v>6741943646.1576824</v>
      </c>
      <c r="W575" s="5">
        <f t="shared" si="244"/>
        <v>1435789.1856319918</v>
      </c>
      <c r="X575" s="5">
        <f t="shared" si="258"/>
        <v>66627281038.214211</v>
      </c>
      <c r="Y575" s="5">
        <f>W575/((1+'How much will I make'!$C$4/12)^(Calculations!$B$1*12-Calculations!$A575))</f>
        <v>2690088.7499988712</v>
      </c>
      <c r="Z575" s="5">
        <f t="shared" si="259"/>
        <v>18450033586.861858</v>
      </c>
      <c r="AA575" s="5">
        <f t="shared" si="245"/>
        <v>778129.55008151743</v>
      </c>
      <c r="AB575" s="5">
        <f t="shared" si="260"/>
        <v>266927353244.26099</v>
      </c>
      <c r="AC575" s="5">
        <f>AA575/((1+'How much will I make'!$C$4/12)^(Calculations!$B$1*12-Calculations!$A575))</f>
        <v>1457900.3447463578</v>
      </c>
      <c r="AD575" s="5">
        <f t="shared" si="261"/>
        <v>64447518975.580063</v>
      </c>
      <c r="AE575" s="5">
        <f t="shared" si="246"/>
        <v>422754.31176076899</v>
      </c>
      <c r="AF575" s="5">
        <f t="shared" si="262"/>
        <v>1145537916684.3586</v>
      </c>
      <c r="AG575" s="5">
        <f>AE575/((1+'How much will I make'!$C$4/12)^(Calculations!$B$1*12-Calculations!$A575))</f>
        <v>792070.75067958387</v>
      </c>
      <c r="AH575" s="5">
        <f t="shared" si="263"/>
        <v>256083695009.69284</v>
      </c>
    </row>
    <row r="576" spans="1:34" x14ac:dyDescent="0.3">
      <c r="A576">
        <f t="shared" si="247"/>
        <v>572</v>
      </c>
      <c r="B576">
        <f t="shared" si="268"/>
        <v>59757765.824969374</v>
      </c>
      <c r="C576" s="5">
        <f t="shared" si="239"/>
        <v>31762349.544215772</v>
      </c>
      <c r="D576" s="5">
        <f t="shared" si="248"/>
        <v>3373657214.9067612</v>
      </c>
      <c r="E576" s="5">
        <f>$C576/((1+'How much will I make'!$C$4/12)^(Calculations!$B$1*12-Calculations!$A576))</f>
        <v>59757765.824969374</v>
      </c>
      <c r="F576" s="5">
        <f t="shared" si="249"/>
        <v>4460246514.9310522</v>
      </c>
      <c r="G576" s="5">
        <f t="shared" si="240"/>
        <v>16926511.600320667</v>
      </c>
      <c r="H576" s="5">
        <f t="shared" si="250"/>
        <v>3022240510.3251634</v>
      </c>
      <c r="I576" s="5">
        <f>G576/((1+'How much will I make'!$C$4/12)^(Calculations!$B$1*12-Calculations!$A576))</f>
        <v>31845582.299807921</v>
      </c>
      <c r="J576" s="5">
        <f t="shared" si="251"/>
        <v>3376630141.7854314</v>
      </c>
      <c r="K576" s="5">
        <f t="shared" si="241"/>
        <v>9043769.9247929361</v>
      </c>
      <c r="L576" s="5">
        <f t="shared" si="252"/>
        <v>3668721792.9283681</v>
      </c>
      <c r="M576" s="5">
        <f>K576/((1+'How much will I make'!$C$4/12)^(Calculations!$B$1*12-Calculations!$A576))</f>
        <v>17014971.911581889</v>
      </c>
      <c r="N576" s="5">
        <f t="shared" si="253"/>
        <v>3021890816.1005025</v>
      </c>
      <c r="O576" s="5">
        <f t="shared" si="242"/>
        <v>4844505.8953002933</v>
      </c>
      <c r="P576" s="5">
        <f t="shared" si="254"/>
        <v>6841355880.7958574</v>
      </c>
      <c r="Q576" s="5">
        <f>O576/((1+'How much will I make'!$C$4/12)^(Calculations!$B$1*12-Calculations!$A576))</f>
        <v>9114465.8056871835</v>
      </c>
      <c r="R576" s="5">
        <f t="shared" si="255"/>
        <v>3650749035.8319502</v>
      </c>
      <c r="S576" s="5">
        <f t="shared" si="243"/>
        <v>2601706.3013229156</v>
      </c>
      <c r="T576" s="5">
        <f t="shared" si="256"/>
        <v>18902325193.648457</v>
      </c>
      <c r="U576" s="5">
        <f>S576/((1+'How much will I make'!$C$4/12)^(Calculations!$B$1*12-Calculations!$A576))</f>
        <v>4894856.9023010125</v>
      </c>
      <c r="V576" s="5">
        <f t="shared" si="257"/>
        <v>6746838503.0599833</v>
      </c>
      <c r="W576" s="5">
        <f t="shared" si="244"/>
        <v>1400769.9372019435</v>
      </c>
      <c r="X576" s="5">
        <f t="shared" si="258"/>
        <v>66628681808.151413</v>
      </c>
      <c r="Y576" s="5">
        <f>W576/((1+'How much will I make'!$C$4/12)^(Calculations!$B$1*12-Calculations!$A576))</f>
        <v>2635412.149389138</v>
      </c>
      <c r="Z576" s="5">
        <f t="shared" si="259"/>
        <v>18452668999.011246</v>
      </c>
      <c r="AA576" s="5">
        <f t="shared" si="245"/>
        <v>756077.29562576616</v>
      </c>
      <c r="AB576" s="5">
        <f t="shared" si="260"/>
        <v>266928109321.55661</v>
      </c>
      <c r="AC576" s="5">
        <f>AA576/((1+'How much will I make'!$C$4/12)^(Calculations!$B$1*12-Calculations!$A576))</f>
        <v>1422485.7614731672</v>
      </c>
      <c r="AD576" s="5">
        <f t="shared" si="261"/>
        <v>64448941461.341537</v>
      </c>
      <c r="AE576" s="5">
        <f t="shared" si="246"/>
        <v>409117.07589751831</v>
      </c>
      <c r="AF576" s="5">
        <f t="shared" si="262"/>
        <v>1145538325801.4346</v>
      </c>
      <c r="AG576" s="5">
        <f>AE576/((1+'How much will I make'!$C$4/12)^(Calculations!$B$1*12-Calculations!$A576))</f>
        <v>769713.91497491789</v>
      </c>
      <c r="AH576" s="5">
        <f t="shared" si="263"/>
        <v>256084464723.60782</v>
      </c>
    </row>
    <row r="577" spans="1:34" x14ac:dyDescent="0.3">
      <c r="A577">
        <f t="shared" si="247"/>
        <v>573</v>
      </c>
      <c r="B577">
        <f t="shared" si="268"/>
        <v>59757765.824969374</v>
      </c>
      <c r="C577" s="5">
        <f t="shared" si="239"/>
        <v>31630555.562704511</v>
      </c>
      <c r="D577" s="5">
        <f t="shared" si="248"/>
        <v>3405287770.4694657</v>
      </c>
      <c r="E577" s="5">
        <f>$C577/((1+'How much will I make'!$C$4/12)^(Calculations!$B$1*12-Calculations!$A577))</f>
        <v>59757765.824969374</v>
      </c>
      <c r="F577" s="5">
        <f t="shared" si="249"/>
        <v>4520004280.7560215</v>
      </c>
      <c r="G577" s="5">
        <f t="shared" si="240"/>
        <v>16786623.074698184</v>
      </c>
      <c r="H577" s="5">
        <f t="shared" si="250"/>
        <v>3039027133.3998613</v>
      </c>
      <c r="I577" s="5">
        <f>G577/((1+'How much will I make'!$C$4/12)^(Calculations!$B$1*12-Calculations!$A577))</f>
        <v>31713988.984519456</v>
      </c>
      <c r="J577" s="5">
        <f t="shared" si="251"/>
        <v>3408344130.7699509</v>
      </c>
      <c r="K577" s="5">
        <f t="shared" si="241"/>
        <v>8932118.4442399386</v>
      </c>
      <c r="L577" s="5">
        <f t="shared" si="252"/>
        <v>3677653911.3726082</v>
      </c>
      <c r="M577" s="5">
        <f>K577/((1+'How much will I make'!$C$4/12)^(Calculations!$B$1*12-Calculations!$A577))</f>
        <v>16874930.990498912</v>
      </c>
      <c r="N577" s="5">
        <f t="shared" si="253"/>
        <v>3038765747.0910015</v>
      </c>
      <c r="O577" s="5">
        <f t="shared" si="242"/>
        <v>4765087.7658691406</v>
      </c>
      <c r="P577" s="5">
        <f t="shared" si="254"/>
        <v>6846120968.5617266</v>
      </c>
      <c r="Q577" s="5">
        <f>O577/((1+'How much will I make'!$C$4/12)^(Calculations!$B$1*12-Calculations!$A577))</f>
        <v>9002402.7015188951</v>
      </c>
      <c r="R577" s="5">
        <f t="shared" si="255"/>
        <v>3659751438.5334692</v>
      </c>
      <c r="S577" s="5">
        <f t="shared" si="243"/>
        <v>2548610.2543571424</v>
      </c>
      <c r="T577" s="5">
        <f t="shared" si="256"/>
        <v>18904873803.902813</v>
      </c>
      <c r="U577" s="5">
        <f>S577/((1+'How much will I make'!$C$4/12)^(Calculations!$B$1*12-Calculations!$A577))</f>
        <v>4814940.8712430373</v>
      </c>
      <c r="V577" s="5">
        <f t="shared" si="257"/>
        <v>6751653443.9312267</v>
      </c>
      <c r="W577" s="5">
        <f t="shared" si="244"/>
        <v>1366604.8167823837</v>
      </c>
      <c r="X577" s="5">
        <f t="shared" si="258"/>
        <v>66630048412.968193</v>
      </c>
      <c r="Y577" s="5">
        <f>W577/((1+'How much will I make'!$C$4/12)^(Calculations!$B$1*12-Calculations!$A577))</f>
        <v>2581846.861799927</v>
      </c>
      <c r="Z577" s="5">
        <f t="shared" si="259"/>
        <v>18455250845.873047</v>
      </c>
      <c r="AA577" s="5">
        <f t="shared" si="245"/>
        <v>734650.00384689821</v>
      </c>
      <c r="AB577" s="5">
        <f t="shared" si="260"/>
        <v>266928843971.56046</v>
      </c>
      <c r="AC577" s="5">
        <f>AA577/((1+'How much will I make'!$C$4/12)^(Calculations!$B$1*12-Calculations!$A577))</f>
        <v>1387931.4514778671</v>
      </c>
      <c r="AD577" s="5">
        <f t="shared" si="261"/>
        <v>64450329392.793015</v>
      </c>
      <c r="AE577" s="5">
        <f t="shared" si="246"/>
        <v>395919.75086856604</v>
      </c>
      <c r="AF577" s="5">
        <f t="shared" si="262"/>
        <v>1145538721721.1855</v>
      </c>
      <c r="AG577" s="5">
        <f>AE577/((1+'How much will I make'!$C$4/12)^(Calculations!$B$1*12-Calculations!$A577))</f>
        <v>747988.11898772232</v>
      </c>
      <c r="AH577" s="5">
        <f t="shared" si="263"/>
        <v>256085212711.72681</v>
      </c>
    </row>
    <row r="578" spans="1:34" x14ac:dyDescent="0.3">
      <c r="A578">
        <f t="shared" si="247"/>
        <v>574</v>
      </c>
      <c r="B578">
        <f t="shared" si="268"/>
        <v>59757765.824969374</v>
      </c>
      <c r="C578" s="5">
        <f t="shared" si="239"/>
        <v>31499308.444187056</v>
      </c>
      <c r="D578" s="5">
        <f t="shared" si="248"/>
        <v>3436787078.9136529</v>
      </c>
      <c r="E578" s="5">
        <f>$C578/((1+'How much will I make'!$C$4/12)^(Calculations!$B$1*12-Calculations!$A578))</f>
        <v>59757765.824969374</v>
      </c>
      <c r="F578" s="5">
        <f t="shared" si="249"/>
        <v>4579762046.5809908</v>
      </c>
      <c r="G578" s="5">
        <f t="shared" si="240"/>
        <v>16647890.652593236</v>
      </c>
      <c r="H578" s="5">
        <f t="shared" si="250"/>
        <v>3055675024.0524545</v>
      </c>
      <c r="I578" s="5">
        <f>G578/((1+'How much will I make'!$C$4/12)^(Calculations!$B$1*12-Calculations!$A578))</f>
        <v>31582939.443261113</v>
      </c>
      <c r="J578" s="5">
        <f t="shared" si="251"/>
        <v>3439927070.213212</v>
      </c>
      <c r="K578" s="5">
        <f t="shared" si="241"/>
        <v>8821845.3770270962</v>
      </c>
      <c r="L578" s="5">
        <f t="shared" si="252"/>
        <v>3686475756.7496352</v>
      </c>
      <c r="M578" s="5">
        <f>K578/((1+'How much will I make'!$C$4/12)^(Calculations!$B$1*12-Calculations!$A578))</f>
        <v>16736042.669589451</v>
      </c>
      <c r="N578" s="5">
        <f t="shared" si="253"/>
        <v>3055501789.760591</v>
      </c>
      <c r="O578" s="5">
        <f t="shared" si="242"/>
        <v>4686971.5729860403</v>
      </c>
      <c r="P578" s="5">
        <f t="shared" si="254"/>
        <v>6850807940.1347122</v>
      </c>
      <c r="Q578" s="5">
        <f>O578/((1+'How much will I make'!$C$4/12)^(Calculations!$B$1*12-Calculations!$A578))</f>
        <v>8891717.4224018622</v>
      </c>
      <c r="R578" s="5">
        <f t="shared" si="255"/>
        <v>3668643155.9558711</v>
      </c>
      <c r="S578" s="5">
        <f t="shared" si="243"/>
        <v>2496597.8001865884</v>
      </c>
      <c r="T578" s="5">
        <f t="shared" si="256"/>
        <v>18907370401.702999</v>
      </c>
      <c r="U578" s="5">
        <f>S578/((1+'How much will I make'!$C$4/12)^(Calculations!$B$1*12-Calculations!$A578))</f>
        <v>4736329.59171254</v>
      </c>
      <c r="V578" s="5">
        <f t="shared" si="257"/>
        <v>6756389773.5229397</v>
      </c>
      <c r="W578" s="5">
        <f t="shared" si="244"/>
        <v>1333272.9919828137</v>
      </c>
      <c r="X578" s="5">
        <f t="shared" si="258"/>
        <v>66631381685.960175</v>
      </c>
      <c r="Y578" s="5">
        <f>W578/((1+'How much will I make'!$C$4/12)^(Calculations!$B$1*12-Calculations!$A578))</f>
        <v>2529370.2995682224</v>
      </c>
      <c r="Z578" s="5">
        <f t="shared" si="259"/>
        <v>18457780216.172615</v>
      </c>
      <c r="AA578" s="5">
        <f t="shared" si="245"/>
        <v>713829.96325204696</v>
      </c>
      <c r="AB578" s="5">
        <f t="shared" si="260"/>
        <v>266929557801.52371</v>
      </c>
      <c r="AC578" s="5">
        <f>AA578/((1+'How much will I make'!$C$4/12)^(Calculations!$B$1*12-Calculations!$A578))</f>
        <v>1354216.5174338708</v>
      </c>
      <c r="AD578" s="5">
        <f t="shared" si="261"/>
        <v>64451683609.310448</v>
      </c>
      <c r="AE578" s="5">
        <f t="shared" si="246"/>
        <v>383148.14600183815</v>
      </c>
      <c r="AF578" s="5">
        <f t="shared" si="262"/>
        <v>1145539104869.3315</v>
      </c>
      <c r="AG578" s="5">
        <f>AE578/((1+'How much will I make'!$C$4/12)^(Calculations!$B$1*12-Calculations!$A578))</f>
        <v>726875.55111306917</v>
      </c>
      <c r="AH578" s="5">
        <f t="shared" si="263"/>
        <v>256085939587.27792</v>
      </c>
    </row>
    <row r="579" spans="1:34" x14ac:dyDescent="0.3">
      <c r="A579">
        <f t="shared" si="247"/>
        <v>575</v>
      </c>
      <c r="B579">
        <f t="shared" si="268"/>
        <v>59757765.824969374</v>
      </c>
      <c r="C579" s="5">
        <f t="shared" si="239"/>
        <v>31368605.919522382</v>
      </c>
      <c r="D579" s="5">
        <f t="shared" si="248"/>
        <v>3468155684.8331752</v>
      </c>
      <c r="E579" s="5">
        <f>$C579/((1+'How much will I make'!$C$4/12)^(Calculations!$B$1*12-Calculations!$A579))</f>
        <v>59757765.824969374</v>
      </c>
      <c r="F579" s="5">
        <f t="shared" si="249"/>
        <v>4639519812.4059601</v>
      </c>
      <c r="G579" s="5">
        <f t="shared" si="240"/>
        <v>16510304.779431311</v>
      </c>
      <c r="H579" s="5">
        <f t="shared" si="250"/>
        <v>3072185328.8318858</v>
      </c>
      <c r="I579" s="5">
        <f>G579/((1+'How much will I make'!$C$4/12)^(Calculations!$B$1*12-Calculations!$A579))</f>
        <v>31452431.429032765</v>
      </c>
      <c r="J579" s="5">
        <f t="shared" si="251"/>
        <v>3471379501.6422448</v>
      </c>
      <c r="K579" s="5">
        <f t="shared" si="241"/>
        <v>8712933.7057057768</v>
      </c>
      <c r="L579" s="5">
        <f t="shared" si="252"/>
        <v>3695188690.4553409</v>
      </c>
      <c r="M579" s="5">
        <f>K579/((1+'How much will I make'!$C$4/12)^(Calculations!$B$1*12-Calculations!$A579))</f>
        <v>16598297.462432342</v>
      </c>
      <c r="N579" s="5">
        <f t="shared" si="253"/>
        <v>3072100087.2230234</v>
      </c>
      <c r="O579" s="5">
        <f t="shared" si="242"/>
        <v>4610135.9734288929</v>
      </c>
      <c r="P579" s="5">
        <f t="shared" si="254"/>
        <v>6855418076.1081409</v>
      </c>
      <c r="Q579" s="5">
        <f>O579/((1+'How much will I make'!$C$4/12)^(Calculations!$B$1*12-Calculations!$A579))</f>
        <v>8782393.0278641358</v>
      </c>
      <c r="R579" s="5">
        <f t="shared" si="255"/>
        <v>3677425548.9837351</v>
      </c>
      <c r="S579" s="5">
        <f t="shared" si="243"/>
        <v>2445646.824672577</v>
      </c>
      <c r="T579" s="5">
        <f t="shared" si="256"/>
        <v>18909816048.527672</v>
      </c>
      <c r="U579" s="5">
        <f>S579/((1+'How much will I make'!$C$4/12)^(Calculations!$B$1*12-Calculations!$A579))</f>
        <v>4659001.7616437646</v>
      </c>
      <c r="V579" s="5">
        <f t="shared" si="257"/>
        <v>6761048775.2845831</v>
      </c>
      <c r="W579" s="5">
        <f t="shared" si="244"/>
        <v>1300754.1385198182</v>
      </c>
      <c r="X579" s="5">
        <f t="shared" si="258"/>
        <v>66632682440.098694</v>
      </c>
      <c r="Y579" s="5">
        <f>W579/((1+'How much will I make'!$C$4/12)^(Calculations!$B$1*12-Calculations!$A579))</f>
        <v>2477960.3341298439</v>
      </c>
      <c r="Z579" s="5">
        <f t="shared" si="259"/>
        <v>18460258176.506744</v>
      </c>
      <c r="AA579" s="5">
        <f t="shared" si="245"/>
        <v>693599.96429348702</v>
      </c>
      <c r="AB579" s="5">
        <f t="shared" si="260"/>
        <v>266930251401.48801</v>
      </c>
      <c r="AC579" s="5">
        <f>AA579/((1+'How much will I make'!$C$4/12)^(Calculations!$B$1*12-Calculations!$A579))</f>
        <v>1321320.5696419552</v>
      </c>
      <c r="AD579" s="5">
        <f t="shared" si="261"/>
        <v>64453004929.880089</v>
      </c>
      <c r="AE579" s="5">
        <f t="shared" si="246"/>
        <v>370788.52838887559</v>
      </c>
      <c r="AF579" s="5">
        <f t="shared" si="262"/>
        <v>1145539475657.8599</v>
      </c>
      <c r="AG579" s="5">
        <f>AE579/((1+'How much will I make'!$C$4/12)^(Calculations!$B$1*12-Calculations!$A579))</f>
        <v>706358.90249294217</v>
      </c>
      <c r="AH579" s="5">
        <f t="shared" si="263"/>
        <v>256086645946.18042</v>
      </c>
    </row>
    <row r="580" spans="1:34" x14ac:dyDescent="0.3">
      <c r="A580">
        <f t="shared" si="247"/>
        <v>576</v>
      </c>
      <c r="B580">
        <f t="shared" si="268"/>
        <v>59757765.824969374</v>
      </c>
      <c r="C580" s="5">
        <f t="shared" si="239"/>
        <v>31238445.728984945</v>
      </c>
      <c r="D580" s="5">
        <f t="shared" si="248"/>
        <v>3499394130.56216</v>
      </c>
      <c r="E580" s="5">
        <f>$C580/((1+'How much will I make'!$C$4/12)^(Calculations!$B$1*12-Calculations!$A580))</f>
        <v>59757765.824969374</v>
      </c>
      <c r="F580" s="5">
        <f t="shared" si="249"/>
        <v>4699277578.2309294</v>
      </c>
      <c r="G580" s="5">
        <f t="shared" si="240"/>
        <v>16373855.979601299</v>
      </c>
      <c r="H580" s="5">
        <f t="shared" si="250"/>
        <v>3088559184.8114872</v>
      </c>
      <c r="I580" s="5">
        <f>G580/((1+'How much will I make'!$C$4/12)^(Calculations!$B$1*12-Calculations!$A580))</f>
        <v>31322462.704119403</v>
      </c>
      <c r="J580" s="5">
        <f t="shared" si="251"/>
        <v>3502701964.346364</v>
      </c>
      <c r="K580" s="5">
        <f t="shared" si="241"/>
        <v>8605366.6229192857</v>
      </c>
      <c r="L580" s="5">
        <f t="shared" si="252"/>
        <v>3703794057.0782599</v>
      </c>
      <c r="M580" s="5">
        <f>K580/((1+'How much will I make'!$C$4/12)^(Calculations!$B$1*12-Calculations!$A580))</f>
        <v>16461685.960683925</v>
      </c>
      <c r="N580" s="5">
        <f t="shared" si="253"/>
        <v>3088561773.1837072</v>
      </c>
      <c r="O580" s="5">
        <f t="shared" si="242"/>
        <v>4534559.9738644846</v>
      </c>
      <c r="P580" s="5">
        <f t="shared" si="254"/>
        <v>6859952636.0820055</v>
      </c>
      <c r="Q580" s="5">
        <f>O580/((1+'How much will I make'!$C$4/12)^(Calculations!$B$1*12-Calculations!$A580))</f>
        <v>8674412.7857182641</v>
      </c>
      <c r="R580" s="5">
        <f t="shared" si="255"/>
        <v>3686099961.7694535</v>
      </c>
      <c r="S580" s="5">
        <f t="shared" si="243"/>
        <v>2395735.664985382</v>
      </c>
      <c r="T580" s="5">
        <f t="shared" si="256"/>
        <v>18912211784.192657</v>
      </c>
      <c r="U580" s="5">
        <f>S580/((1+'How much will I make'!$C$4/12)^(Calculations!$B$1*12-Calculations!$A580))</f>
        <v>4582936.426759785</v>
      </c>
      <c r="V580" s="5">
        <f t="shared" si="257"/>
        <v>6765631711.7113428</v>
      </c>
      <c r="W580" s="5">
        <f t="shared" si="244"/>
        <v>1269028.4278242132</v>
      </c>
      <c r="X580" s="5">
        <f t="shared" si="258"/>
        <v>66633951468.52652</v>
      </c>
      <c r="Y580" s="5">
        <f>W580/((1+'How much will I make'!$C$4/12)^(Calculations!$B$1*12-Calculations!$A580))</f>
        <v>2427595.2866881806</v>
      </c>
      <c r="Z580" s="5">
        <f t="shared" si="259"/>
        <v>18462685771.793434</v>
      </c>
      <c r="AA580" s="5">
        <f t="shared" si="245"/>
        <v>673943.28514346934</v>
      </c>
      <c r="AB580" s="5">
        <f t="shared" si="260"/>
        <v>266930925344.77316</v>
      </c>
      <c r="AC580" s="5">
        <f>AA580/((1+'How much will I make'!$C$4/12)^(Calculations!$B$1*12-Calculations!$A580))</f>
        <v>1289223.7136992358</v>
      </c>
      <c r="AD580" s="5">
        <f t="shared" si="261"/>
        <v>64454294153.593788</v>
      </c>
      <c r="AE580" s="5">
        <f t="shared" si="246"/>
        <v>358827.60811826662</v>
      </c>
      <c r="AF580" s="5">
        <f t="shared" si="262"/>
        <v>1145539834485.468</v>
      </c>
      <c r="AG580" s="5">
        <f>AE580/((1+'How much will I make'!$C$4/12)^(Calculations!$B$1*12-Calculations!$A580))</f>
        <v>686421.3528258024</v>
      </c>
      <c r="AH580" s="5">
        <f t="shared" si="263"/>
        <v>256087332367.53323</v>
      </c>
    </row>
    <row r="581" spans="1:34" x14ac:dyDescent="0.3">
      <c r="A581">
        <f t="shared" si="247"/>
        <v>577</v>
      </c>
      <c r="B581">
        <f>B580*(1+'How much will I make'!$C$3)</f>
        <v>70514163.673463851</v>
      </c>
      <c r="C581" s="5">
        <f t="shared" si="239"/>
        <v>36708414.234226286</v>
      </c>
      <c r="D581" s="5">
        <f t="shared" si="248"/>
        <v>3536102544.7963862</v>
      </c>
      <c r="E581" s="5">
        <f>$C581/((1+'How much will I make'!$C$4/12)^(Calculations!$B$1*12-Calculations!$A581))</f>
        <v>70514163.673463851</v>
      </c>
      <c r="F581" s="5">
        <f t="shared" si="249"/>
        <v>4769791741.9043932</v>
      </c>
      <c r="G581" s="5">
        <f t="shared" si="240"/>
        <v>19161471.129847474</v>
      </c>
      <c r="H581" s="5">
        <f t="shared" si="250"/>
        <v>3107720655.9413347</v>
      </c>
      <c r="I581" s="5">
        <f>G581/((1+'How much will I make'!$C$4/12)^(Calculations!$B$1*12-Calculations!$A581))</f>
        <v>36807776.627262302</v>
      </c>
      <c r="J581" s="5">
        <f t="shared" si="251"/>
        <v>3539509740.9736261</v>
      </c>
      <c r="K581" s="5">
        <f t="shared" si="241"/>
        <v>10028970.483994821</v>
      </c>
      <c r="L581" s="5">
        <f t="shared" si="252"/>
        <v>3713823027.5622549</v>
      </c>
      <c r="M581" s="5">
        <f>K581/((1+'How much will I make'!$C$4/12)^(Calculations!$B$1*12-Calculations!$A581))</f>
        <v>19264914.623453889</v>
      </c>
      <c r="N581" s="5">
        <f t="shared" si="253"/>
        <v>3107826687.8071613</v>
      </c>
      <c r="O581" s="5">
        <f t="shared" si="242"/>
        <v>5263063.0516328756</v>
      </c>
      <c r="P581" s="5">
        <f t="shared" si="254"/>
        <v>6865215699.1336384</v>
      </c>
      <c r="Q581" s="5">
        <f>O581/((1+'How much will I make'!$C$4/12)^(Calculations!$B$1*12-Calculations!$A581))</f>
        <v>10109957.00001049</v>
      </c>
      <c r="R581" s="5">
        <f t="shared" si="255"/>
        <v>3696209918.769464</v>
      </c>
      <c r="S581" s="5">
        <f t="shared" si="243"/>
        <v>2769274.8584647346</v>
      </c>
      <c r="T581" s="5">
        <f t="shared" si="256"/>
        <v>18914981059.051121</v>
      </c>
      <c r="U581" s="5">
        <f>S581/((1+'How much will I make'!$C$4/12)^(Calculations!$B$1*12-Calculations!$A581))</f>
        <v>5319573.3103752956</v>
      </c>
      <c r="V581" s="5">
        <f t="shared" si="257"/>
        <v>6770951285.021718</v>
      </c>
      <c r="W581" s="5">
        <f t="shared" si="244"/>
        <v>1460930.2876415327</v>
      </c>
      <c r="X581" s="5">
        <f t="shared" si="258"/>
        <v>66635412398.814163</v>
      </c>
      <c r="Y581" s="5">
        <f>W581/((1+'How much will I make'!$C$4/12)^(Calculations!$B$1*12-Calculations!$A581))</f>
        <v>2806339.6245056284</v>
      </c>
      <c r="Z581" s="5">
        <f t="shared" si="259"/>
        <v>18465492111.417938</v>
      </c>
      <c r="AA581" s="5">
        <f t="shared" si="245"/>
        <v>772715.53988919233</v>
      </c>
      <c r="AB581" s="5">
        <f t="shared" si="260"/>
        <v>266931698060.31305</v>
      </c>
      <c r="AC581" s="5">
        <f>AA581/((1+'How much will I make'!$C$4/12)^(Calculations!$B$1*12-Calculations!$A581))</f>
        <v>1484329.7153918571</v>
      </c>
      <c r="AD581" s="5">
        <f t="shared" si="261"/>
        <v>64455778483.309181</v>
      </c>
      <c r="AE581" s="5">
        <f t="shared" si="246"/>
        <v>409757.97830279468</v>
      </c>
      <c r="AF581" s="5">
        <f t="shared" si="262"/>
        <v>1145540244243.4463</v>
      </c>
      <c r="AG581" s="5">
        <f>AE581/((1+'How much will I make'!$C$4/12)^(Calculations!$B$1*12-Calculations!$A581))</f>
        <v>787114.93676049053</v>
      </c>
      <c r="AH581" s="5">
        <f t="shared" si="263"/>
        <v>256088119482.47</v>
      </c>
    </row>
    <row r="582" spans="1:34" x14ac:dyDescent="0.3">
      <c r="A582">
        <f t="shared" si="247"/>
        <v>578</v>
      </c>
      <c r="B582">
        <f>B581</f>
        <v>70514163.673463851</v>
      </c>
      <c r="C582" s="5">
        <f t="shared" ref="C582:C645" si="269">$B582*(1+$C$3/12)^($B$1*12-$A582)</f>
        <v>36556097.162714981</v>
      </c>
      <c r="D582" s="5">
        <f t="shared" si="248"/>
        <v>3572658641.9591012</v>
      </c>
      <c r="E582" s="5">
        <f>$C582/((1+'How much will I make'!$C$4/12)^(Calculations!$B$1*12-Calculations!$A582))</f>
        <v>70514163.673463851</v>
      </c>
      <c r="F582" s="5">
        <f t="shared" si="249"/>
        <v>4840305905.577857</v>
      </c>
      <c r="G582" s="5">
        <f t="shared" ref="G582:G645" si="270">$B582*(1+G$3/12)^($B$1*12-$A582)</f>
        <v>19003111.864311542</v>
      </c>
      <c r="H582" s="5">
        <f t="shared" si="250"/>
        <v>3126723767.8056464</v>
      </c>
      <c r="I582" s="5">
        <f>G582/((1+'How much will I make'!$C$4/12)^(Calculations!$B$1*12-Calculations!$A582))</f>
        <v>36655678.376736417</v>
      </c>
      <c r="J582" s="5">
        <f t="shared" si="251"/>
        <v>3576165419.3503628</v>
      </c>
      <c r="K582" s="5">
        <f t="shared" ref="K582:K645" si="271">$B582*(1+K$3/12)^($B$1*12-$A582)</f>
        <v>9905156.0335751288</v>
      </c>
      <c r="L582" s="5">
        <f t="shared" si="252"/>
        <v>3723728183.59583</v>
      </c>
      <c r="M582" s="5">
        <f>K582/((1+'How much will I make'!$C$4/12)^(Calculations!$B$1*12-Calculations!$A582))</f>
        <v>19106355.655359607</v>
      </c>
      <c r="N582" s="5">
        <f t="shared" si="253"/>
        <v>3126933043.4625211</v>
      </c>
      <c r="O582" s="5">
        <f t="shared" ref="O582:O645" si="272">$B582*(1+O$3/12)^($B$1*12-$A582)</f>
        <v>5176783.3294749595</v>
      </c>
      <c r="P582" s="5">
        <f t="shared" si="254"/>
        <v>6870392482.4631138</v>
      </c>
      <c r="Q582" s="5">
        <f>O582/((1+'How much will I make'!$C$4/12)^(Calculations!$B$1*12-Calculations!$A582))</f>
        <v>9985654.2500103582</v>
      </c>
      <c r="R582" s="5">
        <f t="shared" si="255"/>
        <v>3706195573.0194745</v>
      </c>
      <c r="S582" s="5">
        <f t="shared" ref="S582:S645" si="273">$B582*(1+S$3/12)^($B$1*12-$A582)</f>
        <v>2712759.0450266795</v>
      </c>
      <c r="T582" s="5">
        <f t="shared" si="256"/>
        <v>18917693818.096146</v>
      </c>
      <c r="U582" s="5">
        <f>S582/((1+'How much will I make'!$C$4/12)^(Calculations!$B$1*12-Calculations!$A582))</f>
        <v>5232723.1338793729</v>
      </c>
      <c r="V582" s="5">
        <f t="shared" si="257"/>
        <v>6776184008.1555977</v>
      </c>
      <c r="W582" s="5">
        <f t="shared" ref="W582:W645" si="274">$B582*(1+W$3/12)^($B$1*12-$A582)</f>
        <v>1425297.8416014956</v>
      </c>
      <c r="X582" s="5">
        <f t="shared" si="258"/>
        <v>66636837696.655762</v>
      </c>
      <c r="Y582" s="5">
        <f>W582/((1+'How much will I make'!$C$4/12)^(Calculations!$B$1*12-Calculations!$A582))</f>
        <v>2749300.2012433191</v>
      </c>
      <c r="Z582" s="5">
        <f t="shared" si="259"/>
        <v>18468241411.619183</v>
      </c>
      <c r="AA582" s="5">
        <f t="shared" ref="AA582:AA645" si="275">$B582*(1+AA$3/12)^($B$1*12-$A582)</f>
        <v>750816.71892067266</v>
      </c>
      <c r="AB582" s="5">
        <f t="shared" si="260"/>
        <v>266932448877.03198</v>
      </c>
      <c r="AC582" s="5">
        <f>AA582/((1+'How much will I make'!$C$4/12)^(Calculations!$B$1*12-Calculations!$A582))</f>
        <v>1448273.1231151314</v>
      </c>
      <c r="AD582" s="5">
        <f t="shared" si="261"/>
        <v>64457226756.432297</v>
      </c>
      <c r="AE582" s="5">
        <f t="shared" ref="AE582:AE645" si="276">$B582*(1+AE$3/12)^($B$1*12-$A582)</f>
        <v>396539.97900270449</v>
      </c>
      <c r="AF582" s="5">
        <f t="shared" si="262"/>
        <v>1145540640783.4253</v>
      </c>
      <c r="AG582" s="5">
        <f>AE582/((1+'How much will I make'!$C$4/12)^(Calculations!$B$1*12-Calculations!$A582))</f>
        <v>764897.9829003152</v>
      </c>
      <c r="AH582" s="5">
        <f t="shared" si="263"/>
        <v>256088884380.45291</v>
      </c>
    </row>
    <row r="583" spans="1:34" x14ac:dyDescent="0.3">
      <c r="A583">
        <f t="shared" ref="A583:A646" si="277">A582+1</f>
        <v>579</v>
      </c>
      <c r="B583">
        <f>B582</f>
        <v>70514163.673463851</v>
      </c>
      <c r="C583" s="5">
        <f t="shared" si="269"/>
        <v>36404412.112247266</v>
      </c>
      <c r="D583" s="5">
        <f t="shared" ref="D583:D646" si="278">C583+D582</f>
        <v>3609063054.0713487</v>
      </c>
      <c r="E583" s="5">
        <f>$C583/((1+'How much will I make'!$C$4/12)^(Calculations!$B$1*12-Calculations!$A583))</f>
        <v>70514163.673463851</v>
      </c>
      <c r="F583" s="5">
        <f t="shared" ref="F583:F646" si="279">E583+F582</f>
        <v>4910820069.2513208</v>
      </c>
      <c r="G583" s="5">
        <f t="shared" si="270"/>
        <v>18846061.353036243</v>
      </c>
      <c r="H583" s="5">
        <f t="shared" ref="H583:H646" si="280">G583+H582</f>
        <v>3145569829.1586828</v>
      </c>
      <c r="I583" s="5">
        <f>G583/((1+'How much will I make'!$C$4/12)^(Calculations!$B$1*12-Calculations!$A583))</f>
        <v>36504208.631378025</v>
      </c>
      <c r="J583" s="5">
        <f t="shared" ref="J583:J646" si="281">I583+J582</f>
        <v>3612669627.981741</v>
      </c>
      <c r="K583" s="5">
        <f t="shared" si="271"/>
        <v>9782870.1566174161</v>
      </c>
      <c r="L583" s="5">
        <f t="shared" ref="L583:L646" si="282">K583+L582</f>
        <v>3733511053.7524476</v>
      </c>
      <c r="M583" s="5">
        <f>K583/((1+'How much will I make'!$C$4/12)^(Calculations!$B$1*12-Calculations!$A583))</f>
        <v>18949101.699348435</v>
      </c>
      <c r="N583" s="5">
        <f t="shared" ref="N583:N646" si="283">M583+N582</f>
        <v>3145882145.1618695</v>
      </c>
      <c r="O583" s="5">
        <f t="shared" si="272"/>
        <v>5091918.0289917653</v>
      </c>
      <c r="P583" s="5">
        <f t="shared" ref="P583:P646" si="284">O583+P582</f>
        <v>6875484400.4921055</v>
      </c>
      <c r="Q583" s="5">
        <f>O583/((1+'How much will I make'!$C$4/12)^(Calculations!$B$1*12-Calculations!$A583))</f>
        <v>9862879.812510239</v>
      </c>
      <c r="R583" s="5">
        <f t="shared" ref="R583:R646" si="285">Q583+R582</f>
        <v>3716058452.8319845</v>
      </c>
      <c r="S583" s="5">
        <f t="shared" si="273"/>
        <v>2657396.6155363391</v>
      </c>
      <c r="T583" s="5">
        <f t="shared" ref="T583:T646" si="286">S583+T582</f>
        <v>18920351214.711681</v>
      </c>
      <c r="U583" s="5">
        <f>S583/((1+'How much will I make'!$C$4/12)^(Calculations!$B$1*12-Calculations!$A583))</f>
        <v>5147290.9194486914</v>
      </c>
      <c r="V583" s="5">
        <f t="shared" ref="V583:V646" si="287">U583+V582</f>
        <v>6781331299.0750465</v>
      </c>
      <c r="W583" s="5">
        <f t="shared" si="274"/>
        <v>1390534.4796112147</v>
      </c>
      <c r="X583" s="5">
        <f t="shared" ref="X583:X646" si="288">W583+X582</f>
        <v>66638228231.135376</v>
      </c>
      <c r="Y583" s="5">
        <f>W583/((1+'How much will I make'!$C$4/12)^(Calculations!$B$1*12-Calculations!$A583))</f>
        <v>2693420.1158521948</v>
      </c>
      <c r="Z583" s="5">
        <f t="shared" ref="Z583:Z646" si="289">Y583+Z582</f>
        <v>18470934831.735035</v>
      </c>
      <c r="AA583" s="5">
        <f t="shared" si="275"/>
        <v>729538.5123115849</v>
      </c>
      <c r="AB583" s="5">
        <f t="shared" ref="AB583:AB646" si="290">AA583+AB582</f>
        <v>266933178415.54428</v>
      </c>
      <c r="AC583" s="5">
        <f>AA583/((1+'How much will I make'!$C$4/12)^(Calculations!$B$1*12-Calculations!$A583))</f>
        <v>1413092.3994767079</v>
      </c>
      <c r="AD583" s="5">
        <f t="shared" ref="AD583:AD646" si="291">AC583+AD582</f>
        <v>64458639848.831772</v>
      </c>
      <c r="AE583" s="5">
        <f t="shared" si="276"/>
        <v>383748.36677681078</v>
      </c>
      <c r="AF583" s="5">
        <f t="shared" ref="AF583:AF646" si="292">AE583+AF582</f>
        <v>1145541024531.792</v>
      </c>
      <c r="AG583" s="5">
        <f>AE583/((1+'How much will I make'!$C$4/12)^(Calculations!$B$1*12-Calculations!$A583))</f>
        <v>743308.12047974207</v>
      </c>
      <c r="AH583" s="5">
        <f t="shared" ref="AH583:AH646" si="293">AG583+AH582</f>
        <v>256089627688.57339</v>
      </c>
    </row>
    <row r="584" spans="1:34" x14ac:dyDescent="0.3">
      <c r="A584">
        <f t="shared" si="277"/>
        <v>580</v>
      </c>
      <c r="B584">
        <f>B583</f>
        <v>70514163.673463851</v>
      </c>
      <c r="C584" s="5">
        <f t="shared" si="269"/>
        <v>36253356.460329227</v>
      </c>
      <c r="D584" s="5">
        <f t="shared" si="278"/>
        <v>3645316410.5316777</v>
      </c>
      <c r="E584" s="5">
        <f>$C584/((1+'How much will I make'!$C$4/12)^(Calculations!$B$1*12-Calculations!$A584))</f>
        <v>70514163.673463851</v>
      </c>
      <c r="F584" s="5">
        <f t="shared" si="279"/>
        <v>4981334232.9247847</v>
      </c>
      <c r="G584" s="5">
        <f t="shared" si="270"/>
        <v>18690308.779870652</v>
      </c>
      <c r="H584" s="5">
        <f t="shared" si="280"/>
        <v>3164260137.9385533</v>
      </c>
      <c r="I584" s="5">
        <f>G584/((1+'How much will I make'!$C$4/12)^(Calculations!$B$1*12-Calculations!$A584))</f>
        <v>36353364.794058271</v>
      </c>
      <c r="J584" s="5">
        <f t="shared" si="281"/>
        <v>3649022992.7757993</v>
      </c>
      <c r="K584" s="5">
        <f t="shared" si="271"/>
        <v>9662093.9818443581</v>
      </c>
      <c r="L584" s="5">
        <f t="shared" si="282"/>
        <v>3743173147.734292</v>
      </c>
      <c r="M584" s="5">
        <f>K584/((1+'How much will I make'!$C$4/12)^(Calculations!$B$1*12-Calculations!$A584))</f>
        <v>18793142.014580127</v>
      </c>
      <c r="N584" s="5">
        <f t="shared" si="283"/>
        <v>3164675287.1764498</v>
      </c>
      <c r="O584" s="5">
        <f t="shared" si="272"/>
        <v>5008443.9629427204</v>
      </c>
      <c r="P584" s="5">
        <f t="shared" si="284"/>
        <v>6880492844.4550486</v>
      </c>
      <c r="Q584" s="5">
        <f>O584/((1+'How much will I make'!$C$4/12)^(Calculations!$B$1*12-Calculations!$A584))</f>
        <v>9741614.8967826534</v>
      </c>
      <c r="R584" s="5">
        <f t="shared" si="285"/>
        <v>3725800067.7287674</v>
      </c>
      <c r="S584" s="5">
        <f t="shared" si="273"/>
        <v>2603164.0315458025</v>
      </c>
      <c r="T584" s="5">
        <f t="shared" si="286"/>
        <v>18922954378.743229</v>
      </c>
      <c r="U584" s="5">
        <f>S584/((1+'How much will I make'!$C$4/12)^(Calculations!$B$1*12-Calculations!$A584))</f>
        <v>5063253.5166821834</v>
      </c>
      <c r="V584" s="5">
        <f t="shared" si="287"/>
        <v>6786394552.5917292</v>
      </c>
      <c r="W584" s="5">
        <f t="shared" si="274"/>
        <v>1356619.0044987465</v>
      </c>
      <c r="X584" s="5">
        <f t="shared" si="288"/>
        <v>66639584850.139877</v>
      </c>
      <c r="Y584" s="5">
        <f>W584/((1+'How much will I make'!$C$4/12)^(Calculations!$B$1*12-Calculations!$A584))</f>
        <v>2638675.8045543865</v>
      </c>
      <c r="Z584" s="5">
        <f t="shared" si="289"/>
        <v>18473573507.539589</v>
      </c>
      <c r="AA584" s="5">
        <f t="shared" si="275"/>
        <v>708863.33180073043</v>
      </c>
      <c r="AB584" s="5">
        <f t="shared" si="290"/>
        <v>266933887278.87607</v>
      </c>
      <c r="AC584" s="5">
        <f>AA584/((1+'How much will I make'!$C$4/12)^(Calculations!$B$1*12-Calculations!$A584))</f>
        <v>1378766.2683153306</v>
      </c>
      <c r="AD584" s="5">
        <f t="shared" si="291"/>
        <v>64460018615.10009</v>
      </c>
      <c r="AE584" s="5">
        <f t="shared" si="276"/>
        <v>371369.38720336522</v>
      </c>
      <c r="AF584" s="5">
        <f t="shared" si="292"/>
        <v>1145541395901.1792</v>
      </c>
      <c r="AG584" s="5">
        <f>AE584/((1+'How much will I make'!$C$4/12)^(Calculations!$B$1*12-Calculations!$A584))</f>
        <v>722327.64933716855</v>
      </c>
      <c r="AH584" s="5">
        <f t="shared" si="293"/>
        <v>256090350016.22272</v>
      </c>
    </row>
    <row r="585" spans="1:34" x14ac:dyDescent="0.3">
      <c r="A585">
        <f t="shared" si="277"/>
        <v>581</v>
      </c>
      <c r="B585">
        <f t="shared" ref="B585:B592" si="294">B584</f>
        <v>70514163.673463851</v>
      </c>
      <c r="C585" s="5">
        <f t="shared" si="269"/>
        <v>36102927.595348619</v>
      </c>
      <c r="D585" s="5">
        <f t="shared" si="278"/>
        <v>3681419338.1270266</v>
      </c>
      <c r="E585" s="5">
        <f>$C585/((1+'How much will I make'!$C$4/12)^(Calculations!$B$1*12-Calculations!$A585))</f>
        <v>70514163.673463851</v>
      </c>
      <c r="F585" s="5">
        <f t="shared" si="279"/>
        <v>5051848396.5982485</v>
      </c>
      <c r="G585" s="5">
        <f t="shared" si="270"/>
        <v>18535843.418053541</v>
      </c>
      <c r="H585" s="5">
        <f t="shared" si="280"/>
        <v>3182795981.356607</v>
      </c>
      <c r="I585" s="5">
        <f>G585/((1+'How much will I make'!$C$4/12)^(Calculations!$B$1*12-Calculations!$A585))</f>
        <v>36203144.278380342</v>
      </c>
      <c r="J585" s="5">
        <f t="shared" si="281"/>
        <v>3685226137.0541797</v>
      </c>
      <c r="K585" s="5">
        <f t="shared" si="271"/>
        <v>9542808.8709573895</v>
      </c>
      <c r="L585" s="5">
        <f t="shared" si="282"/>
        <v>3752715956.6052494</v>
      </c>
      <c r="M585" s="5">
        <f>K585/((1+'How much will I make'!$C$4/12)^(Calculations!$B$1*12-Calculations!$A585))</f>
        <v>18638465.948616501</v>
      </c>
      <c r="N585" s="5">
        <f t="shared" si="283"/>
        <v>3183313753.1250663</v>
      </c>
      <c r="O585" s="5">
        <f t="shared" si="272"/>
        <v>4926338.3242059546</v>
      </c>
      <c r="P585" s="5">
        <f t="shared" si="284"/>
        <v>6885419182.7792549</v>
      </c>
      <c r="Q585" s="5">
        <f>O585/((1+'How much will I make'!$C$4/12)^(Calculations!$B$1*12-Calculations!$A585))</f>
        <v>9621840.9431336857</v>
      </c>
      <c r="R585" s="5">
        <f t="shared" si="285"/>
        <v>3735421908.6719012</v>
      </c>
      <c r="S585" s="5">
        <f t="shared" si="273"/>
        <v>2550038.2349836435</v>
      </c>
      <c r="T585" s="5">
        <f t="shared" si="286"/>
        <v>18925504416.978214</v>
      </c>
      <c r="U585" s="5">
        <f>S585/((1+'How much will I make'!$C$4/12)^(Calculations!$B$1*12-Calculations!$A585))</f>
        <v>4980588.1531445151</v>
      </c>
      <c r="V585" s="5">
        <f t="shared" si="287"/>
        <v>6791375140.744874</v>
      </c>
      <c r="W585" s="5">
        <f t="shared" si="274"/>
        <v>1323530.7360963379</v>
      </c>
      <c r="X585" s="5">
        <f t="shared" si="288"/>
        <v>66640908380.875977</v>
      </c>
      <c r="Y585" s="5">
        <f>W585/((1+'How much will I make'!$C$4/12)^(Calculations!$B$1*12-Calculations!$A585))</f>
        <v>2585044.1825105976</v>
      </c>
      <c r="Z585" s="5">
        <f t="shared" si="289"/>
        <v>18476158551.722099</v>
      </c>
      <c r="AA585" s="5">
        <f t="shared" si="275"/>
        <v>688774.08757965732</v>
      </c>
      <c r="AB585" s="5">
        <f t="shared" si="290"/>
        <v>266934576052.96365</v>
      </c>
      <c r="AC585" s="5">
        <f>AA585/((1+'How much will I make'!$C$4/12)^(Calculations!$B$1*12-Calculations!$A585))</f>
        <v>1345273.9702995738</v>
      </c>
      <c r="AD585" s="5">
        <f t="shared" si="291"/>
        <v>64461363889.070389</v>
      </c>
      <c r="AE585" s="5">
        <f t="shared" si="276"/>
        <v>359389.72955164372</v>
      </c>
      <c r="AF585" s="5">
        <f t="shared" si="292"/>
        <v>1145541755290.9087</v>
      </c>
      <c r="AG585" s="5">
        <f>AE585/((1+'How much will I make'!$C$4/12)^(Calculations!$B$1*12-Calculations!$A585))</f>
        <v>701939.36891232897</v>
      </c>
      <c r="AH585" s="5">
        <f t="shared" si="293"/>
        <v>256091051955.59164</v>
      </c>
    </row>
    <row r="586" spans="1:34" x14ac:dyDescent="0.3">
      <c r="A586">
        <f t="shared" si="277"/>
        <v>582</v>
      </c>
      <c r="B586">
        <f t="shared" si="294"/>
        <v>70514163.673463851</v>
      </c>
      <c r="C586" s="5">
        <f t="shared" si="269"/>
        <v>35953122.916529745</v>
      </c>
      <c r="D586" s="5">
        <f t="shared" si="278"/>
        <v>3717372461.0435562</v>
      </c>
      <c r="E586" s="5">
        <f>$C586/((1+'How much will I make'!$C$4/12)^(Calculations!$B$1*12-Calculations!$A586))</f>
        <v>70514163.673463851</v>
      </c>
      <c r="F586" s="5">
        <f t="shared" si="279"/>
        <v>5122362560.2717123</v>
      </c>
      <c r="G586" s="5">
        <f t="shared" si="270"/>
        <v>18382654.629474588</v>
      </c>
      <c r="H586" s="5">
        <f t="shared" si="280"/>
        <v>3201178635.9860816</v>
      </c>
      <c r="I586" s="5">
        <f>G586/((1+'How much will I make'!$C$4/12)^(Calculations!$B$1*12-Calculations!$A586))</f>
        <v>36053544.50863497</v>
      </c>
      <c r="J586" s="5">
        <f t="shared" si="281"/>
        <v>3721279681.5628147</v>
      </c>
      <c r="K586" s="5">
        <f t="shared" si="271"/>
        <v>9424996.4157603867</v>
      </c>
      <c r="L586" s="5">
        <f t="shared" si="282"/>
        <v>3762140953.0210099</v>
      </c>
      <c r="M586" s="5">
        <f>K586/((1+'How much will I make'!$C$4/12)^(Calculations!$B$1*12-Calculations!$A586))</f>
        <v>18485062.936693735</v>
      </c>
      <c r="N586" s="5">
        <f t="shared" si="283"/>
        <v>3201798816.0617599</v>
      </c>
      <c r="O586" s="5">
        <f t="shared" si="272"/>
        <v>4845578.6795468405</v>
      </c>
      <c r="P586" s="5">
        <f t="shared" si="284"/>
        <v>6890264761.4588022</v>
      </c>
      <c r="Q586" s="5">
        <f>O586/((1+'How much will I make'!$C$4/12)^(Calculations!$B$1*12-Calculations!$A586))</f>
        <v>9503539.6200623699</v>
      </c>
      <c r="R586" s="5">
        <f t="shared" si="285"/>
        <v>3744925448.2919636</v>
      </c>
      <c r="S586" s="5">
        <f t="shared" si="273"/>
        <v>2497996.6383513245</v>
      </c>
      <c r="T586" s="5">
        <f t="shared" si="286"/>
        <v>18928002413.616566</v>
      </c>
      <c r="U586" s="5">
        <f>S586/((1+'How much will I make'!$C$4/12)^(Calculations!$B$1*12-Calculations!$A586))</f>
        <v>4899272.4281952176</v>
      </c>
      <c r="V586" s="5">
        <f t="shared" si="287"/>
        <v>6796274413.173069</v>
      </c>
      <c r="W586" s="5">
        <f t="shared" si="274"/>
        <v>1291249.498630574</v>
      </c>
      <c r="X586" s="5">
        <f t="shared" si="288"/>
        <v>66642199630.374611</v>
      </c>
      <c r="Y586" s="5">
        <f>W586/((1+'How much will I make'!$C$4/12)^(Calculations!$B$1*12-Calculations!$A586))</f>
        <v>2532502.6340855863</v>
      </c>
      <c r="Z586" s="5">
        <f t="shared" si="289"/>
        <v>18478691054.356186</v>
      </c>
      <c r="AA586" s="5">
        <f t="shared" si="275"/>
        <v>669254.17416646855</v>
      </c>
      <c r="AB586" s="5">
        <f t="shared" si="290"/>
        <v>266935245307.13782</v>
      </c>
      <c r="AC586" s="5">
        <f>AA586/((1+'How much will I make'!$C$4/12)^(Calculations!$B$1*12-Calculations!$A586))</f>
        <v>1312595.2503732683</v>
      </c>
      <c r="AD586" s="5">
        <f t="shared" si="291"/>
        <v>64462676484.320763</v>
      </c>
      <c r="AE586" s="5">
        <f t="shared" si="276"/>
        <v>347796.51246933267</v>
      </c>
      <c r="AF586" s="5">
        <f t="shared" si="292"/>
        <v>1145542103087.4211</v>
      </c>
      <c r="AG586" s="5">
        <f>AE586/((1+'How much will I make'!$C$4/12)^(Calculations!$B$1*12-Calculations!$A586))</f>
        <v>682126.56414464233</v>
      </c>
      <c r="AH586" s="5">
        <f t="shared" si="293"/>
        <v>256091734082.15579</v>
      </c>
    </row>
    <row r="587" spans="1:34" x14ac:dyDescent="0.3">
      <c r="A587">
        <f t="shared" si="277"/>
        <v>583</v>
      </c>
      <c r="B587">
        <f t="shared" si="294"/>
        <v>70514163.673463851</v>
      </c>
      <c r="C587" s="5">
        <f t="shared" si="269"/>
        <v>35803939.833888538</v>
      </c>
      <c r="D587" s="5">
        <f t="shared" si="278"/>
        <v>3753176400.8774447</v>
      </c>
      <c r="E587" s="5">
        <f>$C587/((1+'How much will I make'!$C$4/12)^(Calculations!$B$1*12-Calculations!$A587))</f>
        <v>70514163.673463851</v>
      </c>
      <c r="F587" s="5">
        <f t="shared" si="279"/>
        <v>5192876723.9451761</v>
      </c>
      <c r="G587" s="5">
        <f t="shared" si="270"/>
        <v>18230731.86394174</v>
      </c>
      <c r="H587" s="5">
        <f t="shared" si="280"/>
        <v>3219409367.8500233</v>
      </c>
      <c r="I587" s="5">
        <f>G587/((1+'How much will I make'!$C$4/12)^(Calculations!$B$1*12-Calculations!$A587))</f>
        <v>35904562.919756316</v>
      </c>
      <c r="J587" s="5">
        <f t="shared" si="281"/>
        <v>3757184244.4825711</v>
      </c>
      <c r="K587" s="5">
        <f t="shared" si="271"/>
        <v>9308638.4353189021</v>
      </c>
      <c r="L587" s="5">
        <f t="shared" si="282"/>
        <v>3771449591.4563289</v>
      </c>
      <c r="M587" s="5">
        <f>K587/((1+'How much will I make'!$C$4/12)^(Calculations!$B$1*12-Calculations!$A587))</f>
        <v>18332922.501000784</v>
      </c>
      <c r="N587" s="5">
        <f t="shared" si="283"/>
        <v>3220131738.5627608</v>
      </c>
      <c r="O587" s="5">
        <f t="shared" si="272"/>
        <v>4766142.9634886961</v>
      </c>
      <c r="P587" s="5">
        <f t="shared" si="284"/>
        <v>6895030904.4222908</v>
      </c>
      <c r="Q587" s="5">
        <f>O587/((1+'How much will I make'!$C$4/12)^(Calculations!$B$1*12-Calculations!$A587))</f>
        <v>9386692.8214550465</v>
      </c>
      <c r="R587" s="5">
        <f t="shared" si="285"/>
        <v>3754312141.1134186</v>
      </c>
      <c r="S587" s="5">
        <f t="shared" si="273"/>
        <v>2447017.1151196649</v>
      </c>
      <c r="T587" s="5">
        <f t="shared" si="286"/>
        <v>18930449430.731686</v>
      </c>
      <c r="U587" s="5">
        <f>S587/((1+'How much will I make'!$C$4/12)^(Calculations!$B$1*12-Calculations!$A587))</f>
        <v>4819284.3069185615</v>
      </c>
      <c r="V587" s="5">
        <f t="shared" si="287"/>
        <v>6801093697.4799871</v>
      </c>
      <c r="W587" s="5">
        <f t="shared" si="274"/>
        <v>1259755.6084200721</v>
      </c>
      <c r="X587" s="5">
        <f t="shared" si="288"/>
        <v>66643459385.983032</v>
      </c>
      <c r="Y587" s="5">
        <f>W587/((1+'How much will I make'!$C$4/12)^(Calculations!$B$1*12-Calculations!$A587))</f>
        <v>2481029.0033114892</v>
      </c>
      <c r="Z587" s="5">
        <f t="shared" si="289"/>
        <v>18481172083.359497</v>
      </c>
      <c r="AA587" s="5">
        <f t="shared" si="275"/>
        <v>650287.45667996944</v>
      </c>
      <c r="AB587" s="5">
        <f t="shared" si="290"/>
        <v>266935895594.59448</v>
      </c>
      <c r="AC587" s="5">
        <f>AA587/((1+'How much will I make'!$C$4/12)^(Calculations!$B$1*12-Calculations!$A587))</f>
        <v>1280710.3455059014</v>
      </c>
      <c r="AD587" s="5">
        <f t="shared" si="291"/>
        <v>64463957194.666267</v>
      </c>
      <c r="AE587" s="5">
        <f t="shared" si="276"/>
        <v>336577.27013161225</v>
      </c>
      <c r="AF587" s="5">
        <f t="shared" si="292"/>
        <v>1145542439664.6912</v>
      </c>
      <c r="AG587" s="5">
        <f>AE587/((1+'How much will I make'!$C$4/12)^(Calculations!$B$1*12-Calculations!$A587))</f>
        <v>662872.99176959193</v>
      </c>
      <c r="AH587" s="5">
        <f t="shared" si="293"/>
        <v>256092396955.14755</v>
      </c>
    </row>
    <row r="588" spans="1:34" x14ac:dyDescent="0.3">
      <c r="A588">
        <f t="shared" si="277"/>
        <v>584</v>
      </c>
      <c r="B588">
        <f t="shared" si="294"/>
        <v>70514163.673463851</v>
      </c>
      <c r="C588" s="5">
        <f t="shared" si="269"/>
        <v>35655375.768187754</v>
      </c>
      <c r="D588" s="5">
        <f t="shared" si="278"/>
        <v>3788831776.6456323</v>
      </c>
      <c r="E588" s="5">
        <f>$C588/((1+'How much will I make'!$C$4/12)^(Calculations!$B$1*12-Calculations!$A588))</f>
        <v>70514163.673463851</v>
      </c>
      <c r="F588" s="5">
        <f t="shared" si="279"/>
        <v>5263390887.6186399</v>
      </c>
      <c r="G588" s="5">
        <f t="shared" si="270"/>
        <v>18080064.658454619</v>
      </c>
      <c r="H588" s="5">
        <f t="shared" si="280"/>
        <v>3237489432.5084777</v>
      </c>
      <c r="I588" s="5">
        <f>G588/((1+'How much will I make'!$C$4/12)^(Calculations!$B$1*12-Calculations!$A588))</f>
        <v>35756196.957277991</v>
      </c>
      <c r="J588" s="5">
        <f t="shared" si="281"/>
        <v>3792940441.4398489</v>
      </c>
      <c r="K588" s="5">
        <f t="shared" si="271"/>
        <v>9193716.9731544703</v>
      </c>
      <c r="L588" s="5">
        <f t="shared" si="282"/>
        <v>3780643308.4294834</v>
      </c>
      <c r="M588" s="5">
        <f>K588/((1+'How much will I make'!$C$4/12)^(Calculations!$B$1*12-Calculations!$A588))</f>
        <v>18182034.249963742</v>
      </c>
      <c r="N588" s="5">
        <f t="shared" si="283"/>
        <v>3238313772.8127246</v>
      </c>
      <c r="O588" s="5">
        <f t="shared" si="272"/>
        <v>4688009.472283964</v>
      </c>
      <c r="P588" s="5">
        <f t="shared" si="284"/>
        <v>6899718913.8945751</v>
      </c>
      <c r="Q588" s="5">
        <f>O588/((1+'How much will I make'!$C$4/12)^(Calculations!$B$1*12-Calculations!$A588))</f>
        <v>9271282.6638142075</v>
      </c>
      <c r="R588" s="5">
        <f t="shared" si="285"/>
        <v>3763583423.7772326</v>
      </c>
      <c r="S588" s="5">
        <f t="shared" si="273"/>
        <v>2397077.9903213042</v>
      </c>
      <c r="T588" s="5">
        <f t="shared" si="286"/>
        <v>18932846508.722008</v>
      </c>
      <c r="U588" s="5">
        <f>S588/((1+'How much will I make'!$C$4/12)^(Calculations!$B$1*12-Calculations!$A588))</f>
        <v>4740602.1141525432</v>
      </c>
      <c r="V588" s="5">
        <f t="shared" si="287"/>
        <v>6805834299.5941401</v>
      </c>
      <c r="W588" s="5">
        <f t="shared" si="274"/>
        <v>1229029.8618732409</v>
      </c>
      <c r="X588" s="5">
        <f t="shared" si="288"/>
        <v>66644688415.844902</v>
      </c>
      <c r="Y588" s="5">
        <f>W588/((1+'How much will I make'!$C$4/12)^(Calculations!$B$1*12-Calculations!$A588))</f>
        <v>2430601.5845449949</v>
      </c>
      <c r="Z588" s="5">
        <f t="shared" si="289"/>
        <v>18483602684.944042</v>
      </c>
      <c r="AA588" s="5">
        <f t="shared" si="275"/>
        <v>631858.25750280451</v>
      </c>
      <c r="AB588" s="5">
        <f t="shared" si="290"/>
        <v>266936527452.85199</v>
      </c>
      <c r="AC588" s="5">
        <f>AA588/((1+'How much will I make'!$C$4/12)^(Calculations!$B$1*12-Calculations!$A588))</f>
        <v>1249599.9727405764</v>
      </c>
      <c r="AD588" s="5">
        <f t="shared" si="291"/>
        <v>64465206794.639008</v>
      </c>
      <c r="AE588" s="5">
        <f t="shared" si="276"/>
        <v>325719.938837044</v>
      </c>
      <c r="AF588" s="5">
        <f t="shared" si="292"/>
        <v>1145542765384.6299</v>
      </c>
      <c r="AG588" s="5">
        <f>AE588/((1+'How much will I make'!$C$4/12)^(Calculations!$B$1*12-Calculations!$A588))</f>
        <v>644162.86700190161</v>
      </c>
      <c r="AH588" s="5">
        <f t="shared" si="293"/>
        <v>256093041118.01456</v>
      </c>
    </row>
    <row r="589" spans="1:34" x14ac:dyDescent="0.3">
      <c r="A589">
        <f t="shared" si="277"/>
        <v>585</v>
      </c>
      <c r="B589">
        <f t="shared" si="294"/>
        <v>70514163.673463851</v>
      </c>
      <c r="C589" s="5">
        <f t="shared" si="269"/>
        <v>35507428.150892377</v>
      </c>
      <c r="D589" s="5">
        <f t="shared" si="278"/>
        <v>3824339204.7965245</v>
      </c>
      <c r="E589" s="5">
        <f>$C589/((1+'How much will I make'!$C$4/12)^(Calculations!$B$1*12-Calculations!$A589))</f>
        <v>70514163.673463851</v>
      </c>
      <c r="F589" s="5">
        <f t="shared" si="279"/>
        <v>5333905051.2921038</v>
      </c>
      <c r="G589" s="5">
        <f t="shared" si="270"/>
        <v>17930642.636483923</v>
      </c>
      <c r="H589" s="5">
        <f t="shared" si="280"/>
        <v>3255420075.1449618</v>
      </c>
      <c r="I589" s="5">
        <f>G589/((1+'How much will I make'!$C$4/12)^(Calculations!$B$1*12-Calculations!$A589))</f>
        <v>35608444.077289239</v>
      </c>
      <c r="J589" s="5">
        <f t="shared" si="281"/>
        <v>3828548885.517138</v>
      </c>
      <c r="K589" s="5">
        <f t="shared" si="271"/>
        <v>9080214.2944735512</v>
      </c>
      <c r="L589" s="5">
        <f t="shared" si="282"/>
        <v>3789723522.7239571</v>
      </c>
      <c r="M589" s="5">
        <f>K589/((1+'How much will I make'!$C$4/12)^(Calculations!$B$1*12-Calculations!$A589))</f>
        <v>18032387.877536055</v>
      </c>
      <c r="N589" s="5">
        <f t="shared" si="283"/>
        <v>3256346160.6902604</v>
      </c>
      <c r="O589" s="5">
        <f t="shared" si="272"/>
        <v>4611156.8579842262</v>
      </c>
      <c r="P589" s="5">
        <f t="shared" si="284"/>
        <v>6904330070.7525597</v>
      </c>
      <c r="Q589" s="5">
        <f>O589/((1+'How much will I make'!$C$4/12)^(Calculations!$B$1*12-Calculations!$A589))</f>
        <v>9157291.4835214075</v>
      </c>
      <c r="R589" s="5">
        <f t="shared" si="285"/>
        <v>3772740715.2607541</v>
      </c>
      <c r="S589" s="5">
        <f t="shared" si="273"/>
        <v>2348158.0313351555</v>
      </c>
      <c r="T589" s="5">
        <f t="shared" si="286"/>
        <v>18935194666.753342</v>
      </c>
      <c r="U589" s="5">
        <f>S589/((1+'How much will I make'!$C$4/12)^(Calculations!$B$1*12-Calculations!$A589))</f>
        <v>4663204.5286153592</v>
      </c>
      <c r="V589" s="5">
        <f t="shared" si="287"/>
        <v>6810497504.1227551</v>
      </c>
      <c r="W589" s="5">
        <f t="shared" si="274"/>
        <v>1199053.5237787717</v>
      </c>
      <c r="X589" s="5">
        <f t="shared" si="288"/>
        <v>66645887469.368683</v>
      </c>
      <c r="Y589" s="5">
        <f>W589/((1+'How much will I make'!$C$4/12)^(Calculations!$B$1*12-Calculations!$A589))</f>
        <v>2381199.1133144055</v>
      </c>
      <c r="Z589" s="5">
        <f t="shared" si="289"/>
        <v>18485983884.057358</v>
      </c>
      <c r="AA589" s="5">
        <f t="shared" si="275"/>
        <v>613951.34332256322</v>
      </c>
      <c r="AB589" s="5">
        <f t="shared" si="290"/>
        <v>266937141404.19531</v>
      </c>
      <c r="AC589" s="5">
        <f>AA589/((1+'How much will I make'!$C$4/12)^(Calculations!$B$1*12-Calculations!$A589))</f>
        <v>1219245.3175323033</v>
      </c>
      <c r="AD589" s="5">
        <f t="shared" si="291"/>
        <v>64466426039.956543</v>
      </c>
      <c r="AE589" s="5">
        <f t="shared" si="276"/>
        <v>315212.84403584903</v>
      </c>
      <c r="AF589" s="5">
        <f t="shared" si="292"/>
        <v>1145543080597.4739</v>
      </c>
      <c r="AG589" s="5">
        <f>AE589/((1+'How much will I make'!$C$4/12)^(Calculations!$B$1*12-Calculations!$A589))</f>
        <v>625980.85059458984</v>
      </c>
      <c r="AH589" s="5">
        <f t="shared" si="293"/>
        <v>256093667098.86514</v>
      </c>
    </row>
    <row r="590" spans="1:34" x14ac:dyDescent="0.3">
      <c r="A590">
        <f t="shared" si="277"/>
        <v>586</v>
      </c>
      <c r="B590">
        <f t="shared" si="294"/>
        <v>70514163.673463851</v>
      </c>
      <c r="C590" s="5">
        <f t="shared" si="269"/>
        <v>35360094.424125187</v>
      </c>
      <c r="D590" s="5">
        <f t="shared" si="278"/>
        <v>3859699299.2206497</v>
      </c>
      <c r="E590" s="5">
        <f>$C590/((1+'How much will I make'!$C$4/12)^(Calculations!$B$1*12-Calculations!$A590))</f>
        <v>70514163.673463851</v>
      </c>
      <c r="F590" s="5">
        <f t="shared" si="279"/>
        <v>5404419214.9655676</v>
      </c>
      <c r="G590" s="5">
        <f t="shared" si="270"/>
        <v>17782455.50725678</v>
      </c>
      <c r="H590" s="5">
        <f t="shared" si="280"/>
        <v>3273202530.6522188</v>
      </c>
      <c r="I590" s="5">
        <f>G590/((1+'How much will I make'!$C$4/12)^(Calculations!$B$1*12-Calculations!$A590))</f>
        <v>35461301.746391341</v>
      </c>
      <c r="J590" s="5">
        <f t="shared" si="281"/>
        <v>3864010187.2635293</v>
      </c>
      <c r="K590" s="5">
        <f t="shared" si="271"/>
        <v>8968112.8834306691</v>
      </c>
      <c r="L590" s="5">
        <f t="shared" si="282"/>
        <v>3798691635.6073875</v>
      </c>
      <c r="M590" s="5">
        <f>K590/((1+'How much will I make'!$C$4/12)^(Calculations!$B$1*12-Calculations!$A590))</f>
        <v>17883973.162494607</v>
      </c>
      <c r="N590" s="5">
        <f t="shared" si="283"/>
        <v>3274230133.8527551</v>
      </c>
      <c r="O590" s="5">
        <f t="shared" si="272"/>
        <v>4535564.122607436</v>
      </c>
      <c r="P590" s="5">
        <f t="shared" si="284"/>
        <v>6908865634.8751669</v>
      </c>
      <c r="Q590" s="5">
        <f>O590/((1+'How much will I make'!$C$4/12)^(Calculations!$B$1*12-Calculations!$A590))</f>
        <v>9044701.8341338504</v>
      </c>
      <c r="R590" s="5">
        <f t="shared" si="285"/>
        <v>3781785417.0948877</v>
      </c>
      <c r="S590" s="5">
        <f t="shared" si="273"/>
        <v>2300236.4388589277</v>
      </c>
      <c r="T590" s="5">
        <f t="shared" si="286"/>
        <v>18937494903.1922</v>
      </c>
      <c r="U590" s="5">
        <f>S590/((1+'How much will I make'!$C$4/12)^(Calculations!$B$1*12-Calculations!$A590))</f>
        <v>4587070.5771277612</v>
      </c>
      <c r="V590" s="5">
        <f t="shared" si="287"/>
        <v>6815084574.6998825</v>
      </c>
      <c r="W590" s="5">
        <f t="shared" si="274"/>
        <v>1169808.3158817289</v>
      </c>
      <c r="X590" s="5">
        <f t="shared" si="288"/>
        <v>66647057277.684563</v>
      </c>
      <c r="Y590" s="5">
        <f>W590/((1+'How much will I make'!$C$4/12)^(Calculations!$B$1*12-Calculations!$A590))</f>
        <v>2332800.7573527317</v>
      </c>
      <c r="Z590" s="5">
        <f t="shared" si="289"/>
        <v>18488316684.814709</v>
      </c>
      <c r="AA590" s="5">
        <f t="shared" si="275"/>
        <v>596551.91254014242</v>
      </c>
      <c r="AB590" s="5">
        <f t="shared" si="290"/>
        <v>266937737956.10785</v>
      </c>
      <c r="AC590" s="5">
        <f>AA590/((1+'How much will I make'!$C$4/12)^(Calculations!$B$1*12-Calculations!$A590))</f>
        <v>1189628.0223695755</v>
      </c>
      <c r="AD590" s="5">
        <f t="shared" si="291"/>
        <v>64467615667.978912</v>
      </c>
      <c r="AE590" s="5">
        <f t="shared" si="276"/>
        <v>305044.68777662801</v>
      </c>
      <c r="AF590" s="5">
        <f t="shared" si="292"/>
        <v>1145543385642.1616</v>
      </c>
      <c r="AG590" s="5">
        <f>AE590/((1+'How much will I make'!$C$4/12)^(Calculations!$B$1*12-Calculations!$A590))</f>
        <v>608312.03626329079</v>
      </c>
      <c r="AH590" s="5">
        <f t="shared" si="293"/>
        <v>256094275410.9014</v>
      </c>
    </row>
    <row r="591" spans="1:34" x14ac:dyDescent="0.3">
      <c r="A591">
        <f t="shared" si="277"/>
        <v>587</v>
      </c>
      <c r="B591">
        <f t="shared" si="294"/>
        <v>70514163.673463851</v>
      </c>
      <c r="C591" s="5">
        <f t="shared" si="269"/>
        <v>35213372.040622585</v>
      </c>
      <c r="D591" s="5">
        <f t="shared" si="278"/>
        <v>3894912671.2612724</v>
      </c>
      <c r="E591" s="5">
        <f>$C591/((1+'How much will I make'!$C$4/12)^(Calculations!$B$1*12-Calculations!$A591))</f>
        <v>70514163.673463851</v>
      </c>
      <c r="F591" s="5">
        <f t="shared" si="279"/>
        <v>5474933378.6390314</v>
      </c>
      <c r="G591" s="5">
        <f t="shared" si="270"/>
        <v>17635493.06504805</v>
      </c>
      <c r="H591" s="5">
        <f t="shared" si="280"/>
        <v>3290838023.717267</v>
      </c>
      <c r="I591" s="5">
        <f>G591/((1+'How much will I make'!$C$4/12)^(Calculations!$B$1*12-Calculations!$A591))</f>
        <v>35314767.441654198</v>
      </c>
      <c r="J591" s="5">
        <f t="shared" si="281"/>
        <v>3899324954.7051835</v>
      </c>
      <c r="K591" s="5">
        <f t="shared" si="271"/>
        <v>8857395.4404253531</v>
      </c>
      <c r="L591" s="5">
        <f t="shared" si="282"/>
        <v>3807549031.0478129</v>
      </c>
      <c r="M591" s="5">
        <f>K591/((1+'How much will I make'!$C$4/12)^(Calculations!$B$1*12-Calculations!$A591))</f>
        <v>17736779.967741571</v>
      </c>
      <c r="N591" s="5">
        <f t="shared" si="283"/>
        <v>3291966913.8204966</v>
      </c>
      <c r="O591" s="5">
        <f t="shared" si="272"/>
        <v>4461210.6124007581</v>
      </c>
      <c r="P591" s="5">
        <f t="shared" si="284"/>
        <v>6913326845.4875679</v>
      </c>
      <c r="Q591" s="5">
        <f>O591/((1+'How much will I make'!$C$4/12)^(Calculations!$B$1*12-Calculations!$A591))</f>
        <v>8933496.4837141763</v>
      </c>
      <c r="R591" s="5">
        <f t="shared" si="285"/>
        <v>3790718913.5786018</v>
      </c>
      <c r="S591" s="5">
        <f t="shared" si="273"/>
        <v>2253292.8380658897</v>
      </c>
      <c r="T591" s="5">
        <f t="shared" si="286"/>
        <v>18939748196.030266</v>
      </c>
      <c r="U591" s="5">
        <f>S591/((1+'How much will I make'!$C$4/12)^(Calculations!$B$1*12-Calculations!$A591))</f>
        <v>4512179.6289297603</v>
      </c>
      <c r="V591" s="5">
        <f t="shared" si="287"/>
        <v>6819596754.3288126</v>
      </c>
      <c r="W591" s="5">
        <f t="shared" si="274"/>
        <v>1141276.405738272</v>
      </c>
      <c r="X591" s="5">
        <f t="shared" si="288"/>
        <v>66648198554.090302</v>
      </c>
      <c r="Y591" s="5">
        <f>W591/((1+'How much will I make'!$C$4/12)^(Calculations!$B$1*12-Calculations!$A591))</f>
        <v>2285386.1078130421</v>
      </c>
      <c r="Z591" s="5">
        <f t="shared" si="289"/>
        <v>18490602070.922523</v>
      </c>
      <c r="AA591" s="5">
        <f t="shared" si="275"/>
        <v>579645.58303495613</v>
      </c>
      <c r="AB591" s="5">
        <f t="shared" si="290"/>
        <v>266938317601.69089</v>
      </c>
      <c r="AC591" s="5">
        <f>AA591/((1+'How much will I make'!$C$4/12)^(Calculations!$B$1*12-Calculations!$A591))</f>
        <v>1160730.1756723388</v>
      </c>
      <c r="AD591" s="5">
        <f t="shared" si="291"/>
        <v>64468776398.154587</v>
      </c>
      <c r="AE591" s="5">
        <f t="shared" si="276"/>
        <v>295204.53655802715</v>
      </c>
      <c r="AF591" s="5">
        <f t="shared" si="292"/>
        <v>1145543680846.6982</v>
      </c>
      <c r="AG591" s="5">
        <f>AE591/((1+'How much will I make'!$C$4/12)^(Calculations!$B$1*12-Calculations!$A591))</f>
        <v>591141.9384655368</v>
      </c>
      <c r="AH591" s="5">
        <f t="shared" si="293"/>
        <v>256094866552.83987</v>
      </c>
    </row>
    <row r="592" spans="1:34" x14ac:dyDescent="0.3">
      <c r="A592">
        <f t="shared" si="277"/>
        <v>588</v>
      </c>
      <c r="B592">
        <f t="shared" si="294"/>
        <v>70514163.673463851</v>
      </c>
      <c r="C592" s="5">
        <f t="shared" si="269"/>
        <v>35067258.463690542</v>
      </c>
      <c r="D592" s="5">
        <f t="shared" si="278"/>
        <v>3929979929.7249632</v>
      </c>
      <c r="E592" s="5">
        <f>$C592/((1+'How much will I make'!$C$4/12)^(Calculations!$B$1*12-Calculations!$A592))</f>
        <v>70514163.673463851</v>
      </c>
      <c r="F592" s="5">
        <f t="shared" si="279"/>
        <v>5545447542.3124952</v>
      </c>
      <c r="G592" s="5">
        <f t="shared" si="270"/>
        <v>17489745.188477404</v>
      </c>
      <c r="H592" s="5">
        <f t="shared" si="280"/>
        <v>3308327768.9057446</v>
      </c>
      <c r="I592" s="5">
        <f>G592/((1+'How much will I make'!$C$4/12)^(Calculations!$B$1*12-Calculations!$A592))</f>
        <v>35168838.650572985</v>
      </c>
      <c r="J592" s="5">
        <f t="shared" si="281"/>
        <v>3934493793.3557563</v>
      </c>
      <c r="K592" s="5">
        <f t="shared" si="271"/>
        <v>8748044.8794324454</v>
      </c>
      <c r="L592" s="5">
        <f t="shared" si="282"/>
        <v>3816297075.9272456</v>
      </c>
      <c r="M592" s="5">
        <f>K592/((1+'How much will I make'!$C$4/12)^(Calculations!$B$1*12-Calculations!$A592))</f>
        <v>17590798.239612006</v>
      </c>
      <c r="N592" s="5">
        <f t="shared" si="283"/>
        <v>3309557712.0601087</v>
      </c>
      <c r="O592" s="5">
        <f t="shared" si="272"/>
        <v>4388076.0121974656</v>
      </c>
      <c r="P592" s="5">
        <f t="shared" si="284"/>
        <v>6917714921.4997654</v>
      </c>
      <c r="Q592" s="5">
        <f>O592/((1+'How much will I make'!$C$4/12)^(Calculations!$B$1*12-Calculations!$A592))</f>
        <v>8823658.4121930972</v>
      </c>
      <c r="R592" s="5">
        <f t="shared" si="285"/>
        <v>3799542571.9907951</v>
      </c>
      <c r="S592" s="5">
        <f t="shared" si="273"/>
        <v>2207307.269942096</v>
      </c>
      <c r="T592" s="5">
        <f t="shared" si="286"/>
        <v>18941955503.300209</v>
      </c>
      <c r="U592" s="5">
        <f>S592/((1+'How much will I make'!$C$4/12)^(Calculations!$B$1*12-Calculations!$A592))</f>
        <v>4438511.3900900912</v>
      </c>
      <c r="V592" s="5">
        <f t="shared" si="287"/>
        <v>6824035265.7189026</v>
      </c>
      <c r="W592" s="5">
        <f t="shared" si="274"/>
        <v>1113440.3958422169</v>
      </c>
      <c r="X592" s="5">
        <f t="shared" si="288"/>
        <v>66649311994.486145</v>
      </c>
      <c r="Y592" s="5">
        <f>W592/((1+'How much will I make'!$C$4/12)^(Calculations!$B$1*12-Calculations!$A592))</f>
        <v>2238935.1706623714</v>
      </c>
      <c r="Z592" s="5">
        <f t="shared" si="289"/>
        <v>18492841006.093185</v>
      </c>
      <c r="AA592" s="5">
        <f t="shared" si="275"/>
        <v>563218.38027688058</v>
      </c>
      <c r="AB592" s="5">
        <f t="shared" si="290"/>
        <v>266938880820.07117</v>
      </c>
      <c r="AC592" s="5">
        <f>AA592/((1+'How much will I make'!$C$4/12)^(Calculations!$B$1*12-Calculations!$A592))</f>
        <v>1132534.3009596507</v>
      </c>
      <c r="AD592" s="5">
        <f t="shared" si="291"/>
        <v>64469908932.455544</v>
      </c>
      <c r="AE592" s="5">
        <f t="shared" si="276"/>
        <v>285681.80957228428</v>
      </c>
      <c r="AF592" s="5">
        <f t="shared" si="292"/>
        <v>1145543966528.5078</v>
      </c>
      <c r="AG592" s="5">
        <f>AE592/((1+'How much will I make'!$C$4/12)^(Calculations!$B$1*12-Calculations!$A592))</f>
        <v>574456.4805249772</v>
      </c>
      <c r="AH592" s="5">
        <f t="shared" si="293"/>
        <v>256095441009.3204</v>
      </c>
    </row>
    <row r="593" spans="1:34" x14ac:dyDescent="0.3">
      <c r="A593">
        <f t="shared" si="277"/>
        <v>589</v>
      </c>
      <c r="B593">
        <f>B592*(1+'How much will I make'!$C$3)</f>
        <v>83206713.134687334</v>
      </c>
      <c r="C593" s="5">
        <f t="shared" si="269"/>
        <v>41207666.377249636</v>
      </c>
      <c r="D593" s="5">
        <f t="shared" si="278"/>
        <v>3971187596.1022129</v>
      </c>
      <c r="E593" s="5">
        <f>$C593/((1+'How much will I make'!$C$4/12)^(Calculations!$B$1*12-Calculations!$A593))</f>
        <v>83206713.134687334</v>
      </c>
      <c r="F593" s="5">
        <f t="shared" si="279"/>
        <v>5628654255.4471827</v>
      </c>
      <c r="G593" s="5">
        <f t="shared" si="270"/>
        <v>20467338.170978513</v>
      </c>
      <c r="H593" s="5">
        <f t="shared" si="280"/>
        <v>3328795107.0767231</v>
      </c>
      <c r="I593" s="5">
        <f>G593/((1+'How much will I make'!$C$4/12)^(Calculations!$B$1*12-Calculations!$A593))</f>
        <v>41327745.187809683</v>
      </c>
      <c r="J593" s="5">
        <f t="shared" si="281"/>
        <v>3975821538.5435658</v>
      </c>
      <c r="K593" s="5">
        <f t="shared" si="271"/>
        <v>10195252.303931143</v>
      </c>
      <c r="L593" s="5">
        <f t="shared" si="282"/>
        <v>3826492328.2311769</v>
      </c>
      <c r="M593" s="5">
        <f>K593/((1+'How much will I make'!$C$4/12)^(Calculations!$B$1*12-Calculations!$A593))</f>
        <v>20586301.248480905</v>
      </c>
      <c r="N593" s="5">
        <f t="shared" si="283"/>
        <v>3330144013.3085895</v>
      </c>
      <c r="O593" s="5">
        <f t="shared" si="272"/>
        <v>5093045.6010423051</v>
      </c>
      <c r="P593" s="5">
        <f t="shared" si="284"/>
        <v>6922807967.1008081</v>
      </c>
      <c r="Q593" s="5">
        <f>O593/((1+'How much will I make'!$C$4/12)^(Calculations!$B$1*12-Calculations!$A593))</f>
        <v>10283901.554342102</v>
      </c>
      <c r="R593" s="5">
        <f t="shared" si="285"/>
        <v>3809826473.5451374</v>
      </c>
      <c r="S593" s="5">
        <f t="shared" si="273"/>
        <v>2551467.0157044958</v>
      </c>
      <c r="T593" s="5">
        <f t="shared" si="286"/>
        <v>18944506970.315914</v>
      </c>
      <c r="U593" s="5">
        <f>S593/((1+'How much will I make'!$C$4/12)^(Calculations!$B$1*12-Calculations!$A593))</f>
        <v>5151934.1596482433</v>
      </c>
      <c r="V593" s="5">
        <f t="shared" si="287"/>
        <v>6829187199.8785505</v>
      </c>
      <c r="W593" s="5">
        <f t="shared" si="274"/>
        <v>1281814.3093598203</v>
      </c>
      <c r="X593" s="5">
        <f t="shared" si="288"/>
        <v>66650593808.795502</v>
      </c>
      <c r="Y593" s="5">
        <f>W593/((1+'How much will I make'!$C$4/12)^(Calculations!$B$1*12-Calculations!$A593))</f>
        <v>2588245.4627356301</v>
      </c>
      <c r="Z593" s="5">
        <f t="shared" si="289"/>
        <v>18495429251.55592</v>
      </c>
      <c r="AA593" s="5">
        <f t="shared" si="275"/>
        <v>645762.93641462596</v>
      </c>
      <c r="AB593" s="5">
        <f t="shared" si="290"/>
        <v>266939526583.00757</v>
      </c>
      <c r="AC593" s="5">
        <f>AA593/((1+'How much will I make'!$C$4/12)^(Calculations!$B$1*12-Calculations!$A593))</f>
        <v>1303927.5486109534</v>
      </c>
      <c r="AD593" s="5">
        <f t="shared" si="291"/>
        <v>64471212860.004158</v>
      </c>
      <c r="AE593" s="5">
        <f t="shared" si="276"/>
        <v>326230.19544706005</v>
      </c>
      <c r="AF593" s="5">
        <f t="shared" si="292"/>
        <v>1145544292758.7034</v>
      </c>
      <c r="AG593" s="5">
        <f>AE593/((1+'How much will I make'!$C$4/12)^(Calculations!$B$1*12-Calculations!$A593))</f>
        <v>658725.54004714894</v>
      </c>
      <c r="AH593" s="5">
        <f t="shared" si="293"/>
        <v>256096099734.86044</v>
      </c>
    </row>
    <row r="594" spans="1:34" x14ac:dyDescent="0.3">
      <c r="A594">
        <f t="shared" si="277"/>
        <v>590</v>
      </c>
      <c r="B594">
        <f>B593</f>
        <v>83206713.134687334</v>
      </c>
      <c r="C594" s="5">
        <f t="shared" si="269"/>
        <v>41036680.20970916</v>
      </c>
      <c r="D594" s="5">
        <f t="shared" si="278"/>
        <v>4012224276.3119221</v>
      </c>
      <c r="E594" s="5">
        <f>$C594/((1+'How much will I make'!$C$4/12)^(Calculations!$B$1*12-Calculations!$A594))</f>
        <v>83206713.134687334</v>
      </c>
      <c r="F594" s="5">
        <f t="shared" si="279"/>
        <v>5711860968.5818701</v>
      </c>
      <c r="G594" s="5">
        <f t="shared" si="270"/>
        <v>20298186.615846459</v>
      </c>
      <c r="H594" s="5">
        <f t="shared" si="280"/>
        <v>3349093293.6925697</v>
      </c>
      <c r="I594" s="5">
        <f>G594/((1+'How much will I make'!$C$4/12)^(Calculations!$B$1*12-Calculations!$A594))</f>
        <v>41156969.381248496</v>
      </c>
      <c r="J594" s="5">
        <f t="shared" si="281"/>
        <v>4016978507.9248142</v>
      </c>
      <c r="K594" s="5">
        <f t="shared" si="271"/>
        <v>10069384.991536934</v>
      </c>
      <c r="L594" s="5">
        <f t="shared" si="282"/>
        <v>3836561713.2227139</v>
      </c>
      <c r="M594" s="5">
        <f>K594/((1+'How much will I make'!$C$4/12)^(Calculations!$B$1*12-Calculations!$A594))</f>
        <v>20416866.67030412</v>
      </c>
      <c r="N594" s="5">
        <f t="shared" si="283"/>
        <v>3350560879.9788938</v>
      </c>
      <c r="O594" s="5">
        <f t="shared" si="272"/>
        <v>5009553.0502055464</v>
      </c>
      <c r="P594" s="5">
        <f t="shared" si="284"/>
        <v>6927817520.1510134</v>
      </c>
      <c r="Q594" s="5">
        <f>O594/((1+'How much will I make'!$C$4/12)^(Calculations!$B$1*12-Calculations!$A594))</f>
        <v>10157460.141788721</v>
      </c>
      <c r="R594" s="5">
        <f t="shared" si="285"/>
        <v>3819983933.6869259</v>
      </c>
      <c r="S594" s="5">
        <f t="shared" si="273"/>
        <v>2499396.2602819554</v>
      </c>
      <c r="T594" s="5">
        <f t="shared" si="286"/>
        <v>18947006366.576195</v>
      </c>
      <c r="U594" s="5">
        <f>S594/((1+'How much will I make'!$C$4/12)^(Calculations!$B$1*12-Calculations!$A594))</f>
        <v>5067820.9488784783</v>
      </c>
      <c r="V594" s="5">
        <f t="shared" si="287"/>
        <v>6834255020.8274288</v>
      </c>
      <c r="W594" s="5">
        <f t="shared" si="274"/>
        <v>1250550.5457168978</v>
      </c>
      <c r="X594" s="5">
        <f t="shared" si="288"/>
        <v>66651844359.341217</v>
      </c>
      <c r="Y594" s="5">
        <f>W594/((1+'How much will I make'!$C$4/12)^(Calculations!$B$1*12-Calculations!$A594))</f>
        <v>2535638.8476393782</v>
      </c>
      <c r="Z594" s="5">
        <f t="shared" si="289"/>
        <v>18497964890.403561</v>
      </c>
      <c r="AA594" s="5">
        <f t="shared" si="275"/>
        <v>627461.96250813862</v>
      </c>
      <c r="AB594" s="5">
        <f t="shared" si="290"/>
        <v>266940154044.97006</v>
      </c>
      <c r="AC594" s="5">
        <f>AA594/((1+'How much will I make'!$C$4/12)^(Calculations!$B$1*12-Calculations!$A594))</f>
        <v>1272253.1952034004</v>
      </c>
      <c r="AD594" s="5">
        <f t="shared" si="291"/>
        <v>64472485113.199364</v>
      </c>
      <c r="AE594" s="5">
        <f t="shared" si="276"/>
        <v>315706.64075521939</v>
      </c>
      <c r="AF594" s="5">
        <f t="shared" si="292"/>
        <v>1145544608465.3442</v>
      </c>
      <c r="AG594" s="5">
        <f>AE594/((1+'How much will I make'!$C$4/12)^(Calculations!$B$1*12-Calculations!$A594))</f>
        <v>640132.48044904415</v>
      </c>
      <c r="AH594" s="5">
        <f t="shared" si="293"/>
        <v>256096739867.34088</v>
      </c>
    </row>
    <row r="595" spans="1:34" x14ac:dyDescent="0.3">
      <c r="A595">
        <f t="shared" si="277"/>
        <v>591</v>
      </c>
      <c r="B595">
        <f>B594</f>
        <v>83206713.134687334</v>
      </c>
      <c r="C595" s="5">
        <f t="shared" si="269"/>
        <v>40866403.528341077</v>
      </c>
      <c r="D595" s="5">
        <f t="shared" si="278"/>
        <v>4053090679.8402634</v>
      </c>
      <c r="E595" s="5">
        <f>$C595/((1+'How much will I make'!$C$4/12)^(Calculations!$B$1*12-Calculations!$A595))</f>
        <v>83206713.134687334</v>
      </c>
      <c r="F595" s="5">
        <f t="shared" si="279"/>
        <v>5795067681.7165575</v>
      </c>
      <c r="G595" s="5">
        <f t="shared" si="270"/>
        <v>20130433.007451031</v>
      </c>
      <c r="H595" s="5">
        <f t="shared" si="280"/>
        <v>3369223726.7000208</v>
      </c>
      <c r="I595" s="5">
        <f>G595/((1+'How much will I make'!$C$4/12)^(Calculations!$B$1*12-Calculations!$A595))</f>
        <v>40986899.259838372</v>
      </c>
      <c r="J595" s="5">
        <f t="shared" si="281"/>
        <v>4057965407.1846528</v>
      </c>
      <c r="K595" s="5">
        <f t="shared" si="271"/>
        <v>9945071.5965796895</v>
      </c>
      <c r="L595" s="5">
        <f t="shared" si="282"/>
        <v>3846506784.8192935</v>
      </c>
      <c r="M595" s="5">
        <f>K595/((1+'How much will I make'!$C$4/12)^(Calculations!$B$1*12-Calculations!$A595))</f>
        <v>20248826.615404498</v>
      </c>
      <c r="N595" s="5">
        <f t="shared" si="283"/>
        <v>3370809706.5942984</v>
      </c>
      <c r="O595" s="5">
        <f t="shared" si="272"/>
        <v>4927429.229710374</v>
      </c>
      <c r="P595" s="5">
        <f t="shared" si="284"/>
        <v>6932744949.380724</v>
      </c>
      <c r="Q595" s="5">
        <f>O595/((1+'How much will I make'!$C$4/12)^(Calculations!$B$1*12-Calculations!$A595))</f>
        <v>10032573.336766729</v>
      </c>
      <c r="R595" s="5">
        <f t="shared" si="285"/>
        <v>3830016507.0236926</v>
      </c>
      <c r="S595" s="5">
        <f t="shared" si="273"/>
        <v>2448388.1733374265</v>
      </c>
      <c r="T595" s="5">
        <f t="shared" si="286"/>
        <v>18949454754.749531</v>
      </c>
      <c r="U595" s="5">
        <f>S595/((1+'How much will I make'!$C$4/12)^(Calculations!$B$1*12-Calculations!$A595))</f>
        <v>4985081.0150192389</v>
      </c>
      <c r="V595" s="5">
        <f t="shared" si="287"/>
        <v>6839240101.8424482</v>
      </c>
      <c r="W595" s="5">
        <f t="shared" si="274"/>
        <v>1220049.3128945343</v>
      </c>
      <c r="X595" s="5">
        <f t="shared" si="288"/>
        <v>66653064408.654114</v>
      </c>
      <c r="Y595" s="5">
        <f>W595/((1+'How much will I make'!$C$4/12)^(Calculations!$B$1*12-Calculations!$A595))</f>
        <v>2484101.4726873576</v>
      </c>
      <c r="Z595" s="5">
        <f t="shared" si="289"/>
        <v>18500448991.876247</v>
      </c>
      <c r="AA595" s="5">
        <f t="shared" si="275"/>
        <v>609679.63968402124</v>
      </c>
      <c r="AB595" s="5">
        <f t="shared" si="290"/>
        <v>266940763724.60974</v>
      </c>
      <c r="AC595" s="5">
        <f>AA595/((1+'How much will I make'!$C$4/12)^(Calculations!$B$1*12-Calculations!$A595))</f>
        <v>1241348.259287528</v>
      </c>
      <c r="AD595" s="5">
        <f t="shared" si="291"/>
        <v>64473726461.458649</v>
      </c>
      <c r="AE595" s="5">
        <f t="shared" si="276"/>
        <v>305522.55556956714</v>
      </c>
      <c r="AF595" s="5">
        <f t="shared" si="292"/>
        <v>1145544913987.8999</v>
      </c>
      <c r="AG595" s="5">
        <f>AE595/((1+'How much will I make'!$C$4/12)^(Calculations!$B$1*12-Calculations!$A595))</f>
        <v>622064.22495249845</v>
      </c>
      <c r="AH595" s="5">
        <f t="shared" si="293"/>
        <v>256097361931.56583</v>
      </c>
    </row>
    <row r="596" spans="1:34" x14ac:dyDescent="0.3">
      <c r="A596">
        <f t="shared" si="277"/>
        <v>592</v>
      </c>
      <c r="B596">
        <f>B595</f>
        <v>83206713.134687334</v>
      </c>
      <c r="C596" s="5">
        <f t="shared" si="269"/>
        <v>40696833.389219336</v>
      </c>
      <c r="D596" s="5">
        <f t="shared" si="278"/>
        <v>4093787513.2294827</v>
      </c>
      <c r="E596" s="5">
        <f>$C596/((1+'How much will I make'!$C$4/12)^(Calculations!$B$1*12-Calculations!$A596))</f>
        <v>83206713.134687334</v>
      </c>
      <c r="F596" s="5">
        <f t="shared" si="279"/>
        <v>5878274394.8512449</v>
      </c>
      <c r="G596" s="5">
        <f t="shared" si="270"/>
        <v>19964065.792513423</v>
      </c>
      <c r="H596" s="5">
        <f t="shared" si="280"/>
        <v>3389187792.4925342</v>
      </c>
      <c r="I596" s="5">
        <f>G596/((1+'How much will I make'!$C$4/12)^(Calculations!$B$1*12-Calculations!$A596))</f>
        <v>40817531.907524996</v>
      </c>
      <c r="J596" s="5">
        <f t="shared" si="281"/>
        <v>4098782939.0921779</v>
      </c>
      <c r="K596" s="5">
        <f t="shared" si="271"/>
        <v>9822292.9348935187</v>
      </c>
      <c r="L596" s="5">
        <f t="shared" si="282"/>
        <v>3856329077.7541871</v>
      </c>
      <c r="M596" s="5">
        <f>K596/((1+'How much will I make'!$C$4/12)^(Calculations!$B$1*12-Calculations!$A596))</f>
        <v>20082169.606224209</v>
      </c>
      <c r="N596" s="5">
        <f t="shared" si="283"/>
        <v>3390891876.2005224</v>
      </c>
      <c r="O596" s="5">
        <f t="shared" si="272"/>
        <v>4846651.7013544654</v>
      </c>
      <c r="P596" s="5">
        <f t="shared" si="284"/>
        <v>6937591601.082078</v>
      </c>
      <c r="Q596" s="5">
        <f>O596/((1+'How much will I make'!$C$4/12)^(Calculations!$B$1*12-Calculations!$A596))</f>
        <v>9909222.0252491031</v>
      </c>
      <c r="R596" s="5">
        <f t="shared" si="285"/>
        <v>3839925729.0489416</v>
      </c>
      <c r="S596" s="5">
        <f t="shared" si="273"/>
        <v>2398421.067759112</v>
      </c>
      <c r="T596" s="5">
        <f t="shared" si="286"/>
        <v>18951853175.817291</v>
      </c>
      <c r="U596" s="5">
        <f>S596/((1+'How much will I make'!$C$4/12)^(Calculations!$B$1*12-Calculations!$A596))</f>
        <v>4903691.937223007</v>
      </c>
      <c r="V596" s="5">
        <f t="shared" si="287"/>
        <v>6844143793.7796717</v>
      </c>
      <c r="W596" s="5">
        <f t="shared" si="274"/>
        <v>1190292.0125800339</v>
      </c>
      <c r="X596" s="5">
        <f t="shared" si="288"/>
        <v>66654254700.666695</v>
      </c>
      <c r="Y596" s="5">
        <f>W596/((1+'How much will I make'!$C$4/12)^(Calculations!$B$1*12-Calculations!$A596))</f>
        <v>2433611.6053563142</v>
      </c>
      <c r="Z596" s="5">
        <f t="shared" si="289"/>
        <v>18502882603.481606</v>
      </c>
      <c r="AA596" s="5">
        <f t="shared" si="275"/>
        <v>592401.26932860375</v>
      </c>
      <c r="AB596" s="5">
        <f t="shared" si="290"/>
        <v>266941356125.87906</v>
      </c>
      <c r="AC596" s="5">
        <f>AA596/((1+'How much will I make'!$C$4/12)^(Calculations!$B$1*12-Calculations!$A596))</f>
        <v>1211194.0505598958</v>
      </c>
      <c r="AD596" s="5">
        <f t="shared" si="291"/>
        <v>64474937655.509209</v>
      </c>
      <c r="AE596" s="5">
        <f t="shared" si="276"/>
        <v>295666.98926087125</v>
      </c>
      <c r="AF596" s="5">
        <f t="shared" si="292"/>
        <v>1145545209654.8892</v>
      </c>
      <c r="AG596" s="5">
        <f>AE596/((1+'How much will I make'!$C$4/12)^(Calculations!$B$1*12-Calculations!$A596))</f>
        <v>604505.96053851629</v>
      </c>
      <c r="AH596" s="5">
        <f t="shared" si="293"/>
        <v>256097966437.52637</v>
      </c>
    </row>
    <row r="597" spans="1:34" x14ac:dyDescent="0.3">
      <c r="A597">
        <f t="shared" si="277"/>
        <v>593</v>
      </c>
      <c r="B597">
        <f t="shared" ref="B597:B604" si="295">B596</f>
        <v>83206713.134687334</v>
      </c>
      <c r="C597" s="5">
        <f t="shared" si="269"/>
        <v>40527966.860633373</v>
      </c>
      <c r="D597" s="5">
        <f t="shared" si="278"/>
        <v>4134315480.090116</v>
      </c>
      <c r="E597" s="5">
        <f>$C597/((1+'How much will I make'!$C$4/12)^(Calculations!$B$1*12-Calculations!$A597))</f>
        <v>83206713.134687334</v>
      </c>
      <c r="F597" s="5">
        <f t="shared" si="279"/>
        <v>5961481107.9859324</v>
      </c>
      <c r="G597" s="5">
        <f t="shared" si="270"/>
        <v>19799073.513236456</v>
      </c>
      <c r="H597" s="5">
        <f t="shared" si="280"/>
        <v>3408986866.0057707</v>
      </c>
      <c r="I597" s="5">
        <f>G597/((1+'How much will I make'!$C$4/12)^(Calculations!$B$1*12-Calculations!$A597))</f>
        <v>40648864.420303814</v>
      </c>
      <c r="J597" s="5">
        <f t="shared" si="281"/>
        <v>4139431803.5124817</v>
      </c>
      <c r="K597" s="5">
        <f t="shared" si="271"/>
        <v>9701030.0591540951</v>
      </c>
      <c r="L597" s="5">
        <f t="shared" si="282"/>
        <v>3866030107.8133411</v>
      </c>
      <c r="M597" s="5">
        <f>K597/((1+'How much will I make'!$C$4/12)^(Calculations!$B$1*12-Calculations!$A597))</f>
        <v>19916884.259670924</v>
      </c>
      <c r="N597" s="5">
        <f t="shared" si="283"/>
        <v>3410808760.4601932</v>
      </c>
      <c r="O597" s="5">
        <f t="shared" si="272"/>
        <v>4767198.394774884</v>
      </c>
      <c r="P597" s="5">
        <f t="shared" si="284"/>
        <v>6942358799.4768524</v>
      </c>
      <c r="Q597" s="5">
        <f>O597/((1+'How much will I make'!$C$4/12)^(Calculations!$B$1*12-Calculations!$A597))</f>
        <v>9787387.3282173499</v>
      </c>
      <c r="R597" s="5">
        <f t="shared" si="285"/>
        <v>3849713116.3771591</v>
      </c>
      <c r="S597" s="5">
        <f t="shared" si="273"/>
        <v>2349473.6990293334</v>
      </c>
      <c r="T597" s="5">
        <f t="shared" si="286"/>
        <v>18954202649.516319</v>
      </c>
      <c r="U597" s="5">
        <f>S597/((1+'How much will I make'!$C$4/12)^(Calculations!$B$1*12-Calculations!$A597))</f>
        <v>4823631.6606969144</v>
      </c>
      <c r="V597" s="5">
        <f t="shared" si="287"/>
        <v>6848967425.4403687</v>
      </c>
      <c r="W597" s="5">
        <f t="shared" si="274"/>
        <v>1161260.5000780816</v>
      </c>
      <c r="X597" s="5">
        <f t="shared" si="288"/>
        <v>66655415961.166771</v>
      </c>
      <c r="Y597" s="5">
        <f>W597/((1+'How much will I make'!$C$4/12)^(Calculations!$B$1*12-Calculations!$A597))</f>
        <v>2384147.9548409414</v>
      </c>
      <c r="Z597" s="5">
        <f t="shared" si="289"/>
        <v>18505266751.436447</v>
      </c>
      <c r="AA597" s="5">
        <f t="shared" si="275"/>
        <v>575612.56938811729</v>
      </c>
      <c r="AB597" s="5">
        <f t="shared" si="290"/>
        <v>266941931738.44846</v>
      </c>
      <c r="AC597" s="5">
        <f>AA597/((1+'How much will I make'!$C$4/12)^(Calculations!$B$1*12-Calculations!$A597))</f>
        <v>1181772.3327325303</v>
      </c>
      <c r="AD597" s="5">
        <f t="shared" si="291"/>
        <v>64476119427.841942</v>
      </c>
      <c r="AE597" s="5">
        <f t="shared" si="276"/>
        <v>286129.34444600443</v>
      </c>
      <c r="AF597" s="5">
        <f t="shared" si="292"/>
        <v>1145545495784.2336</v>
      </c>
      <c r="AG597" s="5">
        <f>AE597/((1+'How much will I make'!$C$4/12)^(Calculations!$B$1*12-Calculations!$A597))</f>
        <v>587443.29229750962</v>
      </c>
      <c r="AH597" s="5">
        <f t="shared" si="293"/>
        <v>256098553880.81866</v>
      </c>
    </row>
    <row r="598" spans="1:34" x14ac:dyDescent="0.3">
      <c r="A598">
        <f t="shared" si="277"/>
        <v>594</v>
      </c>
      <c r="B598">
        <f t="shared" si="295"/>
        <v>83206713.134687334</v>
      </c>
      <c r="C598" s="5">
        <f t="shared" si="269"/>
        <v>40359801.023037374</v>
      </c>
      <c r="D598" s="5">
        <f t="shared" si="278"/>
        <v>4174675281.1131535</v>
      </c>
      <c r="E598" s="5">
        <f>$C598/((1+'How much will I make'!$C$4/12)^(Calculations!$B$1*12-Calculations!$A598))</f>
        <v>83206713.134687334</v>
      </c>
      <c r="F598" s="5">
        <f t="shared" si="279"/>
        <v>6044687821.1206198</v>
      </c>
      <c r="G598" s="5">
        <f t="shared" si="270"/>
        <v>19635444.806515489</v>
      </c>
      <c r="H598" s="5">
        <f t="shared" si="280"/>
        <v>3428622310.8122864</v>
      </c>
      <c r="I598" s="5">
        <f>G598/((1+'How much will I make'!$C$4/12)^(Calculations!$B$1*12-Calculations!$A598))</f>
        <v>40480893.906170323</v>
      </c>
      <c r="J598" s="5">
        <f t="shared" si="281"/>
        <v>4179912697.4186521</v>
      </c>
      <c r="K598" s="5">
        <f t="shared" si="271"/>
        <v>9581264.2559546586</v>
      </c>
      <c r="L598" s="5">
        <f t="shared" si="282"/>
        <v>3875611372.0692959</v>
      </c>
      <c r="M598" s="5">
        <f>K598/((1+'How much will I make'!$C$4/12)^(Calculations!$B$1*12-Calculations!$A598))</f>
        <v>19752959.286340296</v>
      </c>
      <c r="N598" s="5">
        <f t="shared" si="283"/>
        <v>3430561719.7465334</v>
      </c>
      <c r="O598" s="5">
        <f t="shared" si="272"/>
        <v>4689047.6014179178</v>
      </c>
      <c r="P598" s="5">
        <f t="shared" si="284"/>
        <v>6947047847.07827</v>
      </c>
      <c r="Q598" s="5">
        <f>O598/((1+'How much will I make'!$C$4/12)^(Calculations!$B$1*12-Calculations!$A598))</f>
        <v>9667050.5987720527</v>
      </c>
      <c r="R598" s="5">
        <f t="shared" si="285"/>
        <v>3859380166.9759312</v>
      </c>
      <c r="S598" s="5">
        <f t="shared" si="273"/>
        <v>2301525.256192001</v>
      </c>
      <c r="T598" s="5">
        <f t="shared" si="286"/>
        <v>18956504174.772511</v>
      </c>
      <c r="U598" s="5">
        <f>S598/((1+'How much will I make'!$C$4/12)^(Calculations!$B$1*12-Calculations!$A598))</f>
        <v>4744878.4907263555</v>
      </c>
      <c r="V598" s="5">
        <f t="shared" si="287"/>
        <v>6853712303.9310951</v>
      </c>
      <c r="W598" s="5">
        <f t="shared" si="274"/>
        <v>1132937.0732469093</v>
      </c>
      <c r="X598" s="5">
        <f t="shared" si="288"/>
        <v>66656548898.240021</v>
      </c>
      <c r="Y598" s="5">
        <f>W598/((1+'How much will I make'!$C$4/12)^(Calculations!$B$1*12-Calculations!$A598))</f>
        <v>2335689.6630758825</v>
      </c>
      <c r="Z598" s="5">
        <f t="shared" si="289"/>
        <v>18507602441.099522</v>
      </c>
      <c r="AA598" s="5">
        <f t="shared" si="275"/>
        <v>559299.66256335273</v>
      </c>
      <c r="AB598" s="5">
        <f t="shared" si="290"/>
        <v>266942491038.11102</v>
      </c>
      <c r="AC598" s="5">
        <f>AA598/((1+'How much will I make'!$C$4/12)^(Calculations!$B$1*12-Calculations!$A598))</f>
        <v>1153065.3125042096</v>
      </c>
      <c r="AD598" s="5">
        <f t="shared" si="291"/>
        <v>64477272493.154449</v>
      </c>
      <c r="AE598" s="5">
        <f t="shared" si="276"/>
        <v>276899.36559290753</v>
      </c>
      <c r="AF598" s="5">
        <f t="shared" si="292"/>
        <v>1145545772683.5991</v>
      </c>
      <c r="AG598" s="5">
        <f>AE598/((1+'How much will I make'!$C$4/12)^(Calculations!$B$1*12-Calculations!$A598))</f>
        <v>570862.23162782192</v>
      </c>
      <c r="AH598" s="5">
        <f t="shared" si="293"/>
        <v>256099124743.05029</v>
      </c>
    </row>
    <row r="599" spans="1:34" x14ac:dyDescent="0.3">
      <c r="A599">
        <f t="shared" si="277"/>
        <v>595</v>
      </c>
      <c r="B599">
        <f t="shared" si="295"/>
        <v>83206713.134687334</v>
      </c>
      <c r="C599" s="5">
        <f t="shared" si="269"/>
        <v>40192332.968999863</v>
      </c>
      <c r="D599" s="5">
        <f t="shared" si="278"/>
        <v>4214867614.0821533</v>
      </c>
      <c r="E599" s="5">
        <f>$C599/((1+'How much will I make'!$C$4/12)^(Calculations!$B$1*12-Calculations!$A599))</f>
        <v>83206713.134687334</v>
      </c>
      <c r="F599" s="5">
        <f t="shared" si="279"/>
        <v>6127894534.2553072</v>
      </c>
      <c r="G599" s="5">
        <f t="shared" si="270"/>
        <v>19473168.403155863</v>
      </c>
      <c r="H599" s="5">
        <f t="shared" si="280"/>
        <v>3448095479.2154422</v>
      </c>
      <c r="I599" s="5">
        <f>G599/((1+'How much will I make'!$C$4/12)^(Calculations!$B$1*12-Calculations!$A599))</f>
        <v>40313617.485070474</v>
      </c>
      <c r="J599" s="5">
        <f t="shared" si="281"/>
        <v>4220226314.9037228</v>
      </c>
      <c r="K599" s="5">
        <f t="shared" si="271"/>
        <v>9462977.0429181848</v>
      </c>
      <c r="L599" s="5">
        <f t="shared" si="282"/>
        <v>3885074349.1122141</v>
      </c>
      <c r="M599" s="5">
        <f>K599/((1+'How much will I make'!$C$4/12)^(Calculations!$B$1*12-Calculations!$A599))</f>
        <v>19590383.489744917</v>
      </c>
      <c r="N599" s="5">
        <f t="shared" si="283"/>
        <v>3450152103.2362785</v>
      </c>
      <c r="O599" s="5">
        <f t="shared" si="272"/>
        <v>4612177.9686077908</v>
      </c>
      <c r="P599" s="5">
        <f t="shared" si="284"/>
        <v>6951660025.0468779</v>
      </c>
      <c r="Q599" s="5">
        <f>O599/((1+'How much will I make'!$C$4/12)^(Calculations!$B$1*12-Calculations!$A599))</f>
        <v>9548193.4192789625</v>
      </c>
      <c r="R599" s="5">
        <f t="shared" si="285"/>
        <v>3868928360.3952103</v>
      </c>
      <c r="S599" s="5">
        <f t="shared" si="273"/>
        <v>2254555.3530044095</v>
      </c>
      <c r="T599" s="5">
        <f t="shared" si="286"/>
        <v>18958758730.125515</v>
      </c>
      <c r="U599" s="5">
        <f>S599/((1+'How much will I make'!$C$4/12)^(Calculations!$B$1*12-Calculations!$A599))</f>
        <v>4667411.0867961319</v>
      </c>
      <c r="V599" s="5">
        <f t="shared" si="287"/>
        <v>6858379715.0178909</v>
      </c>
      <c r="W599" s="5">
        <f t="shared" si="274"/>
        <v>1105304.4617043014</v>
      </c>
      <c r="X599" s="5">
        <f t="shared" si="288"/>
        <v>66657654202.701729</v>
      </c>
      <c r="Y599" s="5">
        <f>W599/((1+'How much will I make'!$C$4/12)^(Calculations!$B$1*12-Calculations!$A599))</f>
        <v>2288216.2959401943</v>
      </c>
      <c r="Z599" s="5">
        <f t="shared" si="289"/>
        <v>18509890657.395462</v>
      </c>
      <c r="AA599" s="5">
        <f t="shared" si="275"/>
        <v>543449.06483888533</v>
      </c>
      <c r="AB599" s="5">
        <f t="shared" si="290"/>
        <v>266943034487.17587</v>
      </c>
      <c r="AC599" s="5">
        <f>AA599/((1+'How much will I make'!$C$4/12)^(Calculations!$B$1*12-Calculations!$A599))</f>
        <v>1125055.6287996545</v>
      </c>
      <c r="AD599" s="5">
        <f t="shared" si="291"/>
        <v>64478397548.783249</v>
      </c>
      <c r="AE599" s="5">
        <f t="shared" si="276"/>
        <v>267967.12799313635</v>
      </c>
      <c r="AF599" s="5">
        <f t="shared" si="292"/>
        <v>1145546040650.7271</v>
      </c>
      <c r="AG599" s="5">
        <f>AE599/((1+'How much will I make'!$C$4/12)^(Calculations!$B$1*12-Calculations!$A599))</f>
        <v>554749.18476735952</v>
      </c>
      <c r="AH599" s="5">
        <f t="shared" si="293"/>
        <v>256099679492.23505</v>
      </c>
    </row>
    <row r="600" spans="1:34" x14ac:dyDescent="0.3">
      <c r="A600">
        <f t="shared" si="277"/>
        <v>596</v>
      </c>
      <c r="B600">
        <f t="shared" si="295"/>
        <v>83206713.134687334</v>
      </c>
      <c r="C600" s="5">
        <f t="shared" si="269"/>
        <v>40025559.803153396</v>
      </c>
      <c r="D600" s="5">
        <f t="shared" si="278"/>
        <v>4254893173.8853068</v>
      </c>
      <c r="E600" s="5">
        <f>$C600/((1+'How much will I make'!$C$4/12)^(Calculations!$B$1*12-Calculations!$A600))</f>
        <v>83206713.134687334</v>
      </c>
      <c r="F600" s="5">
        <f t="shared" si="279"/>
        <v>6211101247.3899946</v>
      </c>
      <c r="G600" s="5">
        <f t="shared" si="270"/>
        <v>19312233.127096724</v>
      </c>
      <c r="H600" s="5">
        <f t="shared" si="280"/>
        <v>3467407712.3425388</v>
      </c>
      <c r="I600" s="5">
        <f>G600/((1+'How much will I make'!$C$4/12)^(Calculations!$B$1*12-Calculations!$A600))</f>
        <v>40147032.288851164</v>
      </c>
      <c r="J600" s="5">
        <f t="shared" si="281"/>
        <v>4260373347.192574</v>
      </c>
      <c r="K600" s="5">
        <f t="shared" si="271"/>
        <v>9346150.1658451166</v>
      </c>
      <c r="L600" s="5">
        <f t="shared" si="282"/>
        <v>3894420499.278059</v>
      </c>
      <c r="M600" s="5">
        <f>K600/((1+'How much will I make'!$C$4/12)^(Calculations!$B$1*12-Calculations!$A600))</f>
        <v>19429145.765549473</v>
      </c>
      <c r="N600" s="5">
        <f t="shared" si="283"/>
        <v>3469581249.0018282</v>
      </c>
      <c r="O600" s="5">
        <f t="shared" si="272"/>
        <v>4536568.4937125798</v>
      </c>
      <c r="P600" s="5">
        <f t="shared" si="284"/>
        <v>6956196593.5405903</v>
      </c>
      <c r="Q600" s="5">
        <f>O600/((1+'How much will I make'!$C$4/12)^(Calculations!$B$1*12-Calculations!$A600))</f>
        <v>9430797.5985501185</v>
      </c>
      <c r="R600" s="5">
        <f t="shared" si="285"/>
        <v>3878359157.9937606</v>
      </c>
      <c r="S600" s="5">
        <f t="shared" si="273"/>
        <v>2208544.0192696257</v>
      </c>
      <c r="T600" s="5">
        <f t="shared" si="286"/>
        <v>18960967274.144783</v>
      </c>
      <c r="U600" s="5">
        <f>S600/((1+'How much will I make'!$C$4/12)^(Calculations!$B$1*12-Calculations!$A600))</f>
        <v>4591208.4568076227</v>
      </c>
      <c r="V600" s="5">
        <f t="shared" si="287"/>
        <v>6862970923.474699</v>
      </c>
      <c r="W600" s="5">
        <f t="shared" si="274"/>
        <v>1078345.8162968794</v>
      </c>
      <c r="X600" s="5">
        <f t="shared" si="288"/>
        <v>66658732548.518028</v>
      </c>
      <c r="Y600" s="5">
        <f>W600/((1+'How much will I make'!$C$4/12)^(Calculations!$B$1*12-Calculations!$A600))</f>
        <v>2241707.8346405961</v>
      </c>
      <c r="Z600" s="5">
        <f t="shared" si="289"/>
        <v>18512132365.230103</v>
      </c>
      <c r="AA600" s="5">
        <f t="shared" si="275"/>
        <v>528047.67433737847</v>
      </c>
      <c r="AB600" s="5">
        <f t="shared" si="290"/>
        <v>266943562534.85022</v>
      </c>
      <c r="AC600" s="5">
        <f>AA600/((1+'How much will I make'!$C$4/12)^(Calculations!$B$1*12-Calculations!$A600))</f>
        <v>1097726.3422701082</v>
      </c>
      <c r="AD600" s="5">
        <f t="shared" si="291"/>
        <v>64479495275.125519</v>
      </c>
      <c r="AE600" s="5">
        <f t="shared" si="276"/>
        <v>259323.02709013189</v>
      </c>
      <c r="AF600" s="5">
        <f t="shared" si="292"/>
        <v>1145546299973.7542</v>
      </c>
      <c r="AG600" s="5">
        <f>AE600/((1+'How much will I make'!$C$4/12)^(Calculations!$B$1*12-Calculations!$A600))</f>
        <v>539090.94164892577</v>
      </c>
      <c r="AH600" s="5">
        <f t="shared" si="293"/>
        <v>256100218583.1767</v>
      </c>
    </row>
    <row r="601" spans="1:34" x14ac:dyDescent="0.3">
      <c r="A601">
        <f t="shared" si="277"/>
        <v>597</v>
      </c>
      <c r="B601">
        <f t="shared" si="295"/>
        <v>83206713.134687334</v>
      </c>
      <c r="C601" s="5">
        <f t="shared" si="269"/>
        <v>39859478.642144464</v>
      </c>
      <c r="D601" s="5">
        <f t="shared" si="278"/>
        <v>4294752652.5274515</v>
      </c>
      <c r="E601" s="5">
        <f>$C601/((1+'How much will I make'!$C$4/12)^(Calculations!$B$1*12-Calculations!$A601))</f>
        <v>83206713.134687334</v>
      </c>
      <c r="F601" s="5">
        <f t="shared" si="279"/>
        <v>6294307960.524682</v>
      </c>
      <c r="G601" s="5">
        <f t="shared" si="270"/>
        <v>19152627.894641377</v>
      </c>
      <c r="H601" s="5">
        <f t="shared" si="280"/>
        <v>3486560340.2371802</v>
      </c>
      <c r="I601" s="5">
        <f>G601/((1+'How much will I make'!$C$4/12)^(Calculations!$B$1*12-Calculations!$A601))</f>
        <v>39981135.461211279</v>
      </c>
      <c r="J601" s="5">
        <f t="shared" si="281"/>
        <v>4300354482.6537857</v>
      </c>
      <c r="K601" s="5">
        <f t="shared" si="271"/>
        <v>9230765.5958964154</v>
      </c>
      <c r="L601" s="5">
        <f t="shared" si="282"/>
        <v>3903651264.8739552</v>
      </c>
      <c r="M601" s="5">
        <f>K601/((1+'How much will I make'!$C$4/12)^(Calculations!$B$1*12-Calculations!$A601))</f>
        <v>19269235.10081245</v>
      </c>
      <c r="N601" s="5">
        <f t="shared" si="283"/>
        <v>3488850484.1026406</v>
      </c>
      <c r="O601" s="5">
        <f t="shared" si="272"/>
        <v>4462198.5184058174</v>
      </c>
      <c r="P601" s="5">
        <f t="shared" si="284"/>
        <v>6960658792.0589962</v>
      </c>
      <c r="Q601" s="5">
        <f>O601/((1+'How much will I make'!$C$4/12)^(Calculations!$B$1*12-Calculations!$A601))</f>
        <v>9314845.1690597516</v>
      </c>
      <c r="R601" s="5">
        <f t="shared" si="285"/>
        <v>3887674003.1628203</v>
      </c>
      <c r="S601" s="5">
        <f t="shared" si="273"/>
        <v>2163471.6923457561</v>
      </c>
      <c r="T601" s="5">
        <f t="shared" si="286"/>
        <v>18963130745.837128</v>
      </c>
      <c r="U601" s="5">
        <f>S601/((1+'How much will I make'!$C$4/12)^(Calculations!$B$1*12-Calculations!$A601))</f>
        <v>4516249.9513903558</v>
      </c>
      <c r="V601" s="5">
        <f t="shared" si="287"/>
        <v>6867487173.4260893</v>
      </c>
      <c r="W601" s="5">
        <f t="shared" si="274"/>
        <v>1052044.6988262241</v>
      </c>
      <c r="X601" s="5">
        <f t="shared" si="288"/>
        <v>66659784593.216858</v>
      </c>
      <c r="Y601" s="5">
        <f>W601/((1+'How much will I make'!$C$4/12)^(Calculations!$B$1*12-Calculations!$A601))</f>
        <v>2196144.6672698529</v>
      </c>
      <c r="Z601" s="5">
        <f t="shared" si="289"/>
        <v>18514328509.897373</v>
      </c>
      <c r="AA601" s="5">
        <f t="shared" si="275"/>
        <v>513082.76048976061</v>
      </c>
      <c r="AB601" s="5">
        <f t="shared" si="290"/>
        <v>266944075617.61072</v>
      </c>
      <c r="AC601" s="5">
        <f>AA601/((1+'How much will I make'!$C$4/12)^(Calculations!$B$1*12-Calculations!$A601))</f>
        <v>1071060.9250489722</v>
      </c>
      <c r="AD601" s="5">
        <f t="shared" si="291"/>
        <v>64480566336.050568</v>
      </c>
      <c r="AE601" s="5">
        <f t="shared" si="276"/>
        <v>250957.76815174049</v>
      </c>
      <c r="AF601" s="5">
        <f t="shared" si="292"/>
        <v>1145546550931.5222</v>
      </c>
      <c r="AG601" s="5">
        <f>AE601/((1+'How much will I make'!$C$4/12)^(Calculations!$B$1*12-Calculations!$A601))</f>
        <v>523874.66507012531</v>
      </c>
      <c r="AH601" s="5">
        <f t="shared" si="293"/>
        <v>256100742457.84177</v>
      </c>
    </row>
    <row r="602" spans="1:34" x14ac:dyDescent="0.3">
      <c r="A602">
        <f t="shared" si="277"/>
        <v>598</v>
      </c>
      <c r="B602">
        <f t="shared" si="295"/>
        <v>83206713.134687334</v>
      </c>
      <c r="C602" s="5">
        <f t="shared" si="269"/>
        <v>39694086.614583701</v>
      </c>
      <c r="D602" s="5">
        <f t="shared" si="278"/>
        <v>4334446739.1420355</v>
      </c>
      <c r="E602" s="5">
        <f>$C602/((1+'How much will I make'!$C$4/12)^(Calculations!$B$1*12-Calculations!$A602))</f>
        <v>83206713.134687334</v>
      </c>
      <c r="F602" s="5">
        <f t="shared" si="279"/>
        <v>6377514673.6593695</v>
      </c>
      <c r="G602" s="5">
        <f t="shared" si="270"/>
        <v>18994341.713693928</v>
      </c>
      <c r="H602" s="5">
        <f t="shared" si="280"/>
        <v>3505554681.9508743</v>
      </c>
      <c r="I602" s="5">
        <f>G602/((1+'How much will I make'!$C$4/12)^(Calculations!$B$1*12-Calculations!$A602))</f>
        <v>39815924.157652557</v>
      </c>
      <c r="J602" s="5">
        <f t="shared" si="281"/>
        <v>4340170406.8114386</v>
      </c>
      <c r="K602" s="5">
        <f t="shared" si="271"/>
        <v>9116805.5268112719</v>
      </c>
      <c r="L602" s="5">
        <f t="shared" si="282"/>
        <v>3912768070.4007664</v>
      </c>
      <c r="M602" s="5">
        <f>K602/((1+'How much will I make'!$C$4/12)^(Calculations!$B$1*12-Calculations!$A602))</f>
        <v>19110640.573233739</v>
      </c>
      <c r="N602" s="5">
        <f t="shared" si="283"/>
        <v>3507961124.6758742</v>
      </c>
      <c r="O602" s="5">
        <f t="shared" si="272"/>
        <v>4389047.7230221154</v>
      </c>
      <c r="P602" s="5">
        <f t="shared" si="284"/>
        <v>6965047839.7820187</v>
      </c>
      <c r="Q602" s="5">
        <f>O602/((1+'How much will I make'!$C$4/12)^(Calculations!$B$1*12-Calculations!$A602))</f>
        <v>9200318.3841942623</v>
      </c>
      <c r="R602" s="5">
        <f t="shared" si="285"/>
        <v>3896874321.5470147</v>
      </c>
      <c r="S602" s="5">
        <f t="shared" si="273"/>
        <v>2119319.2088284958</v>
      </c>
      <c r="T602" s="5">
        <f t="shared" si="286"/>
        <v>18965250065.045956</v>
      </c>
      <c r="U602" s="5">
        <f>S602/((1+'How much will I make'!$C$4/12)^(Calculations!$B$1*12-Calculations!$A602))</f>
        <v>4442515.2583064316</v>
      </c>
      <c r="V602" s="5">
        <f t="shared" si="287"/>
        <v>6871929688.6843958</v>
      </c>
      <c r="W602" s="5">
        <f t="shared" si="274"/>
        <v>1026385.0720255844</v>
      </c>
      <c r="X602" s="5">
        <f t="shared" si="288"/>
        <v>66660810978.288887</v>
      </c>
      <c r="Y602" s="5">
        <f>W602/((1+'How much will I make'!$C$4/12)^(Calculations!$B$1*12-Calculations!$A602))</f>
        <v>2151507.5805367255</v>
      </c>
      <c r="Z602" s="5">
        <f t="shared" si="289"/>
        <v>18516480017.477909</v>
      </c>
      <c r="AA602" s="5">
        <f t="shared" si="275"/>
        <v>498541.95351231802</v>
      </c>
      <c r="AB602" s="5">
        <f t="shared" si="290"/>
        <v>266944574159.56424</v>
      </c>
      <c r="AC602" s="5">
        <f>AA602/((1+'How much will I make'!$C$4/12)^(Calculations!$B$1*12-Calculations!$A602))</f>
        <v>1045043.2507562847</v>
      </c>
      <c r="AD602" s="5">
        <f t="shared" si="291"/>
        <v>64481611379.301323</v>
      </c>
      <c r="AE602" s="5">
        <f t="shared" si="276"/>
        <v>242862.35627587789</v>
      </c>
      <c r="AF602" s="5">
        <f t="shared" si="292"/>
        <v>1145546793793.8784</v>
      </c>
      <c r="AG602" s="5">
        <f>AE602/((1+'How much will I make'!$C$4/12)^(Calculations!$B$1*12-Calculations!$A602))</f>
        <v>509087.8801689524</v>
      </c>
      <c r="AH602" s="5">
        <f t="shared" si="293"/>
        <v>256101251545.72192</v>
      </c>
    </row>
    <row r="603" spans="1:34" x14ac:dyDescent="0.3">
      <c r="A603">
        <f t="shared" si="277"/>
        <v>599</v>
      </c>
      <c r="B603">
        <f t="shared" si="295"/>
        <v>83206713.134687334</v>
      </c>
      <c r="C603" s="5">
        <f t="shared" si="269"/>
        <v>39529380.860996217</v>
      </c>
      <c r="D603" s="5">
        <f t="shared" si="278"/>
        <v>4373976120.0030317</v>
      </c>
      <c r="E603" s="5">
        <f>$C603/((1+'How much will I make'!$C$4/12)^(Calculations!$B$1*12-Calculations!$A603))</f>
        <v>83206713.134687334</v>
      </c>
      <c r="F603" s="5">
        <f t="shared" si="279"/>
        <v>6460721386.7940569</v>
      </c>
      <c r="G603" s="5">
        <f t="shared" si="270"/>
        <v>18837363.683002241</v>
      </c>
      <c r="H603" s="5">
        <f t="shared" si="280"/>
        <v>3524392045.6338768</v>
      </c>
      <c r="I603" s="5">
        <f>G603/((1+'How much will I make'!$C$4/12)^(Calculations!$B$1*12-Calculations!$A603))</f>
        <v>39651395.545430847</v>
      </c>
      <c r="J603" s="5">
        <f t="shared" si="281"/>
        <v>4379821802.3568697</v>
      </c>
      <c r="K603" s="5">
        <f t="shared" si="271"/>
        <v>9004252.3721592817</v>
      </c>
      <c r="L603" s="5">
        <f t="shared" si="282"/>
        <v>3921772322.7729259</v>
      </c>
      <c r="M603" s="5">
        <f>K603/((1+'How much will I make'!$C$4/12)^(Calculations!$B$1*12-Calculations!$A603))</f>
        <v>18953351.35040877</v>
      </c>
      <c r="N603" s="5">
        <f t="shared" si="283"/>
        <v>3526914476.0262828</v>
      </c>
      <c r="O603" s="5">
        <f t="shared" si="272"/>
        <v>4317096.121005361</v>
      </c>
      <c r="P603" s="5">
        <f t="shared" si="284"/>
        <v>6969364935.9030237</v>
      </c>
      <c r="Q603" s="5">
        <f>O603/((1+'How much will I make'!$C$4/12)^(Calculations!$B$1*12-Calculations!$A603))</f>
        <v>9087199.715536138</v>
      </c>
      <c r="R603" s="5">
        <f t="shared" si="285"/>
        <v>3905961521.2625508</v>
      </c>
      <c r="S603" s="5">
        <f t="shared" si="273"/>
        <v>2076067.7964034248</v>
      </c>
      <c r="T603" s="5">
        <f t="shared" si="286"/>
        <v>18967326132.842358</v>
      </c>
      <c r="U603" s="5">
        <f>S603/((1+'How much will I make'!$C$4/12)^(Calculations!$B$1*12-Calculations!$A603))</f>
        <v>4369984.3969463268</v>
      </c>
      <c r="V603" s="5">
        <f t="shared" si="287"/>
        <v>6876299673.0813417</v>
      </c>
      <c r="W603" s="5">
        <f t="shared" si="274"/>
        <v>1001351.289781058</v>
      </c>
      <c r="X603" s="5">
        <f t="shared" si="288"/>
        <v>66661812329.578667</v>
      </c>
      <c r="Y603" s="5">
        <f>W603/((1+'How much will I make'!$C$4/12)^(Calculations!$B$1*12-Calculations!$A603))</f>
        <v>2107777.751664028</v>
      </c>
      <c r="Z603" s="5">
        <f t="shared" si="289"/>
        <v>18518587795.229572</v>
      </c>
      <c r="AA603" s="5">
        <f t="shared" si="275"/>
        <v>484413.23418200942</v>
      </c>
      <c r="AB603" s="5">
        <f t="shared" si="290"/>
        <v>266945058572.79843</v>
      </c>
      <c r="AC603" s="5">
        <f>AA603/((1+'How much will I make'!$C$4/12)^(Calculations!$B$1*12-Calculations!$A603))</f>
        <v>1019657.5847460105</v>
      </c>
      <c r="AD603" s="5">
        <f t="shared" si="291"/>
        <v>64482631036.88607</v>
      </c>
      <c r="AE603" s="5">
        <f t="shared" si="276"/>
        <v>235028.08671859151</v>
      </c>
      <c r="AF603" s="5">
        <f t="shared" si="292"/>
        <v>1145547028821.9651</v>
      </c>
      <c r="AG603" s="5">
        <f>AE603/((1+'How much will I make'!$C$4/12)^(Calculations!$B$1*12-Calculations!$A603))</f>
        <v>494718.46419644164</v>
      </c>
      <c r="AH603" s="5">
        <f t="shared" si="293"/>
        <v>256101746264.18613</v>
      </c>
    </row>
    <row r="604" spans="1:34" x14ac:dyDescent="0.3">
      <c r="A604">
        <f t="shared" si="277"/>
        <v>600</v>
      </c>
      <c r="B604">
        <f t="shared" si="295"/>
        <v>83206713.134687334</v>
      </c>
      <c r="C604" s="5">
        <f t="shared" si="269"/>
        <v>39365358.533772156</v>
      </c>
      <c r="D604" s="5">
        <f t="shared" si="278"/>
        <v>4413341478.5368042</v>
      </c>
      <c r="E604" s="5">
        <f>$C604/((1+'How much will I make'!$C$4/12)^(Calculations!$B$1*12-Calculations!$A604))</f>
        <v>83206713.134687334</v>
      </c>
      <c r="F604" s="5">
        <f t="shared" si="279"/>
        <v>6543928099.9287443</v>
      </c>
      <c r="G604" s="5">
        <f t="shared" si="270"/>
        <v>18681682.991407186</v>
      </c>
      <c r="H604" s="5">
        <f t="shared" si="280"/>
        <v>3543073728.6252842</v>
      </c>
      <c r="I604" s="5">
        <f>G604/((1+'How much will I make'!$C$4/12)^(Calculations!$B$1*12-Calculations!$A604))</f>
        <v>39487546.803507596</v>
      </c>
      <c r="J604" s="5">
        <f t="shared" si="281"/>
        <v>4419309349.1603775</v>
      </c>
      <c r="K604" s="5">
        <f t="shared" si="271"/>
        <v>8893088.7626264505</v>
      </c>
      <c r="L604" s="5">
        <f t="shared" si="282"/>
        <v>3930665411.5355525</v>
      </c>
      <c r="M604" s="5">
        <f>K604/((1+'How much will I make'!$C$4/12)^(Calculations!$B$1*12-Calculations!$A604))</f>
        <v>18797356.689088538</v>
      </c>
      <c r="N604" s="5">
        <f t="shared" si="283"/>
        <v>3545711832.7153711</v>
      </c>
      <c r="O604" s="5">
        <f t="shared" si="272"/>
        <v>4246324.0534478938</v>
      </c>
      <c r="P604" s="5">
        <f t="shared" si="284"/>
        <v>6973611259.9564714</v>
      </c>
      <c r="Q604" s="5">
        <f>O604/((1+'How much will I make'!$C$4/12)^(Calculations!$B$1*12-Calculations!$A604))</f>
        <v>8975471.8501811828</v>
      </c>
      <c r="R604" s="5">
        <f t="shared" si="285"/>
        <v>3914936993.1127319</v>
      </c>
      <c r="S604" s="5">
        <f t="shared" si="273"/>
        <v>2033699.06586458</v>
      </c>
      <c r="T604" s="5">
        <f t="shared" si="286"/>
        <v>18969359831.908222</v>
      </c>
      <c r="U604" s="5">
        <f>S604/((1+'How much will I make'!$C$4/12)^(Calculations!$B$1*12-Calculations!$A604))</f>
        <v>4298637.7129145525</v>
      </c>
      <c r="V604" s="5">
        <f t="shared" si="287"/>
        <v>6880598310.7942562</v>
      </c>
      <c r="W604" s="5">
        <f t="shared" si="274"/>
        <v>976928.08759127615</v>
      </c>
      <c r="X604" s="5">
        <f t="shared" si="288"/>
        <v>66662789257.66626</v>
      </c>
      <c r="Y604" s="5">
        <f>W604/((1+'How much will I make'!$C$4/12)^(Calculations!$B$1*12-Calculations!$A604))</f>
        <v>2064936.740451345</v>
      </c>
      <c r="Z604" s="5">
        <f t="shared" si="289"/>
        <v>18520652731.970024</v>
      </c>
      <c r="AA604" s="5">
        <f t="shared" si="275"/>
        <v>470684.92390154774</v>
      </c>
      <c r="AB604" s="5">
        <f t="shared" si="290"/>
        <v>266945529257.72232</v>
      </c>
      <c r="AC604" s="5">
        <f>AA604/((1+'How much will I make'!$C$4/12)^(Calculations!$B$1*12-Calculations!$A604))</f>
        <v>994888.57459023746</v>
      </c>
      <c r="AD604" s="5">
        <f t="shared" si="291"/>
        <v>64483625925.460663</v>
      </c>
      <c r="AE604" s="5">
        <f t="shared" si="276"/>
        <v>227446.53553412081</v>
      </c>
      <c r="AF604" s="5">
        <f t="shared" si="292"/>
        <v>1145547256268.5007</v>
      </c>
      <c r="AG604" s="5">
        <f>AE604/((1+'How much will I make'!$C$4/12)^(Calculations!$B$1*12-Calculations!$A604))</f>
        <v>480754.63657799375</v>
      </c>
      <c r="AH604" s="5">
        <f t="shared" si="293"/>
        <v>256102227018.82269</v>
      </c>
    </row>
    <row r="605" spans="1:34" x14ac:dyDescent="0.3">
      <c r="A605">
        <f t="shared" si="277"/>
        <v>601</v>
      </c>
      <c r="B605">
        <f>B604*(1+'How much will I make'!$C$3)</f>
        <v>98183921.49893105</v>
      </c>
      <c r="C605" s="5">
        <f t="shared" si="269"/>
        <v>46258379.820598654</v>
      </c>
      <c r="D605" s="5">
        <f t="shared" si="278"/>
        <v>4459599858.3574028</v>
      </c>
      <c r="E605" s="5">
        <f>$C605/((1+'How much will I make'!$C$4/12)^(Calculations!$B$1*12-Calculations!$A605))</f>
        <v>98183921.49893105</v>
      </c>
      <c r="F605" s="5">
        <f t="shared" si="279"/>
        <v>6642112021.4276752</v>
      </c>
      <c r="G605" s="5">
        <f t="shared" si="270"/>
        <v>21862200.922175683</v>
      </c>
      <c r="H605" s="5">
        <f t="shared" si="280"/>
        <v>3564935929.5474601</v>
      </c>
      <c r="I605" s="5">
        <f>G605/((1+'How much will I make'!$C$4/12)^(Calculations!$B$1*12-Calculations!$A605))</f>
        <v>46402762.644551612</v>
      </c>
      <c r="J605" s="5">
        <f t="shared" si="281"/>
        <v>4465712111.8049288</v>
      </c>
      <c r="K605" s="5">
        <f t="shared" si="271"/>
        <v>10364291.101135027</v>
      </c>
      <c r="L605" s="5">
        <f t="shared" si="282"/>
        <v>3941029702.6366878</v>
      </c>
      <c r="M605" s="5">
        <f>K605/((1+'How much will I make'!$C$4/12)^(Calculations!$B$1*12-Calculations!$A605))</f>
        <v>21998322.202646088</v>
      </c>
      <c r="N605" s="5">
        <f t="shared" si="283"/>
        <v>3567710154.9180174</v>
      </c>
      <c r="O605" s="5">
        <f t="shared" si="272"/>
        <v>4928520.3767887037</v>
      </c>
      <c r="P605" s="5">
        <f t="shared" si="284"/>
        <v>6978539780.3332605</v>
      </c>
      <c r="Q605" s="5">
        <f>O605/((1+'How much will I make'!$C$4/12)^(Calculations!$B$1*12-Calculations!$A605))</f>
        <v>10460838.871944776</v>
      </c>
      <c r="R605" s="5">
        <f t="shared" si="285"/>
        <v>3925397831.9846768</v>
      </c>
      <c r="S605" s="5">
        <f t="shared" si="273"/>
        <v>2350790.1038891794</v>
      </c>
      <c r="T605" s="5">
        <f t="shared" si="286"/>
        <v>18971710622.012112</v>
      </c>
      <c r="U605" s="5">
        <f>S605/((1+'How much will I make'!$C$4/12)^(Calculations!$B$1*12-Calculations!$A605))</f>
        <v>4989577.9297903683</v>
      </c>
      <c r="V605" s="5">
        <f t="shared" si="287"/>
        <v>6885587888.7240467</v>
      </c>
      <c r="W605" s="5">
        <f t="shared" si="274"/>
        <v>1124658.6764465424</v>
      </c>
      <c r="X605" s="5">
        <f t="shared" si="288"/>
        <v>66663913916.342705</v>
      </c>
      <c r="Y605" s="5">
        <f>W605/((1+'How much will I make'!$C$4/12)^(Calculations!$B$1*12-Calculations!$A605))</f>
        <v>2387100.4481689166</v>
      </c>
      <c r="Z605" s="5">
        <f t="shared" si="289"/>
        <v>18523039832.418194</v>
      </c>
      <c r="AA605" s="5">
        <f t="shared" si="275"/>
        <v>539667.89655432524</v>
      </c>
      <c r="AB605" s="5">
        <f t="shared" si="290"/>
        <v>266946068925.61887</v>
      </c>
      <c r="AC605" s="5">
        <f>AA605/((1+'How much will I make'!$C$4/12)^(Calculations!$B$1*12-Calculations!$A605))</f>
        <v>1145451.0641375375</v>
      </c>
      <c r="AD605" s="5">
        <f t="shared" si="291"/>
        <v>64484771376.524803</v>
      </c>
      <c r="AE605" s="5">
        <f t="shared" si="276"/>
        <v>259729.26960993142</v>
      </c>
      <c r="AF605" s="5">
        <f t="shared" si="292"/>
        <v>1145547515997.7703</v>
      </c>
      <c r="AG605" s="5">
        <f>AE605/((1+'How much will I make'!$C$4/12)^(Calculations!$B$1*12-Calculations!$A605))</f>
        <v>551278.24012116867</v>
      </c>
      <c r="AH605" s="5">
        <f t="shared" si="293"/>
        <v>256102778297.06281</v>
      </c>
    </row>
    <row r="606" spans="1:34" x14ac:dyDescent="0.3">
      <c r="A606">
        <f t="shared" si="277"/>
        <v>602</v>
      </c>
      <c r="B606">
        <f>B605</f>
        <v>98183921.49893105</v>
      </c>
      <c r="C606" s="5">
        <f t="shared" si="269"/>
        <v>46066436.33586587</v>
      </c>
      <c r="D606" s="5">
        <f t="shared" si="278"/>
        <v>4505666294.6932688</v>
      </c>
      <c r="E606" s="5">
        <f>$C606/((1+'How much will I make'!$C$4/12)^(Calculations!$B$1*12-Calculations!$A606))</f>
        <v>98183921.49893105</v>
      </c>
      <c r="F606" s="5">
        <f t="shared" si="279"/>
        <v>6740295942.9266062</v>
      </c>
      <c r="G606" s="5">
        <f t="shared" si="270"/>
        <v>21681521.575711418</v>
      </c>
      <c r="H606" s="5">
        <f t="shared" si="280"/>
        <v>3586617451.1231713</v>
      </c>
      <c r="I606" s="5">
        <f>G606/((1+'How much will I make'!$C$4/12)^(Calculations!$B$1*12-Calculations!$A606))</f>
        <v>46211015.691474952</v>
      </c>
      <c r="J606" s="5">
        <f t="shared" si="281"/>
        <v>4511923127.4964037</v>
      </c>
      <c r="K606" s="5">
        <f t="shared" si="271"/>
        <v>10236336.890009902</v>
      </c>
      <c r="L606" s="5">
        <f t="shared" si="282"/>
        <v>3951266039.5266976</v>
      </c>
      <c r="M606" s="5">
        <f>K606/((1+'How much will I make'!$C$4/12)^(Calculations!$B$1*12-Calculations!$A606))</f>
        <v>21817266.052830074</v>
      </c>
      <c r="N606" s="5">
        <f t="shared" si="283"/>
        <v>3589527420.9708476</v>
      </c>
      <c r="O606" s="5">
        <f t="shared" si="272"/>
        <v>4847724.960775773</v>
      </c>
      <c r="P606" s="5">
        <f t="shared" si="284"/>
        <v>6983387505.2940359</v>
      </c>
      <c r="Q606" s="5">
        <f>O606/((1+'How much will I make'!$C$4/12)^(Calculations!$B$1*12-Calculations!$A606))</f>
        <v>10332222.000568403</v>
      </c>
      <c r="R606" s="5">
        <f t="shared" si="285"/>
        <v>3935730053.9852452</v>
      </c>
      <c r="S606" s="5">
        <f t="shared" si="273"/>
        <v>2302814.7956465436</v>
      </c>
      <c r="T606" s="5">
        <f t="shared" si="286"/>
        <v>18974013436.807758</v>
      </c>
      <c r="U606" s="5">
        <f>S606/((1+'How much will I make'!$C$4/12)^(Calculations!$B$1*12-Calculations!$A606))</f>
        <v>4908115.4329774659</v>
      </c>
      <c r="V606" s="5">
        <f t="shared" si="287"/>
        <v>6890496004.1570244</v>
      </c>
      <c r="W606" s="5">
        <f t="shared" si="274"/>
        <v>1097227.9770210171</v>
      </c>
      <c r="X606" s="5">
        <f t="shared" si="288"/>
        <v>66665011144.319725</v>
      </c>
      <c r="Y606" s="5">
        <f>W606/((1+'How much will I make'!$C$4/12)^(Calculations!$B$1*12-Calculations!$A606))</f>
        <v>2338582.1463768659</v>
      </c>
      <c r="Z606" s="5">
        <f t="shared" si="289"/>
        <v>18525378414.564571</v>
      </c>
      <c r="AA606" s="5">
        <f t="shared" si="275"/>
        <v>524373.66466817027</v>
      </c>
      <c r="AB606" s="5">
        <f t="shared" si="290"/>
        <v>266946593299.28354</v>
      </c>
      <c r="AC606" s="5">
        <f>AA606/((1+'How much will I make'!$C$4/12)^(Calculations!$B$1*12-Calculations!$A606))</f>
        <v>1117626.3419317673</v>
      </c>
      <c r="AD606" s="5">
        <f t="shared" si="291"/>
        <v>64485889002.866737</v>
      </c>
      <c r="AE606" s="5">
        <f t="shared" si="276"/>
        <v>251350.90607412715</v>
      </c>
      <c r="AF606" s="5">
        <f t="shared" si="292"/>
        <v>1145547767348.6763</v>
      </c>
      <c r="AG606" s="5">
        <f>AE606/((1+'How much will I make'!$C$4/12)^(Calculations!$B$1*12-Calculations!$A606))</f>
        <v>535717.96721452277</v>
      </c>
      <c r="AH606" s="5">
        <f t="shared" si="293"/>
        <v>256103314015.03003</v>
      </c>
    </row>
    <row r="607" spans="1:34" x14ac:dyDescent="0.3">
      <c r="A607">
        <f t="shared" si="277"/>
        <v>603</v>
      </c>
      <c r="B607">
        <f>B606</f>
        <v>98183921.49893105</v>
      </c>
      <c r="C607" s="5">
        <f t="shared" si="269"/>
        <v>45875289.297127828</v>
      </c>
      <c r="D607" s="5">
        <f t="shared" si="278"/>
        <v>4551541583.9903965</v>
      </c>
      <c r="E607" s="5">
        <f>$C607/((1+'How much will I make'!$C$4/12)^(Calculations!$B$1*12-Calculations!$A607))</f>
        <v>98183921.49893105</v>
      </c>
      <c r="F607" s="5">
        <f t="shared" si="279"/>
        <v>6838479864.4255371</v>
      </c>
      <c r="G607" s="5">
        <f t="shared" si="270"/>
        <v>21502335.446986534</v>
      </c>
      <c r="H607" s="5">
        <f t="shared" si="280"/>
        <v>3608119786.570158</v>
      </c>
      <c r="I607" s="5">
        <f>G607/((1+'How much will I make'!$C$4/12)^(Calculations!$B$1*12-Calculations!$A607))</f>
        <v>46020061.081179619</v>
      </c>
      <c r="J607" s="5">
        <f t="shared" si="281"/>
        <v>4557943188.5775833</v>
      </c>
      <c r="K607" s="5">
        <f t="shared" si="271"/>
        <v>10109962.360503606</v>
      </c>
      <c r="L607" s="5">
        <f t="shared" si="282"/>
        <v>3961376001.8872013</v>
      </c>
      <c r="M607" s="5">
        <f>K607/((1+'How much will I make'!$C$4/12)^(Calculations!$B$1*12-Calculations!$A607))</f>
        <v>21637700.07708662</v>
      </c>
      <c r="N607" s="5">
        <f t="shared" si="283"/>
        <v>3611165121.0479341</v>
      </c>
      <c r="O607" s="5">
        <f t="shared" si="272"/>
        <v>4768254.0597794512</v>
      </c>
      <c r="P607" s="5">
        <f t="shared" si="284"/>
        <v>6988155759.3538151</v>
      </c>
      <c r="Q607" s="5">
        <f>O607/((1+'How much will I make'!$C$4/12)^(Calculations!$B$1*12-Calculations!$A607))</f>
        <v>10205186.48416798</v>
      </c>
      <c r="R607" s="5">
        <f t="shared" si="285"/>
        <v>3945935240.4694133</v>
      </c>
      <c r="S607" s="5">
        <f t="shared" si="273"/>
        <v>2255818.5753272264</v>
      </c>
      <c r="T607" s="5">
        <f t="shared" si="286"/>
        <v>18976269255.383087</v>
      </c>
      <c r="U607" s="5">
        <f>S607/((1+'How much will I make'!$C$4/12)^(Calculations!$B$1*12-Calculations!$A607))</f>
        <v>4827982.9361125287</v>
      </c>
      <c r="V607" s="5">
        <f t="shared" si="287"/>
        <v>6895323987.0931368</v>
      </c>
      <c r="W607" s="5">
        <f t="shared" si="274"/>
        <v>1070466.3190448948</v>
      </c>
      <c r="X607" s="5">
        <f t="shared" si="288"/>
        <v>66666081610.638771</v>
      </c>
      <c r="Y607" s="5">
        <f>W607/((1+'How much will I make'!$C$4/12)^(Calculations!$B$1*12-Calculations!$A607))</f>
        <v>2291049.9889301825</v>
      </c>
      <c r="Z607" s="5">
        <f t="shared" si="289"/>
        <v>18527669464.553501</v>
      </c>
      <c r="AA607" s="5">
        <f t="shared" si="275"/>
        <v>509512.87255206821</v>
      </c>
      <c r="AB607" s="5">
        <f t="shared" si="290"/>
        <v>266947102812.1561</v>
      </c>
      <c r="AC607" s="5">
        <f>AA607/((1+'How much will I make'!$C$4/12)^(Calculations!$B$1*12-Calculations!$A607))</f>
        <v>1090477.5239091334</v>
      </c>
      <c r="AD607" s="5">
        <f t="shared" si="291"/>
        <v>64486979480.390648</v>
      </c>
      <c r="AE607" s="5">
        <f t="shared" si="276"/>
        <v>243242.81232980048</v>
      </c>
      <c r="AF607" s="5">
        <f t="shared" si="292"/>
        <v>1145548010591.4885</v>
      </c>
      <c r="AG607" s="5">
        <f>AE607/((1+'How much will I make'!$C$4/12)^(Calculations!$B$1*12-Calculations!$A607))</f>
        <v>520596.89555927424</v>
      </c>
      <c r="AH607" s="5">
        <f t="shared" si="293"/>
        <v>256103834611.9256</v>
      </c>
    </row>
    <row r="608" spans="1:34" x14ac:dyDescent="0.3">
      <c r="A608">
        <f t="shared" si="277"/>
        <v>604</v>
      </c>
      <c r="B608">
        <f>B607</f>
        <v>98183921.49893105</v>
      </c>
      <c r="C608" s="5">
        <f t="shared" si="269"/>
        <v>45684935.399629392</v>
      </c>
      <c r="D608" s="5">
        <f t="shared" si="278"/>
        <v>4597226519.3900261</v>
      </c>
      <c r="E608" s="5">
        <f>$C608/((1+'How much will I make'!$C$4/12)^(Calculations!$B$1*12-Calculations!$A608))</f>
        <v>98183921.49893105</v>
      </c>
      <c r="F608" s="5">
        <f t="shared" si="279"/>
        <v>6936663785.924468</v>
      </c>
      <c r="G608" s="5">
        <f t="shared" si="270"/>
        <v>21324630.195358548</v>
      </c>
      <c r="H608" s="5">
        <f t="shared" si="280"/>
        <v>3629444416.7655168</v>
      </c>
      <c r="I608" s="5">
        <f>G608/((1+'How much will I make'!$C$4/12)^(Calculations!$B$1*12-Calculations!$A608))</f>
        <v>45829895.539521843</v>
      </c>
      <c r="J608" s="5">
        <f t="shared" si="281"/>
        <v>4603773084.1171055</v>
      </c>
      <c r="K608" s="5">
        <f t="shared" si="271"/>
        <v>9985148.0103739332</v>
      </c>
      <c r="L608" s="5">
        <f t="shared" si="282"/>
        <v>3971361149.8975754</v>
      </c>
      <c r="M608" s="5">
        <f>K608/((1+'How much will I make'!$C$4/12)^(Calculations!$B$1*12-Calculations!$A608))</f>
        <v>21459612.010608535</v>
      </c>
      <c r="N608" s="5">
        <f t="shared" si="283"/>
        <v>3632624733.0585427</v>
      </c>
      <c r="O608" s="5">
        <f t="shared" si="272"/>
        <v>4690085.9604388028</v>
      </c>
      <c r="P608" s="5">
        <f t="shared" si="284"/>
        <v>6992845845.3142538</v>
      </c>
      <c r="Q608" s="5">
        <f>O608/((1+'How much will I make'!$C$4/12)^(Calculations!$B$1*12-Calculations!$A608))</f>
        <v>10079712.879854433</v>
      </c>
      <c r="R608" s="5">
        <f t="shared" si="285"/>
        <v>3956014953.3492675</v>
      </c>
      <c r="S608" s="5">
        <f t="shared" si="273"/>
        <v>2209781.461545039</v>
      </c>
      <c r="T608" s="5">
        <f t="shared" si="286"/>
        <v>18978479036.844631</v>
      </c>
      <c r="U608" s="5">
        <f>S608/((1+'How much will I make'!$C$4/12)^(Calculations!$B$1*12-Calculations!$A608))</f>
        <v>4749158.7249106914</v>
      </c>
      <c r="V608" s="5">
        <f t="shared" si="287"/>
        <v>6900073145.8180475</v>
      </c>
      <c r="W608" s="5">
        <f t="shared" si="274"/>
        <v>1044357.3844340435</v>
      </c>
      <c r="X608" s="5">
        <f t="shared" si="288"/>
        <v>66667125968.023209</v>
      </c>
      <c r="Y608" s="5">
        <f>W608/((1+'How much will I make'!$C$4/12)^(Calculations!$B$1*12-Calculations!$A608))</f>
        <v>2244483.9322446086</v>
      </c>
      <c r="Z608" s="5">
        <f t="shared" si="289"/>
        <v>18529913948.485744</v>
      </c>
      <c r="AA608" s="5">
        <f t="shared" si="275"/>
        <v>495073.23648783978</v>
      </c>
      <c r="AB608" s="5">
        <f t="shared" si="290"/>
        <v>266947597885.39258</v>
      </c>
      <c r="AC608" s="5">
        <f>AA608/((1+'How much will I make'!$C$4/12)^(Calculations!$B$1*12-Calculations!$A608))</f>
        <v>1063988.1913445392</v>
      </c>
      <c r="AD608" s="5">
        <f t="shared" si="291"/>
        <v>64488043468.581993</v>
      </c>
      <c r="AE608" s="5">
        <f t="shared" si="276"/>
        <v>235396.26999658108</v>
      </c>
      <c r="AF608" s="5">
        <f t="shared" si="292"/>
        <v>1145548245987.7585</v>
      </c>
      <c r="AG608" s="5">
        <f>AE608/((1+'How much will I make'!$C$4/12)^(Calculations!$B$1*12-Calculations!$A608))</f>
        <v>505902.62834590737</v>
      </c>
      <c r="AH608" s="5">
        <f t="shared" si="293"/>
        <v>256104340514.55396</v>
      </c>
    </row>
    <row r="609" spans="1:34" x14ac:dyDescent="0.3">
      <c r="A609">
        <f t="shared" si="277"/>
        <v>605</v>
      </c>
      <c r="B609">
        <f t="shared" ref="B609:B616" si="296">B608</f>
        <v>98183921.49893105</v>
      </c>
      <c r="C609" s="5">
        <f t="shared" si="269"/>
        <v>45495371.352328025</v>
      </c>
      <c r="D609" s="5">
        <f t="shared" si="278"/>
        <v>4642721890.7423544</v>
      </c>
      <c r="E609" s="5">
        <f>$C609/((1+'How much will I make'!$C$4/12)^(Calculations!$B$1*12-Calculations!$A609))</f>
        <v>98183921.49893105</v>
      </c>
      <c r="F609" s="5">
        <f t="shared" si="279"/>
        <v>7034847707.423399</v>
      </c>
      <c r="G609" s="5">
        <f t="shared" si="270"/>
        <v>21148393.582173768</v>
      </c>
      <c r="H609" s="5">
        <f t="shared" si="280"/>
        <v>3650592810.3476906</v>
      </c>
      <c r="I609" s="5">
        <f>G609/((1+'How much will I make'!$C$4/12)^(Calculations!$B$1*12-Calculations!$A609))</f>
        <v>45640515.805887453</v>
      </c>
      <c r="J609" s="5">
        <f t="shared" si="281"/>
        <v>4649413599.9229927</v>
      </c>
      <c r="K609" s="5">
        <f t="shared" si="271"/>
        <v>9861874.5781470947</v>
      </c>
      <c r="L609" s="5">
        <f t="shared" si="282"/>
        <v>3981223024.4757223</v>
      </c>
      <c r="M609" s="5">
        <f>K609/((1+'How much will I make'!$C$4/12)^(Calculations!$B$1*12-Calculations!$A609))</f>
        <v>21282989.689533565</v>
      </c>
      <c r="N609" s="5">
        <f t="shared" si="283"/>
        <v>3653907722.7480764</v>
      </c>
      <c r="O609" s="5">
        <f t="shared" si="272"/>
        <v>4613199.3053496433</v>
      </c>
      <c r="P609" s="5">
        <f t="shared" si="284"/>
        <v>6997459044.6196032</v>
      </c>
      <c r="Q609" s="5">
        <f>O609/((1+'How much will I make'!$C$4/12)^(Calculations!$B$1*12-Calculations!$A609))</f>
        <v>9955781.983790651</v>
      </c>
      <c r="R609" s="5">
        <f t="shared" si="285"/>
        <v>3965970735.3330584</v>
      </c>
      <c r="S609" s="5">
        <f t="shared" si="273"/>
        <v>2164683.8806971805</v>
      </c>
      <c r="T609" s="5">
        <f t="shared" si="286"/>
        <v>18980643720.725327</v>
      </c>
      <c r="U609" s="5">
        <f>S609/((1+'How much will I make'!$C$4/12)^(Calculations!$B$1*12-Calculations!$A609))</f>
        <v>4671621.4396060258</v>
      </c>
      <c r="V609" s="5">
        <f t="shared" si="287"/>
        <v>6904744767.2576532</v>
      </c>
      <c r="W609" s="5">
        <f t="shared" si="274"/>
        <v>1018885.2531063842</v>
      </c>
      <c r="X609" s="5">
        <f t="shared" si="288"/>
        <v>66668144853.276314</v>
      </c>
      <c r="Y609" s="5">
        <f>W609/((1+'How much will I make'!$C$4/12)^(Calculations!$B$1*12-Calculations!$A609))</f>
        <v>2198864.3401258159</v>
      </c>
      <c r="Z609" s="5">
        <f t="shared" si="289"/>
        <v>18532112812.825871</v>
      </c>
      <c r="AA609" s="5">
        <f t="shared" si="275"/>
        <v>481042.82087887271</v>
      </c>
      <c r="AB609" s="5">
        <f t="shared" si="290"/>
        <v>266948078928.21347</v>
      </c>
      <c r="AC609" s="5">
        <f>AA609/((1+'How much will I make'!$C$4/12)^(Calculations!$B$1*12-Calculations!$A609))</f>
        <v>1038142.3243483156</v>
      </c>
      <c r="AD609" s="5">
        <f t="shared" si="291"/>
        <v>64489081610.906342</v>
      </c>
      <c r="AE609" s="5">
        <f t="shared" si="276"/>
        <v>227802.84193217519</v>
      </c>
      <c r="AF609" s="5">
        <f t="shared" si="292"/>
        <v>1145548473790.6006</v>
      </c>
      <c r="AG609" s="5">
        <f>AE609/((1+'How much will I make'!$C$4/12)^(Calculations!$B$1*12-Calculations!$A609))</f>
        <v>491623.11867485341</v>
      </c>
      <c r="AH609" s="5">
        <f t="shared" si="293"/>
        <v>256104832137.67264</v>
      </c>
    </row>
    <row r="610" spans="1:34" x14ac:dyDescent="0.3">
      <c r="A610">
        <f t="shared" si="277"/>
        <v>606</v>
      </c>
      <c r="B610">
        <f t="shared" si="296"/>
        <v>98183921.49893105</v>
      </c>
      <c r="C610" s="5">
        <f t="shared" si="269"/>
        <v>45306593.877837025</v>
      </c>
      <c r="D610" s="5">
        <f t="shared" si="278"/>
        <v>4688028484.6201916</v>
      </c>
      <c r="E610" s="5">
        <f>$C610/((1+'How much will I make'!$C$4/12)^(Calculations!$B$1*12-Calculations!$A610))</f>
        <v>98183921.49893105</v>
      </c>
      <c r="F610" s="5">
        <f t="shared" si="279"/>
        <v>7133031628.9223299</v>
      </c>
      <c r="G610" s="5">
        <f t="shared" si="270"/>
        <v>20973613.469924398</v>
      </c>
      <c r="H610" s="5">
        <f t="shared" si="280"/>
        <v>3671566423.817615</v>
      </c>
      <c r="I610" s="5">
        <f>G610/((1+'How much will I make'!$C$4/12)^(Calculations!$B$1*12-Calculations!$A610))</f>
        <v>45451918.633135863</v>
      </c>
      <c r="J610" s="5">
        <f t="shared" si="281"/>
        <v>4694865518.5561285</v>
      </c>
      <c r="K610" s="5">
        <f t="shared" si="271"/>
        <v>9740123.0401452761</v>
      </c>
      <c r="L610" s="5">
        <f t="shared" si="282"/>
        <v>3990963147.5158677</v>
      </c>
      <c r="M610" s="5">
        <f>K610/((1+'How much will I make'!$C$4/12)^(Calculations!$B$1*12-Calculations!$A610))</f>
        <v>21107821.050113536</v>
      </c>
      <c r="N610" s="5">
        <f t="shared" si="283"/>
        <v>3675015543.7981901</v>
      </c>
      <c r="O610" s="5">
        <f t="shared" si="272"/>
        <v>4537573.0872291569</v>
      </c>
      <c r="P610" s="5">
        <f t="shared" si="284"/>
        <v>7001996617.7068319</v>
      </c>
      <c r="Q610" s="5">
        <f>O610/((1+'How much will I make'!$C$4/12)^(Calculations!$B$1*12-Calculations!$A610))</f>
        <v>9833374.8282522429</v>
      </c>
      <c r="R610" s="5">
        <f t="shared" si="285"/>
        <v>3975804110.1613107</v>
      </c>
      <c r="S610" s="5">
        <f t="shared" si="273"/>
        <v>2120506.6586421365</v>
      </c>
      <c r="T610" s="5">
        <f t="shared" si="286"/>
        <v>18982764227.383968</v>
      </c>
      <c r="U610" s="5">
        <f>S610/((1+'How much will I make'!$C$4/12)^(Calculations!$B$1*12-Calculations!$A610))</f>
        <v>4595350.0691634808</v>
      </c>
      <c r="V610" s="5">
        <f t="shared" si="287"/>
        <v>6909340117.3268166</v>
      </c>
      <c r="W610" s="5">
        <f t="shared" si="274"/>
        <v>994034.39327452111</v>
      </c>
      <c r="X610" s="5">
        <f t="shared" si="288"/>
        <v>66669138887.669586</v>
      </c>
      <c r="Y610" s="5">
        <f>W610/((1+'How much will I make'!$C$4/12)^(Calculations!$B$1*12-Calculations!$A610))</f>
        <v>2154171.975489113</v>
      </c>
      <c r="Z610" s="5">
        <f t="shared" si="289"/>
        <v>18534266984.801361</v>
      </c>
      <c r="AA610" s="5">
        <f t="shared" si="275"/>
        <v>467410.02838432975</v>
      </c>
      <c r="AB610" s="5">
        <f t="shared" si="290"/>
        <v>266948546338.24185</v>
      </c>
      <c r="AC610" s="5">
        <f>AA610/((1+'How much will I make'!$C$4/12)^(Calculations!$B$1*12-Calculations!$A610))</f>
        <v>1012924.2921779115</v>
      </c>
      <c r="AD610" s="5">
        <f t="shared" si="291"/>
        <v>64490094535.198517</v>
      </c>
      <c r="AE610" s="5">
        <f t="shared" si="276"/>
        <v>220454.36316016951</v>
      </c>
      <c r="AF610" s="5">
        <f t="shared" si="292"/>
        <v>1145548694244.9639</v>
      </c>
      <c r="AG610" s="5">
        <f>AE610/((1+'How much will I make'!$C$4/12)^(Calculations!$B$1*12-Calculations!$A610))</f>
        <v>477746.65967999876</v>
      </c>
      <c r="AH610" s="5">
        <f t="shared" si="293"/>
        <v>256105309884.33231</v>
      </c>
    </row>
    <row r="611" spans="1:34" x14ac:dyDescent="0.3">
      <c r="A611">
        <f t="shared" si="277"/>
        <v>607</v>
      </c>
      <c r="B611">
        <f t="shared" si="296"/>
        <v>98183921.49893105</v>
      </c>
      <c r="C611" s="5">
        <f t="shared" si="269"/>
        <v>45118599.712368831</v>
      </c>
      <c r="D611" s="5">
        <f t="shared" si="278"/>
        <v>4733147084.3325605</v>
      </c>
      <c r="E611" s="5">
        <f>$C611/((1+'How much will I make'!$C$4/12)^(Calculations!$B$1*12-Calculations!$A611))</f>
        <v>98183921.49893105</v>
      </c>
      <c r="F611" s="5">
        <f t="shared" si="279"/>
        <v>7231215550.4212608</v>
      </c>
      <c r="G611" s="5">
        <f t="shared" si="270"/>
        <v>20800277.821412623</v>
      </c>
      <c r="H611" s="5">
        <f t="shared" si="280"/>
        <v>3692366701.6390276</v>
      </c>
      <c r="I611" s="5">
        <f>G611/((1+'How much will I make'!$C$4/12)^(Calculations!$B$1*12-Calculations!$A611))</f>
        <v>45264100.787544377</v>
      </c>
      <c r="J611" s="5">
        <f t="shared" si="281"/>
        <v>4740129619.3436728</v>
      </c>
      <c r="K611" s="5">
        <f t="shared" si="271"/>
        <v>9619874.607550893</v>
      </c>
      <c r="L611" s="5">
        <f t="shared" si="282"/>
        <v>4000583022.1234188</v>
      </c>
      <c r="M611" s="5">
        <f>K611/((1+'How much will I make'!$C$4/12)^(Calculations!$B$1*12-Calculations!$A611))</f>
        <v>20934094.127890382</v>
      </c>
      <c r="N611" s="5">
        <f t="shared" si="283"/>
        <v>3695949637.9260807</v>
      </c>
      <c r="O611" s="5">
        <f t="shared" si="272"/>
        <v>4463186.6431762213</v>
      </c>
      <c r="P611" s="5">
        <f t="shared" si="284"/>
        <v>7006459804.350008</v>
      </c>
      <c r="Q611" s="5">
        <f>O611/((1+'How much will I make'!$C$4/12)^(Calculations!$B$1*12-Calculations!$A611))</f>
        <v>9712472.6787245516</v>
      </c>
      <c r="R611" s="5">
        <f t="shared" si="285"/>
        <v>3985516582.8400354</v>
      </c>
      <c r="S611" s="5">
        <f t="shared" si="273"/>
        <v>2077231.0125473992</v>
      </c>
      <c r="T611" s="5">
        <f t="shared" si="286"/>
        <v>18984841458.396515</v>
      </c>
      <c r="U611" s="5">
        <f>S611/((1+'How much will I make'!$C$4/12)^(Calculations!$B$1*12-Calculations!$A611))</f>
        <v>4520323.9455853011</v>
      </c>
      <c r="V611" s="5">
        <f t="shared" si="287"/>
        <v>6913860441.2724018</v>
      </c>
      <c r="W611" s="5">
        <f t="shared" si="274"/>
        <v>969789.65197514265</v>
      </c>
      <c r="X611" s="5">
        <f t="shared" si="288"/>
        <v>66670108677.321564</v>
      </c>
      <c r="Y611" s="5">
        <f>W611/((1+'How much will I make'!$C$4/12)^(Calculations!$B$1*12-Calculations!$A611))</f>
        <v>2110387.9922474641</v>
      </c>
      <c r="Z611" s="5">
        <f t="shared" si="289"/>
        <v>18536377372.79361</v>
      </c>
      <c r="AA611" s="5">
        <f t="shared" si="275"/>
        <v>454163.5903329521</v>
      </c>
      <c r="AB611" s="5">
        <f t="shared" si="290"/>
        <v>266949000501.83218</v>
      </c>
      <c r="AC611" s="5">
        <f>AA611/((1+'How much will I make'!$C$4/12)^(Calculations!$B$1*12-Calculations!$A611))</f>
        <v>988318.84378492576</v>
      </c>
      <c r="AD611" s="5">
        <f t="shared" si="291"/>
        <v>64491082854.042305</v>
      </c>
      <c r="AE611" s="5">
        <f t="shared" si="276"/>
        <v>213342.93209048663</v>
      </c>
      <c r="AF611" s="5">
        <f t="shared" si="292"/>
        <v>1145548907587.896</v>
      </c>
      <c r="AG611" s="5">
        <f>AE611/((1+'How much will I make'!$C$4/12)^(Calculations!$B$1*12-Calculations!$A611))</f>
        <v>464261.87493096647</v>
      </c>
      <c r="AH611" s="5">
        <f t="shared" si="293"/>
        <v>256105774146.20724</v>
      </c>
    </row>
    <row r="612" spans="1:34" x14ac:dyDescent="0.3">
      <c r="A612">
        <f t="shared" si="277"/>
        <v>608</v>
      </c>
      <c r="B612">
        <f t="shared" si="296"/>
        <v>98183921.49893105</v>
      </c>
      <c r="C612" s="5">
        <f t="shared" si="269"/>
        <v>44931385.605678499</v>
      </c>
      <c r="D612" s="5">
        <f t="shared" si="278"/>
        <v>4778078469.9382391</v>
      </c>
      <c r="E612" s="5">
        <f>$C612/((1+'How much will I make'!$C$4/12)^(Calculations!$B$1*12-Calculations!$A612))</f>
        <v>98183921.49893105</v>
      </c>
      <c r="F612" s="5">
        <f t="shared" si="279"/>
        <v>7329399471.9201918</v>
      </c>
      <c r="G612" s="5">
        <f t="shared" si="270"/>
        <v>20628374.69892161</v>
      </c>
      <c r="H612" s="5">
        <f t="shared" si="280"/>
        <v>3712995076.3379493</v>
      </c>
      <c r="I612" s="5">
        <f>G612/((1+'How much will I make'!$C$4/12)^(Calculations!$B$1*12-Calculations!$A612))</f>
        <v>45077059.048752874</v>
      </c>
      <c r="J612" s="5">
        <f t="shared" si="281"/>
        <v>4785206678.3924255</v>
      </c>
      <c r="K612" s="5">
        <f t="shared" si="271"/>
        <v>9501110.7235070542</v>
      </c>
      <c r="L612" s="5">
        <f t="shared" si="282"/>
        <v>4010084132.8469257</v>
      </c>
      <c r="M612" s="5">
        <f>K612/((1+'How much will I make'!$C$4/12)^(Calculations!$B$1*12-Calculations!$A612))</f>
        <v>20761797.056878939</v>
      </c>
      <c r="N612" s="5">
        <f t="shared" si="283"/>
        <v>3716711434.9829597</v>
      </c>
      <c r="O612" s="5">
        <f t="shared" si="272"/>
        <v>4390019.6490257913</v>
      </c>
      <c r="P612" s="5">
        <f t="shared" si="284"/>
        <v>7010849823.9990339</v>
      </c>
      <c r="Q612" s="5">
        <f>O612/((1+'How much will I make'!$C$4/12)^(Calculations!$B$1*12-Calculations!$A612))</f>
        <v>9593057.0310353171</v>
      </c>
      <c r="R612" s="5">
        <f t="shared" si="285"/>
        <v>3995109639.8710709</v>
      </c>
      <c r="S612" s="5">
        <f t="shared" si="273"/>
        <v>2034838.5429035751</v>
      </c>
      <c r="T612" s="5">
        <f t="shared" si="286"/>
        <v>18986876296.939419</v>
      </c>
      <c r="U612" s="5">
        <f>S612/((1+'How much will I make'!$C$4/12)^(Calculations!$B$1*12-Calculations!$A612))</f>
        <v>4446522.7383104404</v>
      </c>
      <c r="V612" s="5">
        <f t="shared" si="287"/>
        <v>6918306964.0107126</v>
      </c>
      <c r="W612" s="5">
        <f t="shared" si="274"/>
        <v>946136.24582940747</v>
      </c>
      <c r="X612" s="5">
        <f t="shared" si="288"/>
        <v>66671054813.56739</v>
      </c>
      <c r="Y612" s="5">
        <f>W612/((1+'How much will I make'!$C$4/12)^(Calculations!$B$1*12-Calculations!$A612))</f>
        <v>2067493.9273643859</v>
      </c>
      <c r="Z612" s="5">
        <f t="shared" si="289"/>
        <v>18538444866.720974</v>
      </c>
      <c r="AA612" s="5">
        <f t="shared" si="275"/>
        <v>441292.55740853649</v>
      </c>
      <c r="AB612" s="5">
        <f t="shared" si="290"/>
        <v>266949441794.38959</v>
      </c>
      <c r="AC612" s="5">
        <f>AA612/((1+'How much will I make'!$C$4/12)^(Calculations!$B$1*12-Calculations!$A612))</f>
        <v>964311.09859176993</v>
      </c>
      <c r="AD612" s="5">
        <f t="shared" si="291"/>
        <v>64492047165.1409</v>
      </c>
      <c r="AE612" s="5">
        <f t="shared" si="276"/>
        <v>206460.90202305152</v>
      </c>
      <c r="AF612" s="5">
        <f t="shared" si="292"/>
        <v>1145549114048.7981</v>
      </c>
      <c r="AG612" s="5">
        <f>AE612/((1+'How much will I make'!$C$4/12)^(Calculations!$B$1*12-Calculations!$A612))</f>
        <v>451157.70910630201</v>
      </c>
      <c r="AH612" s="5">
        <f t="shared" si="293"/>
        <v>256106225303.91635</v>
      </c>
    </row>
    <row r="613" spans="1:34" x14ac:dyDescent="0.3">
      <c r="A613">
        <f t="shared" si="277"/>
        <v>609</v>
      </c>
      <c r="B613">
        <f t="shared" si="296"/>
        <v>98183921.49893105</v>
      </c>
      <c r="C613" s="5">
        <f t="shared" si="269"/>
        <v>44744948.321007639</v>
      </c>
      <c r="D613" s="5">
        <f t="shared" si="278"/>
        <v>4822823418.2592468</v>
      </c>
      <c r="E613" s="5">
        <f>$C613/((1+'How much will I make'!$C$4/12)^(Calculations!$B$1*12-Calculations!$A613))</f>
        <v>98183921.49893105</v>
      </c>
      <c r="F613" s="5">
        <f t="shared" si="279"/>
        <v>7427583393.4191227</v>
      </c>
      <c r="G613" s="5">
        <f t="shared" si="270"/>
        <v>20457892.263393339</v>
      </c>
      <c r="H613" s="5">
        <f t="shared" si="280"/>
        <v>3733452968.6013427</v>
      </c>
      <c r="I613" s="5">
        <f>G613/((1+'How much will I make'!$C$4/12)^(Calculations!$B$1*12-Calculations!$A613))</f>
        <v>44890790.209708452</v>
      </c>
      <c r="J613" s="5">
        <f t="shared" si="281"/>
        <v>4830097468.6021338</v>
      </c>
      <c r="K613" s="5">
        <f t="shared" si="271"/>
        <v>9383813.0602538809</v>
      </c>
      <c r="L613" s="5">
        <f t="shared" si="282"/>
        <v>4019467945.9071798</v>
      </c>
      <c r="M613" s="5">
        <f>K613/((1+'How much will I make'!$C$4/12)^(Calculations!$B$1*12-Calculations!$A613))</f>
        <v>20590918.068756476</v>
      </c>
      <c r="N613" s="5">
        <f t="shared" si="283"/>
        <v>3737302353.0517163</v>
      </c>
      <c r="O613" s="5">
        <f t="shared" si="272"/>
        <v>4318052.1137958597</v>
      </c>
      <c r="P613" s="5">
        <f t="shared" si="284"/>
        <v>7015167876.1128302</v>
      </c>
      <c r="Q613" s="5">
        <f>O613/((1+'How much will I make'!$C$4/12)^(Calculations!$B$1*12-Calculations!$A613))</f>
        <v>9475109.6085225847</v>
      </c>
      <c r="R613" s="5">
        <f t="shared" si="285"/>
        <v>4004584749.4795933</v>
      </c>
      <c r="S613" s="5">
        <f t="shared" si="273"/>
        <v>1993311.2257014611</v>
      </c>
      <c r="T613" s="5">
        <f t="shared" si="286"/>
        <v>18988869608.165119</v>
      </c>
      <c r="U613" s="5">
        <f>S613/((1+'How much will I make'!$C$4/12)^(Calculations!$B$1*12-Calculations!$A613))</f>
        <v>4373926.4487053705</v>
      </c>
      <c r="V613" s="5">
        <f t="shared" si="287"/>
        <v>6922680890.4594183</v>
      </c>
      <c r="W613" s="5">
        <f t="shared" si="274"/>
        <v>923059.75202869019</v>
      </c>
      <c r="X613" s="5">
        <f t="shared" si="288"/>
        <v>66671977873.31942</v>
      </c>
      <c r="Y613" s="5">
        <f>W613/((1+'How much will I make'!$C$4/12)^(Calculations!$B$1*12-Calculations!$A613))</f>
        <v>2025471.6930683614</v>
      </c>
      <c r="Z613" s="5">
        <f t="shared" si="289"/>
        <v>18540470338.414043</v>
      </c>
      <c r="AA613" s="5">
        <f t="shared" si="275"/>
        <v>428786.29059938778</v>
      </c>
      <c r="AB613" s="5">
        <f t="shared" si="290"/>
        <v>266949870580.68018</v>
      </c>
      <c r="AC613" s="5">
        <f>AA613/((1+'How much will I make'!$C$4/12)^(Calculations!$B$1*12-Calculations!$A613))</f>
        <v>940886.53749237477</v>
      </c>
      <c r="AD613" s="5">
        <f t="shared" si="291"/>
        <v>64492988051.678391</v>
      </c>
      <c r="AE613" s="5">
        <f t="shared" si="276"/>
        <v>199800.87292553377</v>
      </c>
      <c r="AF613" s="5">
        <f t="shared" si="292"/>
        <v>1145549313849.6711</v>
      </c>
      <c r="AG613" s="5">
        <f>AE613/((1+'How much will I make'!$C$4/12)^(Calculations!$B$1*12-Calculations!$A613))</f>
        <v>438423.41892991448</v>
      </c>
      <c r="AH613" s="5">
        <f t="shared" si="293"/>
        <v>256106663727.33527</v>
      </c>
    </row>
    <row r="614" spans="1:34" x14ac:dyDescent="0.3">
      <c r="A614">
        <f t="shared" si="277"/>
        <v>610</v>
      </c>
      <c r="B614">
        <f t="shared" si="296"/>
        <v>98183921.49893105</v>
      </c>
      <c r="C614" s="5">
        <f t="shared" si="269"/>
        <v>44559284.635028355</v>
      </c>
      <c r="D614" s="5">
        <f t="shared" si="278"/>
        <v>4867382702.8942747</v>
      </c>
      <c r="E614" s="5">
        <f>$C614/((1+'How much will I make'!$C$4/12)^(Calculations!$B$1*12-Calculations!$A614))</f>
        <v>98183921.49893105</v>
      </c>
      <c r="F614" s="5">
        <f t="shared" si="279"/>
        <v>7525767314.9180536</v>
      </c>
      <c r="G614" s="5">
        <f t="shared" si="270"/>
        <v>20288818.773613226</v>
      </c>
      <c r="H614" s="5">
        <f t="shared" si="280"/>
        <v>3753741787.3749561</v>
      </c>
      <c r="I614" s="5">
        <f>G614/((1+'How much will I make'!$C$4/12)^(Calculations!$B$1*12-Calculations!$A614))</f>
        <v>44705291.076610483</v>
      </c>
      <c r="J614" s="5">
        <f t="shared" si="281"/>
        <v>4874802759.6787443</v>
      </c>
      <c r="K614" s="5">
        <f t="shared" si="271"/>
        <v>9267963.5163001288</v>
      </c>
      <c r="L614" s="5">
        <f t="shared" si="282"/>
        <v>4028735909.42348</v>
      </c>
      <c r="M614" s="5">
        <f>K614/((1+'How much will I make'!$C$4/12)^(Calculations!$B$1*12-Calculations!$A614))</f>
        <v>20421445.492058892</v>
      </c>
      <c r="N614" s="5">
        <f t="shared" si="283"/>
        <v>3757723798.5437751</v>
      </c>
      <c r="O614" s="5">
        <f t="shared" si="272"/>
        <v>4247264.3742254358</v>
      </c>
      <c r="P614" s="5">
        <f t="shared" si="284"/>
        <v>7019415140.4870558</v>
      </c>
      <c r="Q614" s="5">
        <f>O614/((1+'How much will I make'!$C$4/12)^(Calculations!$B$1*12-Calculations!$A614))</f>
        <v>9358612.3592374716</v>
      </c>
      <c r="R614" s="5">
        <f t="shared" si="285"/>
        <v>4013943361.8388309</v>
      </c>
      <c r="S614" s="5">
        <f t="shared" si="273"/>
        <v>1952631.4047687787</v>
      </c>
      <c r="T614" s="5">
        <f t="shared" si="286"/>
        <v>18990822239.569889</v>
      </c>
      <c r="U614" s="5">
        <f>S614/((1+'How much will I make'!$C$4/12)^(Calculations!$B$1*12-Calculations!$A614))</f>
        <v>4302515.4046448758</v>
      </c>
      <c r="V614" s="5">
        <f t="shared" si="287"/>
        <v>6926983405.8640633</v>
      </c>
      <c r="W614" s="5">
        <f t="shared" si="274"/>
        <v>900546.09954018565</v>
      </c>
      <c r="X614" s="5">
        <f t="shared" si="288"/>
        <v>66672878419.418961</v>
      </c>
      <c r="Y614" s="5">
        <f>W614/((1+'How much will I make'!$C$4/12)^(Calculations!$B$1*12-Calculations!$A614))</f>
        <v>1984303.5692255087</v>
      </c>
      <c r="Z614" s="5">
        <f t="shared" si="289"/>
        <v>18542454641.983269</v>
      </c>
      <c r="AA614" s="5">
        <f t="shared" si="275"/>
        <v>416634.45240426343</v>
      </c>
      <c r="AB614" s="5">
        <f t="shared" si="290"/>
        <v>266950287215.13257</v>
      </c>
      <c r="AC614" s="5">
        <f>AA614/((1+'How much will I make'!$C$4/12)^(Calculations!$B$1*12-Calculations!$A614))</f>
        <v>918030.99407150736</v>
      </c>
      <c r="AD614" s="5">
        <f t="shared" si="291"/>
        <v>64493906082.672462</v>
      </c>
      <c r="AE614" s="5">
        <f t="shared" si="276"/>
        <v>193355.68347632297</v>
      </c>
      <c r="AF614" s="5">
        <f t="shared" si="292"/>
        <v>1145549507205.3547</v>
      </c>
      <c r="AG614" s="5">
        <f>AE614/((1+'How much will I make'!$C$4/12)^(Calculations!$B$1*12-Calculations!$A614))</f>
        <v>426048.56436334428</v>
      </c>
      <c r="AH614" s="5">
        <f t="shared" si="293"/>
        <v>256107089775.89963</v>
      </c>
    </row>
    <row r="615" spans="1:34" x14ac:dyDescent="0.3">
      <c r="A615">
        <f t="shared" si="277"/>
        <v>611</v>
      </c>
      <c r="B615">
        <f t="shared" si="296"/>
        <v>98183921.49893105</v>
      </c>
      <c r="C615" s="5">
        <f t="shared" si="269"/>
        <v>44374391.337787546</v>
      </c>
      <c r="D615" s="5">
        <f t="shared" si="278"/>
        <v>4911757094.2320623</v>
      </c>
      <c r="E615" s="5">
        <f>$C615/((1+'How much will I make'!$C$4/12)^(Calculations!$B$1*12-Calculations!$A615))</f>
        <v>98183921.49893105</v>
      </c>
      <c r="F615" s="5">
        <f t="shared" si="279"/>
        <v>7623951236.4169846</v>
      </c>
      <c r="G615" s="5">
        <f t="shared" si="270"/>
        <v>20121142.585401546</v>
      </c>
      <c r="H615" s="5">
        <f t="shared" si="280"/>
        <v>3773862929.9603577</v>
      </c>
      <c r="I615" s="5">
        <f>G615/((1+'How much will I make'!$C$4/12)^(Calculations!$B$1*12-Calculations!$A615))</f>
        <v>44520558.468855917</v>
      </c>
      <c r="J615" s="5">
        <f t="shared" si="281"/>
        <v>4919323318.1476002</v>
      </c>
      <c r="K615" s="5">
        <f t="shared" si="271"/>
        <v>9153544.213629758</v>
      </c>
      <c r="L615" s="5">
        <f t="shared" si="282"/>
        <v>4037889453.6371098</v>
      </c>
      <c r="M615" s="5">
        <f>K615/((1+'How much will I make'!$C$4/12)^(Calculations!$B$1*12-Calculations!$A615))</f>
        <v>20253367.751383524</v>
      </c>
      <c r="N615" s="5">
        <f t="shared" si="283"/>
        <v>3777977166.2951584</v>
      </c>
      <c r="O615" s="5">
        <f t="shared" si="272"/>
        <v>4177637.0894020698</v>
      </c>
      <c r="P615" s="5">
        <f t="shared" si="284"/>
        <v>7023592777.576458</v>
      </c>
      <c r="Q615" s="5">
        <f>O615/((1+'How much will I make'!$C$4/12)^(Calculations!$B$1*12-Calculations!$A615))</f>
        <v>9243547.4531812817</v>
      </c>
      <c r="R615" s="5">
        <f t="shared" si="285"/>
        <v>4023186909.2920122</v>
      </c>
      <c r="S615" s="5">
        <f t="shared" si="273"/>
        <v>1912781.784263294</v>
      </c>
      <c r="T615" s="5">
        <f t="shared" si="286"/>
        <v>18992735021.354153</v>
      </c>
      <c r="U615" s="5">
        <f>S615/((1+'How much will I make'!$C$4/12)^(Calculations!$B$1*12-Calculations!$A615))</f>
        <v>4232270.2551812902</v>
      </c>
      <c r="V615" s="5">
        <f t="shared" si="287"/>
        <v>6931215676.1192446</v>
      </c>
      <c r="W615" s="5">
        <f t="shared" si="274"/>
        <v>878581.56052701012</v>
      </c>
      <c r="X615" s="5">
        <f t="shared" si="288"/>
        <v>66673757000.979485</v>
      </c>
      <c r="Y615" s="5">
        <f>W615/((1+'How much will I make'!$C$4/12)^(Calculations!$B$1*12-Calculations!$A615))</f>
        <v>1943972.1958672672</v>
      </c>
      <c r="Z615" s="5">
        <f t="shared" si="289"/>
        <v>18544398614.179134</v>
      </c>
      <c r="AA615" s="5">
        <f t="shared" si="275"/>
        <v>404826.99828754348</v>
      </c>
      <c r="AB615" s="5">
        <f t="shared" si="290"/>
        <v>266950692042.13086</v>
      </c>
      <c r="AC615" s="5">
        <f>AA615/((1+'How much will I make'!$C$4/12)^(Calculations!$B$1*12-Calculations!$A615))</f>
        <v>895730.64603738242</v>
      </c>
      <c r="AD615" s="5">
        <f t="shared" si="291"/>
        <v>64494801813.318497</v>
      </c>
      <c r="AE615" s="5">
        <f t="shared" si="276"/>
        <v>187118.40336418353</v>
      </c>
      <c r="AF615" s="5">
        <f t="shared" si="292"/>
        <v>1145549694323.7581</v>
      </c>
      <c r="AG615" s="5">
        <f>AE615/((1+'How much will I make'!$C$4/12)^(Calculations!$B$1*12-Calculations!$A615))</f>
        <v>414023.0000466372</v>
      </c>
      <c r="AH615" s="5">
        <f t="shared" si="293"/>
        <v>256107503798.89969</v>
      </c>
    </row>
    <row r="616" spans="1:34" x14ac:dyDescent="0.3">
      <c r="A616">
        <f t="shared" si="277"/>
        <v>612</v>
      </c>
      <c r="B616">
        <f t="shared" si="296"/>
        <v>98183921.49893105</v>
      </c>
      <c r="C616" s="5">
        <f t="shared" si="269"/>
        <v>44190265.232651517</v>
      </c>
      <c r="D616" s="5">
        <f t="shared" si="278"/>
        <v>4955947359.4647141</v>
      </c>
      <c r="E616" s="5">
        <f>$C616/((1+'How much will I make'!$C$4/12)^(Calculations!$B$1*12-Calculations!$A616))</f>
        <v>98183921.49893105</v>
      </c>
      <c r="F616" s="5">
        <f t="shared" si="279"/>
        <v>7722135157.9159155</v>
      </c>
      <c r="G616" s="5">
        <f t="shared" si="270"/>
        <v>19954852.150811456</v>
      </c>
      <c r="H616" s="5">
        <f t="shared" si="280"/>
        <v>3793817782.1111693</v>
      </c>
      <c r="I616" s="5">
        <f>G616/((1+'How much will I make'!$C$4/12)^(Calculations!$B$1*12-Calculations!$A616))</f>
        <v>44336589.218984604</v>
      </c>
      <c r="J616" s="5">
        <f t="shared" si="281"/>
        <v>4963659907.3665848</v>
      </c>
      <c r="K616" s="5">
        <f t="shared" si="271"/>
        <v>9040537.4949429687</v>
      </c>
      <c r="L616" s="5">
        <f t="shared" si="282"/>
        <v>4046929991.1320529</v>
      </c>
      <c r="M616" s="5">
        <f>K616/((1+'How much will I make'!$C$4/12)^(Calculations!$B$1*12-Calculations!$A616))</f>
        <v>20086673.366598461</v>
      </c>
      <c r="N616" s="5">
        <f t="shared" si="283"/>
        <v>3798063839.661757</v>
      </c>
      <c r="O616" s="5">
        <f t="shared" si="272"/>
        <v>4109151.2354774456</v>
      </c>
      <c r="P616" s="5">
        <f t="shared" si="284"/>
        <v>7027701928.8119354</v>
      </c>
      <c r="Q616" s="5">
        <f>O616/((1+'How much will I make'!$C$4/12)^(Calculations!$B$1*12-Calculations!$A616))</f>
        <v>9129897.2795765903</v>
      </c>
      <c r="R616" s="5">
        <f t="shared" si="285"/>
        <v>4032316806.571589</v>
      </c>
      <c r="S616" s="5">
        <f t="shared" si="273"/>
        <v>1873745.4213191452</v>
      </c>
      <c r="T616" s="5">
        <f t="shared" si="286"/>
        <v>18994608766.775471</v>
      </c>
      <c r="U616" s="5">
        <f>S616/((1+'How much will I make'!$C$4/12)^(Calculations!$B$1*12-Calculations!$A616))</f>
        <v>4163171.9653007775</v>
      </c>
      <c r="V616" s="5">
        <f t="shared" si="287"/>
        <v>6935378848.0845451</v>
      </c>
      <c r="W616" s="5">
        <f t="shared" si="274"/>
        <v>857152.74197757116</v>
      </c>
      <c r="X616" s="5">
        <f t="shared" si="288"/>
        <v>66674614153.721458</v>
      </c>
      <c r="Y616" s="5">
        <f>W616/((1+'How much will I make'!$C$4/12)^(Calculations!$B$1*12-Calculations!$A616))</f>
        <v>1904460.5658699649</v>
      </c>
      <c r="Z616" s="5">
        <f t="shared" si="289"/>
        <v>18546303074.745003</v>
      </c>
      <c r="AA616" s="5">
        <f t="shared" si="275"/>
        <v>393354.16837656056</v>
      </c>
      <c r="AB616" s="5">
        <f t="shared" si="290"/>
        <v>266951085396.29922</v>
      </c>
      <c r="AC616" s="5">
        <f>AA616/((1+'How much will I make'!$C$4/12)^(Calculations!$B$1*12-Calculations!$A616))</f>
        <v>873972.00686238508</v>
      </c>
      <c r="AD616" s="5">
        <f t="shared" si="291"/>
        <v>64495675785.325356</v>
      </c>
      <c r="AE616" s="5">
        <f t="shared" si="276"/>
        <v>181082.32583630658</v>
      </c>
      <c r="AF616" s="5">
        <f t="shared" si="292"/>
        <v>1145549875406.084</v>
      </c>
      <c r="AG616" s="5">
        <f>AE616/((1+'How much will I make'!$C$4/12)^(Calculations!$B$1*12-Calculations!$A616))</f>
        <v>402336.86698080442</v>
      </c>
      <c r="AH616" s="5">
        <f t="shared" si="293"/>
        <v>256107906135.76666</v>
      </c>
    </row>
    <row r="617" spans="1:34" x14ac:dyDescent="0.3">
      <c r="A617">
        <f t="shared" si="277"/>
        <v>613</v>
      </c>
      <c r="B617">
        <f>B616*(1+'How much will I make'!$C$3)</f>
        <v>115857027.36873864</v>
      </c>
      <c r="C617" s="5">
        <f t="shared" si="269"/>
        <v>51928145.700775556</v>
      </c>
      <c r="D617" s="5">
        <f t="shared" si="278"/>
        <v>5007875505.1654892</v>
      </c>
      <c r="E617" s="5">
        <f>$C617/((1+'How much will I make'!$C$4/12)^(Calculations!$B$1*12-Calculations!$A617))</f>
        <v>115857027.36873864</v>
      </c>
      <c r="F617" s="5">
        <f t="shared" si="279"/>
        <v>7837992185.2846537</v>
      </c>
      <c r="G617" s="5">
        <f t="shared" si="270"/>
        <v>23352124.500453733</v>
      </c>
      <c r="H617" s="5">
        <f t="shared" si="280"/>
        <v>3817169906.6116233</v>
      </c>
      <c r="I617" s="5">
        <f>G617/((1+'How much will I make'!$C$4/12)^(Calculations!$B$1*12-Calculations!$A617))</f>
        <v>52100988.603697687</v>
      </c>
      <c r="J617" s="5">
        <f t="shared" si="281"/>
        <v>5015760895.9702826</v>
      </c>
      <c r="K617" s="5">
        <f t="shared" si="271"/>
        <v>10536132.586698966</v>
      </c>
      <c r="L617" s="5">
        <f t="shared" si="282"/>
        <v>4057466123.7187519</v>
      </c>
      <c r="M617" s="5">
        <f>K617/((1+'How much will I make'!$C$4/12)^(Calculations!$B$1*12-Calculations!$A617))</f>
        <v>23507194.123429097</v>
      </c>
      <c r="N617" s="5">
        <f t="shared" si="283"/>
        <v>3821571033.7851863</v>
      </c>
      <c r="O617" s="5">
        <f t="shared" si="272"/>
        <v>4769309.9585541496</v>
      </c>
      <c r="P617" s="5">
        <f t="shared" si="284"/>
        <v>7032471238.7704897</v>
      </c>
      <c r="Q617" s="5">
        <f>O617/((1+'How much will I make'!$C$4/12)^(Calculations!$B$1*12-Calculations!$A617))</f>
        <v>10640820.444122912</v>
      </c>
      <c r="R617" s="5">
        <f t="shared" si="285"/>
        <v>4042957627.0157118</v>
      </c>
      <c r="S617" s="5">
        <f t="shared" si="273"/>
        <v>2165896.7482350282</v>
      </c>
      <c r="T617" s="5">
        <f t="shared" si="286"/>
        <v>18996774663.523705</v>
      </c>
      <c r="U617" s="5">
        <f>S617/((1+'How much will I make'!$C$4/12)^(Calculations!$B$1*12-Calculations!$A617))</f>
        <v>4832338.1367030004</v>
      </c>
      <c r="V617" s="5">
        <f t="shared" si="287"/>
        <v>6940211186.2212477</v>
      </c>
      <c r="W617" s="5">
        <f t="shared" si="274"/>
        <v>986770.9614961308</v>
      </c>
      <c r="X617" s="5">
        <f t="shared" si="288"/>
        <v>66675600924.682953</v>
      </c>
      <c r="Y617" s="5">
        <f>W617/((1+'How much will I make'!$C$4/12)^(Calculations!$B$1*12-Calculations!$A617))</f>
        <v>2201587.3809841494</v>
      </c>
      <c r="Z617" s="5">
        <f t="shared" si="289"/>
        <v>18548504662.125988</v>
      </c>
      <c r="AA617" s="5">
        <f t="shared" si="275"/>
        <v>451003.64568519016</v>
      </c>
      <c r="AB617" s="5">
        <f t="shared" si="290"/>
        <v>266951536399.94492</v>
      </c>
      <c r="AC617" s="5">
        <f>AA617/((1+'How much will I make'!$C$4/12)^(Calculations!$B$1*12-Calculations!$A617))</f>
        <v>1006235.4627996968</v>
      </c>
      <c r="AD617" s="5">
        <f t="shared" si="291"/>
        <v>64496682020.788155</v>
      </c>
      <c r="AE617" s="5">
        <f t="shared" si="276"/>
        <v>206784.33337436296</v>
      </c>
      <c r="AF617" s="5">
        <f t="shared" si="292"/>
        <v>1145550082190.4175</v>
      </c>
      <c r="AG617" s="5">
        <f>AE617/((1+'How much will I make'!$C$4/12)^(Calculations!$B$1*12-Calculations!$A617))</f>
        <v>461357.08964516589</v>
      </c>
      <c r="AH617" s="5">
        <f t="shared" si="293"/>
        <v>256108367492.85629</v>
      </c>
    </row>
    <row r="618" spans="1:34" x14ac:dyDescent="0.3">
      <c r="A618">
        <f t="shared" si="277"/>
        <v>614</v>
      </c>
      <c r="B618">
        <f>B617</f>
        <v>115857027.36873864</v>
      </c>
      <c r="C618" s="5">
        <f t="shared" si="269"/>
        <v>51712676.216539972</v>
      </c>
      <c r="D618" s="5">
        <f t="shared" si="278"/>
        <v>5059588181.3820295</v>
      </c>
      <c r="E618" s="5">
        <f>$C618/((1+'How much will I make'!$C$4/12)^(Calculations!$B$1*12-Calculations!$A618))</f>
        <v>115857027.36873864</v>
      </c>
      <c r="F618" s="5">
        <f t="shared" si="279"/>
        <v>7953849212.6533918</v>
      </c>
      <c r="G618" s="5">
        <f t="shared" si="270"/>
        <v>23159131.735987175</v>
      </c>
      <c r="H618" s="5">
        <f t="shared" si="280"/>
        <v>3840329038.3476105</v>
      </c>
      <c r="I618" s="5">
        <f>G618/((1+'How much will I make'!$C$4/12)^(Calculations!$B$1*12-Calculations!$A618))</f>
        <v>51885695.262360096</v>
      </c>
      <c r="J618" s="5">
        <f t="shared" si="281"/>
        <v>5067646591.2326431</v>
      </c>
      <c r="K618" s="5">
        <f t="shared" si="271"/>
        <v>10406056.875752065</v>
      </c>
      <c r="L618" s="5">
        <f t="shared" si="282"/>
        <v>4067872180.5945039</v>
      </c>
      <c r="M618" s="5">
        <f>K618/((1+'How much will I make'!$C$4/12)^(Calculations!$B$1*12-Calculations!$A618))</f>
        <v>23313719.274676595</v>
      </c>
      <c r="N618" s="5">
        <f t="shared" si="283"/>
        <v>3844884753.0598631</v>
      </c>
      <c r="O618" s="5">
        <f t="shared" si="272"/>
        <v>4691124.5493975235</v>
      </c>
      <c r="P618" s="5">
        <f t="shared" si="284"/>
        <v>7037162363.3198872</v>
      </c>
      <c r="Q618" s="5">
        <f>O618/((1+'How much will I make'!$C$4/12)^(Calculations!$B$1*12-Calculations!$A618))</f>
        <v>10509990.684564022</v>
      </c>
      <c r="R618" s="5">
        <f t="shared" si="285"/>
        <v>4053467617.7002759</v>
      </c>
      <c r="S618" s="5">
        <f t="shared" si="273"/>
        <v>2121694.7737812526</v>
      </c>
      <c r="T618" s="5">
        <f t="shared" si="286"/>
        <v>18998896358.297485</v>
      </c>
      <c r="U618" s="5">
        <f>S618/((1+'How much will I make'!$C$4/12)^(Calculations!$B$1*12-Calculations!$A618))</f>
        <v>4753442.8201854015</v>
      </c>
      <c r="V618" s="5">
        <f t="shared" si="287"/>
        <v>6944964629.0414333</v>
      </c>
      <c r="W618" s="5">
        <f t="shared" si="274"/>
        <v>962703.37706939585</v>
      </c>
      <c r="X618" s="5">
        <f t="shared" si="288"/>
        <v>66676563628.06002</v>
      </c>
      <c r="Y618" s="5">
        <f>W618/((1+'How much will I make'!$C$4/12)^(Calculations!$B$1*12-Calculations!$A618))</f>
        <v>2156839.6699885363</v>
      </c>
      <c r="Z618" s="5">
        <f t="shared" si="289"/>
        <v>18550661501.795975</v>
      </c>
      <c r="AA618" s="5">
        <f t="shared" si="275"/>
        <v>438222.16584795801</v>
      </c>
      <c r="AB618" s="5">
        <f t="shared" si="290"/>
        <v>266951974622.11078</v>
      </c>
      <c r="AC618" s="5">
        <f>AA618/((1+'How much will I make'!$C$4/12)^(Calculations!$B$1*12-Calculations!$A618))</f>
        <v>981792.4960920118</v>
      </c>
      <c r="AD618" s="5">
        <f t="shared" si="291"/>
        <v>64497663813.284248</v>
      </c>
      <c r="AE618" s="5">
        <f t="shared" si="276"/>
        <v>200113.87100744803</v>
      </c>
      <c r="AF618" s="5">
        <f t="shared" si="292"/>
        <v>1145550282304.2886</v>
      </c>
      <c r="AG618" s="5">
        <f>AE618/((1+'How much will I make'!$C$4/12)^(Calculations!$B$1*12-Calculations!$A618))</f>
        <v>448334.913727762</v>
      </c>
      <c r="AH618" s="5">
        <f t="shared" si="293"/>
        <v>256108815827.77002</v>
      </c>
    </row>
    <row r="619" spans="1:34" x14ac:dyDescent="0.3">
      <c r="A619">
        <f t="shared" si="277"/>
        <v>615</v>
      </c>
      <c r="B619">
        <f>B618</f>
        <v>115857027.36873864</v>
      </c>
      <c r="C619" s="5">
        <f t="shared" si="269"/>
        <v>51498100.79655432</v>
      </c>
      <c r="D619" s="5">
        <f t="shared" si="278"/>
        <v>5111086282.1785841</v>
      </c>
      <c r="E619" s="5">
        <f>$C619/((1+'How much will I make'!$C$4/12)^(Calculations!$B$1*12-Calculations!$A619))</f>
        <v>115857027.36873862</v>
      </c>
      <c r="F619" s="5">
        <f t="shared" si="279"/>
        <v>8069706240.02213</v>
      </c>
      <c r="G619" s="5">
        <f t="shared" si="270"/>
        <v>22967733.953045134</v>
      </c>
      <c r="H619" s="5">
        <f t="shared" si="280"/>
        <v>3863296772.3006558</v>
      </c>
      <c r="I619" s="5">
        <f>G619/((1+'How much will I make'!$C$4/12)^(Calculations!$B$1*12-Calculations!$A619))</f>
        <v>51671291.562928863</v>
      </c>
      <c r="J619" s="5">
        <f t="shared" si="281"/>
        <v>5119317882.7955723</v>
      </c>
      <c r="K619" s="5">
        <f t="shared" si="271"/>
        <v>10277587.037779819</v>
      </c>
      <c r="L619" s="5">
        <f t="shared" si="282"/>
        <v>4078149767.6322837</v>
      </c>
      <c r="M619" s="5">
        <f>K619/((1+'How much will I make'!$C$4/12)^(Calculations!$B$1*12-Calculations!$A619))</f>
        <v>23121836.811510541</v>
      </c>
      <c r="N619" s="5">
        <f t="shared" si="283"/>
        <v>3868006589.8713737</v>
      </c>
      <c r="O619" s="5">
        <f t="shared" si="272"/>
        <v>4614220.8682598611</v>
      </c>
      <c r="P619" s="5">
        <f t="shared" si="284"/>
        <v>7041776584.1881466</v>
      </c>
      <c r="Q619" s="5">
        <f>O619/((1+'How much will I make'!$C$4/12)^(Calculations!$B$1*12-Calculations!$A619))</f>
        <v>10380769.487622667</v>
      </c>
      <c r="R619" s="5">
        <f t="shared" si="285"/>
        <v>4063848387.1878986</v>
      </c>
      <c r="S619" s="5">
        <f t="shared" si="273"/>
        <v>2078394.8804387783</v>
      </c>
      <c r="T619" s="5">
        <f t="shared" si="286"/>
        <v>19000974753.177925</v>
      </c>
      <c r="U619" s="5">
        <f>S619/((1+'How much will I make'!$C$4/12)^(Calculations!$B$1*12-Calculations!$A619))</f>
        <v>4675835.59046809</v>
      </c>
      <c r="V619" s="5">
        <f t="shared" si="287"/>
        <v>6949640464.6319017</v>
      </c>
      <c r="W619" s="5">
        <f t="shared" si="274"/>
        <v>939222.80689697154</v>
      </c>
      <c r="X619" s="5">
        <f t="shared" si="288"/>
        <v>66677502850.86692</v>
      </c>
      <c r="Y619" s="5">
        <f>W619/((1+'How much will I make'!$C$4/12)^(Calculations!$B$1*12-Calculations!$A619))</f>
        <v>2113001.4653139729</v>
      </c>
      <c r="Z619" s="5">
        <f t="shared" si="289"/>
        <v>18552774503.261288</v>
      </c>
      <c r="AA619" s="5">
        <f t="shared" si="275"/>
        <v>425802.91418425069</v>
      </c>
      <c r="AB619" s="5">
        <f t="shared" si="290"/>
        <v>266952400425.02496</v>
      </c>
      <c r="AC619" s="5">
        <f>AA619/((1+'How much will I make'!$C$4/12)^(Calculations!$B$1*12-Calculations!$A619))</f>
        <v>957943.28566062707</v>
      </c>
      <c r="AD619" s="5">
        <f t="shared" si="291"/>
        <v>64498621756.569908</v>
      </c>
      <c r="AE619" s="5">
        <f t="shared" si="276"/>
        <v>193658.58484591744</v>
      </c>
      <c r="AF619" s="5">
        <f t="shared" si="292"/>
        <v>1145550475962.8735</v>
      </c>
      <c r="AG619" s="5">
        <f>AE619/((1+'How much will I make'!$C$4/12)^(Calculations!$B$1*12-Calculations!$A619))</f>
        <v>435680.29922738171</v>
      </c>
      <c r="AH619" s="5">
        <f t="shared" si="293"/>
        <v>256109251508.06924</v>
      </c>
    </row>
    <row r="620" spans="1:34" x14ac:dyDescent="0.3">
      <c r="A620">
        <f t="shared" si="277"/>
        <v>616</v>
      </c>
      <c r="B620">
        <f>B619</f>
        <v>115857027.36873864</v>
      </c>
      <c r="C620" s="5">
        <f t="shared" si="269"/>
        <v>51284415.731008463</v>
      </c>
      <c r="D620" s="5">
        <f t="shared" si="278"/>
        <v>5162370697.9095926</v>
      </c>
      <c r="E620" s="5">
        <f>$C620/((1+'How much will I make'!$C$4/12)^(Calculations!$B$1*12-Calculations!$A620))</f>
        <v>115857027.36873865</v>
      </c>
      <c r="F620" s="5">
        <f t="shared" si="279"/>
        <v>8185563267.3908691</v>
      </c>
      <c r="G620" s="5">
        <f t="shared" si="270"/>
        <v>22777917.96996212</v>
      </c>
      <c r="H620" s="5">
        <f t="shared" si="280"/>
        <v>3886074690.270618</v>
      </c>
      <c r="I620" s="5">
        <f>G620/((1+'How much will I make'!$C$4/12)^(Calculations!$B$1*12-Calculations!$A620))</f>
        <v>51457773.829197757</v>
      </c>
      <c r="J620" s="5">
        <f t="shared" si="281"/>
        <v>5170775656.6247702</v>
      </c>
      <c r="K620" s="5">
        <f t="shared" si="271"/>
        <v>10150703.247189945</v>
      </c>
      <c r="L620" s="5">
        <f t="shared" si="282"/>
        <v>4088300470.8794737</v>
      </c>
      <c r="M620" s="5">
        <f>K620/((1+'How much will I make'!$C$4/12)^(Calculations!$B$1*12-Calculations!$A620))</f>
        <v>22931533.627876706</v>
      </c>
      <c r="N620" s="5">
        <f t="shared" si="283"/>
        <v>3890938123.4992504</v>
      </c>
      <c r="O620" s="5">
        <f t="shared" si="272"/>
        <v>4538577.9032064192</v>
      </c>
      <c r="P620" s="5">
        <f t="shared" si="284"/>
        <v>7046315162.0913534</v>
      </c>
      <c r="Q620" s="5">
        <f>O620/((1+'How much will I make'!$C$4/12)^(Calculations!$B$1*12-Calculations!$A620))</f>
        <v>10253137.075889597</v>
      </c>
      <c r="R620" s="5">
        <f t="shared" si="285"/>
        <v>4074101524.2637882</v>
      </c>
      <c r="S620" s="5">
        <f t="shared" si="273"/>
        <v>2035978.6583890077</v>
      </c>
      <c r="T620" s="5">
        <f t="shared" si="286"/>
        <v>19003010731.836315</v>
      </c>
      <c r="U620" s="5">
        <f>S620/((1+'How much will I make'!$C$4/12)^(Calculations!$B$1*12-Calculations!$A620))</f>
        <v>4599495.4175624894</v>
      </c>
      <c r="V620" s="5">
        <f t="shared" si="287"/>
        <v>6954239960.0494642</v>
      </c>
      <c r="W620" s="5">
        <f t="shared" si="274"/>
        <v>916314.93355802121</v>
      </c>
      <c r="X620" s="5">
        <f t="shared" si="288"/>
        <v>66678419165.800476</v>
      </c>
      <c r="Y620" s="5">
        <f>W620/((1+'How much will I make'!$C$4/12)^(Calculations!$B$1*12-Calculations!$A620))</f>
        <v>2070054.2810596239</v>
      </c>
      <c r="Z620" s="5">
        <f t="shared" si="289"/>
        <v>18554844557.542347</v>
      </c>
      <c r="AA620" s="5">
        <f t="shared" si="275"/>
        <v>413735.62511830038</v>
      </c>
      <c r="AB620" s="5">
        <f t="shared" si="290"/>
        <v>266952814160.65009</v>
      </c>
      <c r="AC620" s="5">
        <f>AA620/((1+'How much will I make'!$C$4/12)^(Calculations!$B$1*12-Calculations!$A620))</f>
        <v>934673.4082761585</v>
      </c>
      <c r="AD620" s="5">
        <f t="shared" si="291"/>
        <v>64499556429.978188</v>
      </c>
      <c r="AE620" s="5">
        <f t="shared" si="276"/>
        <v>187411.53372185555</v>
      </c>
      <c r="AF620" s="5">
        <f t="shared" si="292"/>
        <v>1145550663374.4072</v>
      </c>
      <c r="AG620" s="5">
        <f>AE620/((1+'How much will I make'!$C$4/12)^(Calculations!$B$1*12-Calculations!$A620))</f>
        <v>423382.8714266087</v>
      </c>
      <c r="AH620" s="5">
        <f t="shared" si="293"/>
        <v>256109674890.94067</v>
      </c>
    </row>
    <row r="621" spans="1:34" x14ac:dyDescent="0.3">
      <c r="A621">
        <f t="shared" si="277"/>
        <v>617</v>
      </c>
      <c r="B621">
        <f t="shared" ref="B621:B628" si="297">B620</f>
        <v>115857027.36873864</v>
      </c>
      <c r="C621" s="5">
        <f t="shared" si="269"/>
        <v>51071617.325485617</v>
      </c>
      <c r="D621" s="5">
        <f t="shared" si="278"/>
        <v>5213442315.2350779</v>
      </c>
      <c r="E621" s="5">
        <f>$C621/((1+'How much will I make'!$C$4/12)^(Calculations!$B$1*12-Calculations!$A621))</f>
        <v>115857027.36873864</v>
      </c>
      <c r="F621" s="5">
        <f t="shared" si="279"/>
        <v>8301420294.7596073</v>
      </c>
      <c r="G621" s="5">
        <f t="shared" si="270"/>
        <v>22589670.714012019</v>
      </c>
      <c r="H621" s="5">
        <f t="shared" si="280"/>
        <v>3908664360.9846301</v>
      </c>
      <c r="I621" s="5">
        <f>G621/((1+'How much will I make'!$C$4/12)^(Calculations!$B$1*12-Calculations!$A621))</f>
        <v>51245138.400151476</v>
      </c>
      <c r="J621" s="5">
        <f t="shared" si="281"/>
        <v>5222020795.0249214</v>
      </c>
      <c r="K621" s="5">
        <f t="shared" si="271"/>
        <v>10025385.923150564</v>
      </c>
      <c r="L621" s="5">
        <f t="shared" si="282"/>
        <v>4098325856.8026242</v>
      </c>
      <c r="M621" s="5">
        <f>K621/((1+'How much will I make'!$C$4/12)^(Calculations!$B$1*12-Calculations!$A621))</f>
        <v>22742796.725589652</v>
      </c>
      <c r="N621" s="5">
        <f t="shared" si="283"/>
        <v>3913680920.2248402</v>
      </c>
      <c r="O621" s="5">
        <f t="shared" si="272"/>
        <v>4464174.9867604123</v>
      </c>
      <c r="P621" s="5">
        <f t="shared" si="284"/>
        <v>7050779337.0781136</v>
      </c>
      <c r="Q621" s="5">
        <f>O621/((1+'How much will I make'!$C$4/12)^(Calculations!$B$1*12-Calculations!$A621))</f>
        <v>10127073.91512046</v>
      </c>
      <c r="R621" s="5">
        <f t="shared" si="285"/>
        <v>4084228598.1789088</v>
      </c>
      <c r="S621" s="5">
        <f t="shared" si="273"/>
        <v>1994428.0735239259</v>
      </c>
      <c r="T621" s="5">
        <f t="shared" si="286"/>
        <v>19005005159.90984</v>
      </c>
      <c r="U621" s="5">
        <f>S621/((1+'How much will I make'!$C$4/12)^(Calculations!$B$1*12-Calculations!$A621))</f>
        <v>4524401.6148267733</v>
      </c>
      <c r="V621" s="5">
        <f t="shared" si="287"/>
        <v>6958764361.6642914</v>
      </c>
      <c r="W621" s="5">
        <f t="shared" si="274"/>
        <v>893965.78883709398</v>
      </c>
      <c r="X621" s="5">
        <f t="shared" si="288"/>
        <v>66679313131.58931</v>
      </c>
      <c r="Y621" s="5">
        <f>W621/((1+'How much will I make'!$C$4/12)^(Calculations!$B$1*12-Calculations!$A621))</f>
        <v>2027980.0070543468</v>
      </c>
      <c r="Z621" s="5">
        <f t="shared" si="289"/>
        <v>18556872537.5494</v>
      </c>
      <c r="AA621" s="5">
        <f t="shared" si="275"/>
        <v>402010.32400158752</v>
      </c>
      <c r="AB621" s="5">
        <f t="shared" si="290"/>
        <v>266953216170.97409</v>
      </c>
      <c r="AC621" s="5">
        <f>AA621/((1+'How much will I make'!$C$4/12)^(Calculations!$B$1*12-Calculations!$A621))</f>
        <v>911968.79107106966</v>
      </c>
      <c r="AD621" s="5">
        <f t="shared" si="291"/>
        <v>64500468398.769257</v>
      </c>
      <c r="AE621" s="5">
        <f t="shared" si="276"/>
        <v>181366.00037598924</v>
      </c>
      <c r="AF621" s="5">
        <f t="shared" si="292"/>
        <v>1145550844740.4077</v>
      </c>
      <c r="AG621" s="5">
        <f>AE621/((1+'How much will I make'!$C$4/12)^(Calculations!$B$1*12-Calculations!$A621))</f>
        <v>411432.54844279302</v>
      </c>
      <c r="AH621" s="5">
        <f t="shared" si="293"/>
        <v>256110086323.48911</v>
      </c>
    </row>
    <row r="622" spans="1:34" x14ac:dyDescent="0.3">
      <c r="A622">
        <f t="shared" si="277"/>
        <v>618</v>
      </c>
      <c r="B622">
        <f t="shared" si="297"/>
        <v>115857027.36873864</v>
      </c>
      <c r="C622" s="5">
        <f t="shared" si="269"/>
        <v>50859701.900898531</v>
      </c>
      <c r="D622" s="5">
        <f t="shared" si="278"/>
        <v>5264302017.1359768</v>
      </c>
      <c r="E622" s="5">
        <f>$C622/((1+'How much will I make'!$C$4/12)^(Calculations!$B$1*12-Calculations!$A622))</f>
        <v>115857027.36873864</v>
      </c>
      <c r="F622" s="5">
        <f t="shared" si="279"/>
        <v>8417277322.1283455</v>
      </c>
      <c r="G622" s="5">
        <f t="shared" si="270"/>
        <v>22402979.220507789</v>
      </c>
      <c r="H622" s="5">
        <f t="shared" si="280"/>
        <v>3931067340.2051377</v>
      </c>
      <c r="I622" s="5">
        <f>G622/((1+'How much will I make'!$C$4/12)^(Calculations!$B$1*12-Calculations!$A622))</f>
        <v>51033381.629902922</v>
      </c>
      <c r="J622" s="5">
        <f t="shared" si="281"/>
        <v>5273054176.6548243</v>
      </c>
      <c r="K622" s="5">
        <f t="shared" si="271"/>
        <v>9901615.7265684567</v>
      </c>
      <c r="L622" s="5">
        <f t="shared" si="282"/>
        <v>4108227472.5291924</v>
      </c>
      <c r="M622" s="5">
        <f>K622/((1+'How much will I make'!$C$4/12)^(Calculations!$B$1*12-Calculations!$A622))</f>
        <v>22555613.213444881</v>
      </c>
      <c r="N622" s="5">
        <f t="shared" si="283"/>
        <v>3936236533.4382849</v>
      </c>
      <c r="O622" s="5">
        <f t="shared" si="272"/>
        <v>4390991.7902561445</v>
      </c>
      <c r="P622" s="5">
        <f t="shared" si="284"/>
        <v>7055170328.8683701</v>
      </c>
      <c r="Q622" s="5">
        <f>O622/((1+'How much will I make'!$C$4/12)^(Calculations!$B$1*12-Calculations!$A622))</f>
        <v>10002560.711246032</v>
      </c>
      <c r="R622" s="5">
        <f t="shared" si="285"/>
        <v>4094231158.8901548</v>
      </c>
      <c r="S622" s="5">
        <f t="shared" si="273"/>
        <v>1953725.4597785396</v>
      </c>
      <c r="T622" s="5">
        <f t="shared" si="286"/>
        <v>19006958885.369617</v>
      </c>
      <c r="U622" s="5">
        <f>S622/((1+'How much will I make'!$C$4/12)^(Calculations!$B$1*12-Calculations!$A622))</f>
        <v>4450533.8333602147</v>
      </c>
      <c r="V622" s="5">
        <f t="shared" si="287"/>
        <v>6963214895.4976521</v>
      </c>
      <c r="W622" s="5">
        <f t="shared" si="274"/>
        <v>872161.74520692113</v>
      </c>
      <c r="X622" s="5">
        <f t="shared" si="288"/>
        <v>66680185293.334518</v>
      </c>
      <c r="Y622" s="5">
        <f>W622/((1+'How much will I make'!$C$4/12)^(Calculations!$B$1*12-Calculations!$A622))</f>
        <v>1986760.9012199095</v>
      </c>
      <c r="Z622" s="5">
        <f t="shared" si="289"/>
        <v>18558859298.450619</v>
      </c>
      <c r="AA622" s="5">
        <f t="shared" si="275"/>
        <v>390617.31886793929</v>
      </c>
      <c r="AB622" s="5">
        <f t="shared" si="290"/>
        <v>266953606788.29297</v>
      </c>
      <c r="AC622" s="5">
        <f>AA622/((1+'How much will I make'!$C$4/12)^(Calculations!$B$1*12-Calculations!$A622))</f>
        <v>889815.70302885759</v>
      </c>
      <c r="AD622" s="5">
        <f t="shared" si="291"/>
        <v>64501358214.472282</v>
      </c>
      <c r="AE622" s="5">
        <f t="shared" si="276"/>
        <v>175515.4842348283</v>
      </c>
      <c r="AF622" s="5">
        <f t="shared" si="292"/>
        <v>1145551020255.8918</v>
      </c>
      <c r="AG622" s="5">
        <f>AE622/((1+'How much will I make'!$C$4/12)^(Calculations!$B$1*12-Calculations!$A622))</f>
        <v>399819.53296255297</v>
      </c>
      <c r="AH622" s="5">
        <f t="shared" si="293"/>
        <v>256110486143.02206</v>
      </c>
    </row>
    <row r="623" spans="1:34" x14ac:dyDescent="0.3">
      <c r="A623">
        <f t="shared" si="277"/>
        <v>619</v>
      </c>
      <c r="B623">
        <f t="shared" si="297"/>
        <v>115857027.36873864</v>
      </c>
      <c r="C623" s="5">
        <f t="shared" si="269"/>
        <v>50648665.79342591</v>
      </c>
      <c r="D623" s="5">
        <f t="shared" si="278"/>
        <v>5314950682.9294024</v>
      </c>
      <c r="E623" s="5">
        <f>$C623/((1+'How much will I make'!$C$4/12)^(Calculations!$B$1*12-Calculations!$A623))</f>
        <v>115857027.36873864</v>
      </c>
      <c r="F623" s="5">
        <f t="shared" si="279"/>
        <v>8533134349.4970837</v>
      </c>
      <c r="G623" s="5">
        <f t="shared" si="270"/>
        <v>22217830.631908551</v>
      </c>
      <c r="H623" s="5">
        <f t="shared" si="280"/>
        <v>3953285170.8370461</v>
      </c>
      <c r="I623" s="5">
        <f>G623/((1+'How much will I make'!$C$4/12)^(Calculations!$B$1*12-Calculations!$A623))</f>
        <v>50822499.887630612</v>
      </c>
      <c r="J623" s="5">
        <f t="shared" si="281"/>
        <v>5323876676.5424547</v>
      </c>
      <c r="K623" s="5">
        <f t="shared" si="271"/>
        <v>9779373.5571046509</v>
      </c>
      <c r="L623" s="5">
        <f t="shared" si="282"/>
        <v>4118006846.086297</v>
      </c>
      <c r="M623" s="5">
        <f>K623/((1+'How much will I make'!$C$4/12)^(Calculations!$B$1*12-Calculations!$A623))</f>
        <v>22369970.306338351</v>
      </c>
      <c r="N623" s="5">
        <f t="shared" si="283"/>
        <v>3958606503.7446232</v>
      </c>
      <c r="O623" s="5">
        <f t="shared" si="272"/>
        <v>4319008.3182847323</v>
      </c>
      <c r="P623" s="5">
        <f t="shared" si="284"/>
        <v>7059489337.186655</v>
      </c>
      <c r="Q623" s="5">
        <f>O623/((1+'How much will I make'!$C$4/12)^(Calculations!$B$1*12-Calculations!$A623))</f>
        <v>9879578.4074192401</v>
      </c>
      <c r="R623" s="5">
        <f t="shared" si="285"/>
        <v>4104110737.297574</v>
      </c>
      <c r="S623" s="5">
        <f t="shared" si="273"/>
        <v>1913853.5116197942</v>
      </c>
      <c r="T623" s="5">
        <f t="shared" si="286"/>
        <v>19008872738.881237</v>
      </c>
      <c r="U623" s="5">
        <f>S623/((1+'How much will I make'!$C$4/12)^(Calculations!$B$1*12-Calculations!$A623))</f>
        <v>4377872.0564890299</v>
      </c>
      <c r="V623" s="5">
        <f t="shared" si="287"/>
        <v>6967592767.554141</v>
      </c>
      <c r="W623" s="5">
        <f t="shared" si="274"/>
        <v>850889.50751894724</v>
      </c>
      <c r="X623" s="5">
        <f t="shared" si="288"/>
        <v>66681036182.842041</v>
      </c>
      <c r="Y623" s="5">
        <f>W623/((1+'How much will I make'!$C$4/12)^(Calculations!$B$1*12-Calculations!$A623))</f>
        <v>1946379.5820894237</v>
      </c>
      <c r="Z623" s="5">
        <f t="shared" si="289"/>
        <v>18560805678.032707</v>
      </c>
      <c r="AA623" s="5">
        <f t="shared" si="275"/>
        <v>379547.19242228917</v>
      </c>
      <c r="AB623" s="5">
        <f t="shared" si="290"/>
        <v>266953986335.48538</v>
      </c>
      <c r="AC623" s="5">
        <f>AA623/((1+'How much will I make'!$C$4/12)^(Calculations!$B$1*12-Calculations!$A623))</f>
        <v>868200.74667997868</v>
      </c>
      <c r="AD623" s="5">
        <f t="shared" si="291"/>
        <v>64502226415.218964</v>
      </c>
      <c r="AE623" s="5">
        <f t="shared" si="276"/>
        <v>169853.69442080153</v>
      </c>
      <c r="AF623" s="5">
        <f t="shared" si="292"/>
        <v>1145551190109.5862</v>
      </c>
      <c r="AG623" s="5">
        <f>AE623/((1+'How much will I make'!$C$4/12)^(Calculations!$B$1*12-Calculations!$A623))</f>
        <v>388534.30420957768</v>
      </c>
      <c r="AH623" s="5">
        <f t="shared" si="293"/>
        <v>256110874677.32626</v>
      </c>
    </row>
    <row r="624" spans="1:34" x14ac:dyDescent="0.3">
      <c r="A624">
        <f t="shared" si="277"/>
        <v>620</v>
      </c>
      <c r="B624">
        <f t="shared" si="297"/>
        <v>115857027.36873864</v>
      </c>
      <c r="C624" s="5">
        <f t="shared" si="269"/>
        <v>50438505.354449041</v>
      </c>
      <c r="D624" s="5">
        <f t="shared" si="278"/>
        <v>5365389188.2838516</v>
      </c>
      <c r="E624" s="5">
        <f>$C624/((1+'How much will I make'!$C$4/12)^(Calculations!$B$1*12-Calculations!$A624))</f>
        <v>115857027.36873864</v>
      </c>
      <c r="F624" s="5">
        <f t="shared" si="279"/>
        <v>8648991376.8658218</v>
      </c>
      <c r="G624" s="5">
        <f t="shared" si="270"/>
        <v>22034212.1969341</v>
      </c>
      <c r="H624" s="5">
        <f t="shared" si="280"/>
        <v>3975319383.0339804</v>
      </c>
      <c r="I624" s="5">
        <f>G624/((1+'How much will I make'!$C$4/12)^(Calculations!$B$1*12-Calculations!$A624))</f>
        <v>50612489.557516433</v>
      </c>
      <c r="J624" s="5">
        <f t="shared" si="281"/>
        <v>5374489166.0999708</v>
      </c>
      <c r="K624" s="5">
        <f t="shared" si="271"/>
        <v>9658640.5502268132</v>
      </c>
      <c r="L624" s="5">
        <f t="shared" si="282"/>
        <v>4127665486.6365237</v>
      </c>
      <c r="M624" s="5">
        <f>K624/((1+'How much will I make'!$C$4/12)^(Calculations!$B$1*12-Calculations!$A624))</f>
        <v>22185855.324393168</v>
      </c>
      <c r="N624" s="5">
        <f t="shared" si="283"/>
        <v>3980792359.0690165</v>
      </c>
      <c r="O624" s="5">
        <f t="shared" si="272"/>
        <v>4248204.9032308841</v>
      </c>
      <c r="P624" s="5">
        <f t="shared" si="284"/>
        <v>7063737542.0898857</v>
      </c>
      <c r="Q624" s="5">
        <f>O624/((1+'How much will I make'!$C$4/12)^(Calculations!$B$1*12-Calculations!$A624))</f>
        <v>9758108.1810985096</v>
      </c>
      <c r="R624" s="5">
        <f t="shared" si="285"/>
        <v>4113868845.4786725</v>
      </c>
      <c r="S624" s="5">
        <f t="shared" si="273"/>
        <v>1874795.2766887783</v>
      </c>
      <c r="T624" s="5">
        <f t="shared" si="286"/>
        <v>19010747534.157925</v>
      </c>
      <c r="U624" s="5">
        <f>S624/((1+'How much will I make'!$C$4/12)^(Calculations!$B$1*12-Calculations!$A624))</f>
        <v>4306396.5943422699</v>
      </c>
      <c r="V624" s="5">
        <f t="shared" si="287"/>
        <v>6971899164.1484833</v>
      </c>
      <c r="W624" s="5">
        <f t="shared" si="274"/>
        <v>830136.104896534</v>
      </c>
      <c r="X624" s="5">
        <f t="shared" si="288"/>
        <v>66681866318.946938</v>
      </c>
      <c r="Y624" s="5">
        <f>W624/((1+'How much will I make'!$C$4/12)^(Calculations!$B$1*12-Calculations!$A624))</f>
        <v>1906819.0214778502</v>
      </c>
      <c r="Z624" s="5">
        <f t="shared" si="289"/>
        <v>18562712497.054184</v>
      </c>
      <c r="AA624" s="5">
        <f t="shared" si="275"/>
        <v>368790.7942564754</v>
      </c>
      <c r="AB624" s="5">
        <f t="shared" si="290"/>
        <v>266954355126.27963</v>
      </c>
      <c r="AC624" s="5">
        <f>AA624/((1+'How much will I make'!$C$4/12)^(Calculations!$B$1*12-Calculations!$A624))</f>
        <v>847110.84999949345</v>
      </c>
      <c r="AD624" s="5">
        <f t="shared" si="291"/>
        <v>64503073526.068962</v>
      </c>
      <c r="AE624" s="5">
        <f t="shared" si="276"/>
        <v>164374.54298787244</v>
      </c>
      <c r="AF624" s="5">
        <f t="shared" si="292"/>
        <v>1145551354484.1292</v>
      </c>
      <c r="AG624" s="5">
        <f>AE624/((1+'How much will I make'!$C$4/12)^(Calculations!$B$1*12-Calculations!$A624))</f>
        <v>377567.61013914598</v>
      </c>
      <c r="AH624" s="5">
        <f t="shared" si="293"/>
        <v>256111252244.9364</v>
      </c>
    </row>
    <row r="625" spans="1:34" x14ac:dyDescent="0.3">
      <c r="A625">
        <f t="shared" si="277"/>
        <v>621</v>
      </c>
      <c r="B625">
        <f t="shared" si="297"/>
        <v>115857027.36873864</v>
      </c>
      <c r="C625" s="5">
        <f t="shared" si="269"/>
        <v>50229216.950488672</v>
      </c>
      <c r="D625" s="5">
        <f t="shared" si="278"/>
        <v>5415618405.2343407</v>
      </c>
      <c r="E625" s="5">
        <f>$C625/((1+'How much will I make'!$C$4/12)^(Calculations!$B$1*12-Calculations!$A625))</f>
        <v>115857027.36873864</v>
      </c>
      <c r="F625" s="5">
        <f t="shared" si="279"/>
        <v>8764848404.23456</v>
      </c>
      <c r="G625" s="5">
        <f t="shared" si="270"/>
        <v>21852111.269686714</v>
      </c>
      <c r="H625" s="5">
        <f t="shared" si="280"/>
        <v>3997171494.3036671</v>
      </c>
      <c r="I625" s="5">
        <f>G625/((1+'How much will I make'!$C$4/12)^(Calculations!$B$1*12-Calculations!$A625))</f>
        <v>50403347.038683727</v>
      </c>
      <c r="J625" s="5">
        <f t="shared" si="281"/>
        <v>5424892513.1386547</v>
      </c>
      <c r="K625" s="5">
        <f t="shared" si="271"/>
        <v>9539398.0742980894</v>
      </c>
      <c r="L625" s="5">
        <f t="shared" si="282"/>
        <v>4137204884.7108216</v>
      </c>
      <c r="M625" s="5">
        <f>K625/((1+'How much will I make'!$C$4/12)^(Calculations!$B$1*12-Calculations!$A625))</f>
        <v>22003255.692093644</v>
      </c>
      <c r="N625" s="5">
        <f t="shared" si="283"/>
        <v>4002795614.7611103</v>
      </c>
      <c r="O625" s="5">
        <f t="shared" si="272"/>
        <v>4178562.1998992306</v>
      </c>
      <c r="P625" s="5">
        <f t="shared" si="284"/>
        <v>7067916104.2897854</v>
      </c>
      <c r="Q625" s="5">
        <f>O625/((1+'How much will I make'!$C$4/12)^(Calculations!$B$1*12-Calculations!$A625))</f>
        <v>9638131.4411669709</v>
      </c>
      <c r="R625" s="5">
        <f t="shared" si="285"/>
        <v>4123506976.9198394</v>
      </c>
      <c r="S625" s="5">
        <f t="shared" si="273"/>
        <v>1836534.1485930888</v>
      </c>
      <c r="T625" s="5">
        <f t="shared" si="286"/>
        <v>19012584068.306519</v>
      </c>
      <c r="U625" s="5">
        <f>S625/((1+'How much will I make'!$C$4/12)^(Calculations!$B$1*12-Calculations!$A625))</f>
        <v>4236088.0785162738</v>
      </c>
      <c r="V625" s="5">
        <f t="shared" si="287"/>
        <v>6976135252.2269993</v>
      </c>
      <c r="W625" s="5">
        <f t="shared" si="274"/>
        <v>809888.88282588683</v>
      </c>
      <c r="X625" s="5">
        <f t="shared" si="288"/>
        <v>66682676207.829765</v>
      </c>
      <c r="Y625" s="5">
        <f>W625/((1+'How much will I make'!$C$4/12)^(Calculations!$B$1*12-Calculations!$A625))</f>
        <v>1868062.537301471</v>
      </c>
      <c r="Z625" s="5">
        <f t="shared" si="289"/>
        <v>18564580559.591484</v>
      </c>
      <c r="AA625" s="5">
        <f t="shared" si="275"/>
        <v>358339.23328564421</v>
      </c>
      <c r="AB625" s="5">
        <f t="shared" si="290"/>
        <v>266954713465.51291</v>
      </c>
      <c r="AC625" s="5">
        <f>AA625/((1+'How much will I make'!$C$4/12)^(Calculations!$B$1*12-Calculations!$A625))</f>
        <v>826533.25850153028</v>
      </c>
      <c r="AD625" s="5">
        <f t="shared" si="291"/>
        <v>64503900059.327461</v>
      </c>
      <c r="AE625" s="5">
        <f t="shared" si="276"/>
        <v>159072.1383753604</v>
      </c>
      <c r="AF625" s="5">
        <f t="shared" si="292"/>
        <v>1145551513556.2676</v>
      </c>
      <c r="AG625" s="5">
        <f>AE625/((1+'How much will I make'!$C$4/12)^(Calculations!$B$1*12-Calculations!$A625))</f>
        <v>366910.45985296037</v>
      </c>
      <c r="AH625" s="5">
        <f t="shared" si="293"/>
        <v>256111619155.39624</v>
      </c>
    </row>
    <row r="626" spans="1:34" x14ac:dyDescent="0.3">
      <c r="A626">
        <f t="shared" si="277"/>
        <v>622</v>
      </c>
      <c r="B626">
        <f t="shared" si="297"/>
        <v>115857027.36873864</v>
      </c>
      <c r="C626" s="5">
        <f t="shared" si="269"/>
        <v>50020796.963142246</v>
      </c>
      <c r="D626" s="5">
        <f t="shared" si="278"/>
        <v>5465639202.1974831</v>
      </c>
      <c r="E626" s="5">
        <f>$C626/((1+'How much will I make'!$C$4/12)^(Calculations!$B$1*12-Calculations!$A626))</f>
        <v>115857027.36873865</v>
      </c>
      <c r="F626" s="5">
        <f t="shared" si="279"/>
        <v>8880705431.6032982</v>
      </c>
      <c r="G626" s="5">
        <f t="shared" si="270"/>
        <v>21671515.308780208</v>
      </c>
      <c r="H626" s="5">
        <f t="shared" si="280"/>
        <v>4018843009.6124473</v>
      </c>
      <c r="I626" s="5">
        <f>G626/((1+'How much will I make'!$C$4/12)^(Calculations!$B$1*12-Calculations!$A626))</f>
        <v>50195068.745135441</v>
      </c>
      <c r="J626" s="5">
        <f t="shared" si="281"/>
        <v>5475087581.88379</v>
      </c>
      <c r="K626" s="5">
        <f t="shared" si="271"/>
        <v>9421627.7277018148</v>
      </c>
      <c r="L626" s="5">
        <f t="shared" si="282"/>
        <v>4146626512.4385233</v>
      </c>
      <c r="M626" s="5">
        <f>K626/((1+'How much will I make'!$C$4/12)^(Calculations!$B$1*12-Calculations!$A626))</f>
        <v>21822158.937426202</v>
      </c>
      <c r="N626" s="5">
        <f t="shared" si="283"/>
        <v>4024617773.6985364</v>
      </c>
      <c r="O626" s="5">
        <f t="shared" si="272"/>
        <v>4110061.1802287516</v>
      </c>
      <c r="P626" s="5">
        <f t="shared" si="284"/>
        <v>7072026165.4700146</v>
      </c>
      <c r="Q626" s="5">
        <f>O626/((1+'How much will I make'!$C$4/12)^(Calculations!$B$1*12-Calculations!$A626))</f>
        <v>9519629.8250870518</v>
      </c>
      <c r="R626" s="5">
        <f t="shared" si="285"/>
        <v>4133026606.7449265</v>
      </c>
      <c r="S626" s="5">
        <f t="shared" si="273"/>
        <v>1799053.8598462918</v>
      </c>
      <c r="T626" s="5">
        <f t="shared" si="286"/>
        <v>19014383122.166367</v>
      </c>
      <c r="U626" s="5">
        <f>S626/((1+'How much will I make'!$C$4/12)^(Calculations!$B$1*12-Calculations!$A626))</f>
        <v>4166927.4568262142</v>
      </c>
      <c r="V626" s="5">
        <f t="shared" si="287"/>
        <v>6980302179.6838255</v>
      </c>
      <c r="W626" s="5">
        <f t="shared" si="274"/>
        <v>790135.49543988972</v>
      </c>
      <c r="X626" s="5">
        <f t="shared" si="288"/>
        <v>66683466343.325203</v>
      </c>
      <c r="Y626" s="5">
        <f>W626/((1+'How much will I make'!$C$4/12)^(Calculations!$B$1*12-Calculations!$A626))</f>
        <v>1830093.7865433116</v>
      </c>
      <c r="Z626" s="5">
        <f t="shared" si="289"/>
        <v>18566410653.378029</v>
      </c>
      <c r="AA626" s="5">
        <f t="shared" si="275"/>
        <v>348183.87039900647</v>
      </c>
      <c r="AB626" s="5">
        <f t="shared" si="290"/>
        <v>266955061649.3833</v>
      </c>
      <c r="AC626" s="5">
        <f>AA626/((1+'How much will I make'!$C$4/12)^(Calculations!$B$1*12-Calculations!$A626))</f>
        <v>806455.52752578456</v>
      </c>
      <c r="AD626" s="5">
        <f t="shared" si="291"/>
        <v>64504706514.854988</v>
      </c>
      <c r="AE626" s="5">
        <f t="shared" si="276"/>
        <v>153940.77907292944</v>
      </c>
      <c r="AF626" s="5">
        <f t="shared" si="292"/>
        <v>1145551667497.0466</v>
      </c>
      <c r="AG626" s="5">
        <f>AE626/((1+'How much will I make'!$C$4/12)^(Calculations!$B$1*12-Calculations!$A626))</f>
        <v>356554.11622807849</v>
      </c>
      <c r="AH626" s="5">
        <f t="shared" si="293"/>
        <v>256111975709.51248</v>
      </c>
    </row>
    <row r="627" spans="1:34" x14ac:dyDescent="0.3">
      <c r="A627">
        <f t="shared" si="277"/>
        <v>623</v>
      </c>
      <c r="B627">
        <f t="shared" si="297"/>
        <v>115857027.36873864</v>
      </c>
      <c r="C627" s="5">
        <f t="shared" si="269"/>
        <v>49813241.789021328</v>
      </c>
      <c r="D627" s="5">
        <f t="shared" si="278"/>
        <v>5515452443.9865046</v>
      </c>
      <c r="E627" s="5">
        <f>$C627/((1+'How much will I make'!$C$4/12)^(Calculations!$B$1*12-Calculations!$A627))</f>
        <v>115857027.36873864</v>
      </c>
      <c r="F627" s="5">
        <f t="shared" si="279"/>
        <v>8996562458.9720364</v>
      </c>
      <c r="G627" s="5">
        <f t="shared" si="270"/>
        <v>21492411.876476243</v>
      </c>
      <c r="H627" s="5">
        <f t="shared" si="280"/>
        <v>4040335421.4889235</v>
      </c>
      <c r="I627" s="5">
        <f>G627/((1+'How much will I make'!$C$4/12)^(Calculations!$B$1*12-Calculations!$A627))</f>
        <v>49987651.105692729</v>
      </c>
      <c r="J627" s="5">
        <f t="shared" si="281"/>
        <v>5525075232.9894829</v>
      </c>
      <c r="K627" s="5">
        <f t="shared" si="271"/>
        <v>9305311.3360017948</v>
      </c>
      <c r="L627" s="5">
        <f t="shared" si="282"/>
        <v>4155931823.7745252</v>
      </c>
      <c r="M627" s="5">
        <f>K627/((1+'How much will I make'!$C$4/12)^(Calculations!$B$1*12-Calculations!$A627))</f>
        <v>21642552.691027634</v>
      </c>
      <c r="N627" s="5">
        <f t="shared" si="283"/>
        <v>4046260326.389564</v>
      </c>
      <c r="O627" s="5">
        <f t="shared" si="272"/>
        <v>4042683.128093855</v>
      </c>
      <c r="P627" s="5">
        <f t="shared" si="284"/>
        <v>7076068848.5981083</v>
      </c>
      <c r="Q627" s="5">
        <f>O627/((1+'How much will I make'!$C$4/12)^(Calculations!$B$1*12-Calculations!$A627))</f>
        <v>9402585.1960900798</v>
      </c>
      <c r="R627" s="5">
        <f t="shared" si="285"/>
        <v>4142429191.9410167</v>
      </c>
      <c r="S627" s="5">
        <f t="shared" si="273"/>
        <v>1762338.4749514698</v>
      </c>
      <c r="T627" s="5">
        <f t="shared" si="286"/>
        <v>19016145460.641319</v>
      </c>
      <c r="U627" s="5">
        <f>S627/((1+'How much will I make'!$C$4/12)^(Calculations!$B$1*12-Calculations!$A627))</f>
        <v>4098895.988143337</v>
      </c>
      <c r="V627" s="5">
        <f t="shared" si="287"/>
        <v>6984401075.6719685</v>
      </c>
      <c r="W627" s="5">
        <f t="shared" si="274"/>
        <v>770863.89799013629</v>
      </c>
      <c r="X627" s="5">
        <f t="shared" si="288"/>
        <v>66684237207.22319</v>
      </c>
      <c r="Y627" s="5">
        <f>W627/((1+'How much will I make'!$C$4/12)^(Calculations!$B$1*12-Calculations!$A627))</f>
        <v>1792896.7583615365</v>
      </c>
      <c r="Z627" s="5">
        <f t="shared" si="289"/>
        <v>18568203550.136391</v>
      </c>
      <c r="AA627" s="5">
        <f t="shared" si="275"/>
        <v>338316.31131887267</v>
      </c>
      <c r="AB627" s="5">
        <f t="shared" si="290"/>
        <v>266955399965.69461</v>
      </c>
      <c r="AC627" s="5">
        <f>AA627/((1+'How much will I make'!$C$4/12)^(Calculations!$B$1*12-Calculations!$A627))</f>
        <v>786865.51471139281</v>
      </c>
      <c r="AD627" s="5">
        <f t="shared" si="291"/>
        <v>64505493380.369698</v>
      </c>
      <c r="AE627" s="5">
        <f t="shared" si="276"/>
        <v>148974.94748993171</v>
      </c>
      <c r="AF627" s="5">
        <f t="shared" si="292"/>
        <v>1145551816471.9941</v>
      </c>
      <c r="AG627" s="5">
        <f>AE627/((1+'How much will I make'!$C$4/12)^(Calculations!$B$1*12-Calculations!$A627))</f>
        <v>346490.08875389874</v>
      </c>
      <c r="AH627" s="5">
        <f t="shared" si="293"/>
        <v>256112322199.60123</v>
      </c>
    </row>
    <row r="628" spans="1:34" x14ac:dyDescent="0.3">
      <c r="A628">
        <f t="shared" si="277"/>
        <v>624</v>
      </c>
      <c r="B628">
        <f t="shared" si="297"/>
        <v>115857027.36873864</v>
      </c>
      <c r="C628" s="5">
        <f t="shared" si="269"/>
        <v>49606547.839689285</v>
      </c>
      <c r="D628" s="5">
        <f t="shared" si="278"/>
        <v>5565058991.8261938</v>
      </c>
      <c r="E628" s="5">
        <f>$C628/((1+'How much will I make'!$C$4/12)^(Calculations!$B$1*12-Calculations!$A628))</f>
        <v>115857027.36873862</v>
      </c>
      <c r="F628" s="5">
        <f t="shared" si="279"/>
        <v>9112419486.3407745</v>
      </c>
      <c r="G628" s="5">
        <f t="shared" si="270"/>
        <v>21314788.63782768</v>
      </c>
      <c r="H628" s="5">
        <f t="shared" si="280"/>
        <v>4061650210.1267514</v>
      </c>
      <c r="I628" s="5">
        <f>G628/((1+'How much will I make'!$C$4/12)^(Calculations!$B$1*12-Calculations!$A628))</f>
        <v>49781090.563933671</v>
      </c>
      <c r="J628" s="5">
        <f t="shared" si="281"/>
        <v>5574856323.5534163</v>
      </c>
      <c r="K628" s="5">
        <f t="shared" si="271"/>
        <v>9190430.9491375722</v>
      </c>
      <c r="L628" s="5">
        <f t="shared" si="282"/>
        <v>4165122254.7236629</v>
      </c>
      <c r="M628" s="5">
        <f>K628/((1+'How much will I make'!$C$4/12)^(Calculations!$B$1*12-Calculations!$A628))</f>
        <v>21464424.685340159</v>
      </c>
      <c r="N628" s="5">
        <f t="shared" si="283"/>
        <v>4067724751.074904</v>
      </c>
      <c r="O628" s="5">
        <f t="shared" si="272"/>
        <v>3976409.6341906772</v>
      </c>
      <c r="P628" s="5">
        <f t="shared" si="284"/>
        <v>7080045258.2322989</v>
      </c>
      <c r="Q628" s="5">
        <f>O628/((1+'How much will I make'!$C$4/12)^(Calculations!$B$1*12-Calculations!$A628))</f>
        <v>9286979.6404004488</v>
      </c>
      <c r="R628" s="5">
        <f t="shared" si="285"/>
        <v>4151716171.5814171</v>
      </c>
      <c r="S628" s="5">
        <f t="shared" si="273"/>
        <v>1726372.3836259295</v>
      </c>
      <c r="T628" s="5">
        <f t="shared" si="286"/>
        <v>19017871833.024944</v>
      </c>
      <c r="U628" s="5">
        <f>S628/((1+'How much will I make'!$C$4/12)^(Calculations!$B$1*12-Calculations!$A628))</f>
        <v>4031975.2373165069</v>
      </c>
      <c r="V628" s="5">
        <f t="shared" si="287"/>
        <v>6988433050.9092846</v>
      </c>
      <c r="W628" s="5">
        <f t="shared" si="274"/>
        <v>752062.33950257208</v>
      </c>
      <c r="X628" s="5">
        <f t="shared" si="288"/>
        <v>66684989269.562691</v>
      </c>
      <c r="Y628" s="5">
        <f>W628/((1+'How much will I make'!$C$4/12)^(Calculations!$B$1*12-Calculations!$A628))</f>
        <v>1756455.7673379283</v>
      </c>
      <c r="Z628" s="5">
        <f t="shared" si="289"/>
        <v>18569960005.903728</v>
      </c>
      <c r="AA628" s="5">
        <f t="shared" si="275"/>
        <v>328728.3996620627</v>
      </c>
      <c r="AB628" s="5">
        <f t="shared" si="290"/>
        <v>266955728694.09427</v>
      </c>
      <c r="AC628" s="5">
        <f>AA628/((1+'How much will I make'!$C$4/12)^(Calculations!$B$1*12-Calculations!$A628))</f>
        <v>767751.37265362672</v>
      </c>
      <c r="AD628" s="5">
        <f t="shared" si="291"/>
        <v>64506261131.742348</v>
      </c>
      <c r="AE628" s="5">
        <f t="shared" si="276"/>
        <v>144169.30402251449</v>
      </c>
      <c r="AF628" s="5">
        <f t="shared" si="292"/>
        <v>1145551960641.2981</v>
      </c>
      <c r="AG628" s="5">
        <f>AE628/((1+'How much will I make'!$C$4/12)^(Calculations!$B$1*12-Calculations!$A628))</f>
        <v>336710.1265713289</v>
      </c>
      <c r="AH628" s="5">
        <f t="shared" si="293"/>
        <v>256112658909.72778</v>
      </c>
    </row>
    <row r="629" spans="1:34" x14ac:dyDescent="0.3">
      <c r="A629">
        <f t="shared" si="277"/>
        <v>625</v>
      </c>
      <c r="B629">
        <f>B628*(1+'How much will I make'!$C$3)</f>
        <v>136711292.2951116</v>
      </c>
      <c r="C629" s="5">
        <f t="shared" si="269"/>
        <v>58292839.619087175</v>
      </c>
      <c r="D629" s="5">
        <f t="shared" si="278"/>
        <v>5623351831.445281</v>
      </c>
      <c r="E629" s="5">
        <f>$C629/((1+'How much will I make'!$C$4/12)^(Calculations!$B$1*12-Calculations!$A629))</f>
        <v>136711292.2951116</v>
      </c>
      <c r="F629" s="5">
        <f t="shared" si="279"/>
        <v>9249130778.6358852</v>
      </c>
      <c r="G629" s="5">
        <f t="shared" si="270"/>
        <v>24943587.364598345</v>
      </c>
      <c r="H629" s="5">
        <f t="shared" si="280"/>
        <v>4086593797.4913497</v>
      </c>
      <c r="I629" s="5">
        <f>G629/((1+'How much will I make'!$C$4/12)^(Calculations!$B$1*12-Calculations!$A629))</f>
        <v>58498952.622196108</v>
      </c>
      <c r="J629" s="5">
        <f t="shared" si="281"/>
        <v>5633355276.1756124</v>
      </c>
      <c r="K629" s="5">
        <f t="shared" si="271"/>
        <v>10710823.229612187</v>
      </c>
      <c r="L629" s="5">
        <f t="shared" si="282"/>
        <v>4175833077.9532752</v>
      </c>
      <c r="M629" s="5">
        <f>K629/((1+'How much will I make'!$C$4/12)^(Calculations!$B$1*12-Calculations!$A629))</f>
        <v>25119560.049452823</v>
      </c>
      <c r="N629" s="5">
        <f t="shared" si="283"/>
        <v>4092844311.1243567</v>
      </c>
      <c r="O629" s="5">
        <f t="shared" si="272"/>
        <v>4615242.6573885232</v>
      </c>
      <c r="P629" s="5">
        <f t="shared" si="284"/>
        <v>7084660500.8896875</v>
      </c>
      <c r="Q629" s="5">
        <f>O629/((1+'How much will I make'!$C$4/12)^(Calculations!$B$1*12-Calculations!$A629))</f>
        <v>10823898.648102783</v>
      </c>
      <c r="R629" s="5">
        <f t="shared" si="285"/>
        <v>4162540070.2295198</v>
      </c>
      <c r="S629" s="5">
        <f t="shared" si="273"/>
        <v>1995545.5471137273</v>
      </c>
      <c r="T629" s="5">
        <f t="shared" si="286"/>
        <v>19019867378.57206</v>
      </c>
      <c r="U629" s="5">
        <f>S629/((1+'How much will I make'!$C$4/12)^(Calculations!$B$1*12-Calculations!$A629))</f>
        <v>4680053.5428084405</v>
      </c>
      <c r="V629" s="5">
        <f t="shared" si="287"/>
        <v>6993113104.4520931</v>
      </c>
      <c r="W629" s="5">
        <f t="shared" si="274"/>
        <v>865788.83962247334</v>
      </c>
      <c r="X629" s="5">
        <f t="shared" si="288"/>
        <v>66685855058.402313</v>
      </c>
      <c r="Y629" s="5">
        <f>W629/((1+'How much will I make'!$C$4/12)^(Calculations!$B$1*12-Calculations!$A629))</f>
        <v>2030491.4272990248</v>
      </c>
      <c r="Z629" s="5">
        <f t="shared" si="289"/>
        <v>18571990497.331028</v>
      </c>
      <c r="AA629" s="5">
        <f t="shared" si="275"/>
        <v>376906.40803358774</v>
      </c>
      <c r="AB629" s="5">
        <f t="shared" si="290"/>
        <v>266956105600.50229</v>
      </c>
      <c r="AC629" s="5">
        <f>AA629/((1+'How much will I make'!$C$4/12)^(Calculations!$B$1*12-Calculations!$A629))</f>
        <v>883939.81925197726</v>
      </c>
      <c r="AD629" s="5">
        <f t="shared" si="291"/>
        <v>64507145071.5616</v>
      </c>
      <c r="AE629" s="5">
        <f t="shared" si="276"/>
        <v>164632.04394829078</v>
      </c>
      <c r="AF629" s="5">
        <f t="shared" si="292"/>
        <v>1145552125273.342</v>
      </c>
      <c r="AG629" s="5">
        <f>AE629/((1+'How much will I make'!$C$4/12)^(Calculations!$B$1*12-Calculations!$A629))</f>
        <v>386103.3298159457</v>
      </c>
      <c r="AH629" s="5">
        <f t="shared" si="293"/>
        <v>256113045013.05759</v>
      </c>
    </row>
    <row r="630" spans="1:34" x14ac:dyDescent="0.3">
      <c r="A630">
        <f t="shared" si="277"/>
        <v>626</v>
      </c>
      <c r="B630">
        <f>B629</f>
        <v>136711292.2951116</v>
      </c>
      <c r="C630" s="5">
        <f t="shared" si="269"/>
        <v>58050960.616518341</v>
      </c>
      <c r="D630" s="5">
        <f t="shared" si="278"/>
        <v>5681402792.061799</v>
      </c>
      <c r="E630" s="5">
        <f>$C630/((1+'How much will I make'!$C$4/12)^(Calculations!$B$1*12-Calculations!$A630))</f>
        <v>136711292.2951116</v>
      </c>
      <c r="F630" s="5">
        <f t="shared" si="279"/>
        <v>9385842070.9309959</v>
      </c>
      <c r="G630" s="5">
        <f t="shared" si="270"/>
        <v>24737442.014477696</v>
      </c>
      <c r="H630" s="5">
        <f t="shared" si="280"/>
        <v>4111331239.5058274</v>
      </c>
      <c r="I630" s="5">
        <f>G630/((1+'How much will I make'!$C$4/12)^(Calculations!$B$1*12-Calculations!$A630))</f>
        <v>58257221.413013481</v>
      </c>
      <c r="J630" s="5">
        <f t="shared" si="281"/>
        <v>5691612497.5886259</v>
      </c>
      <c r="K630" s="5">
        <f t="shared" si="271"/>
        <v>10578590.844061416</v>
      </c>
      <c r="L630" s="5">
        <f t="shared" si="282"/>
        <v>4186411668.7973366</v>
      </c>
      <c r="M630" s="5">
        <f>K630/((1+'How much will I make'!$C$4/12)^(Calculations!$B$1*12-Calculations!$A630))</f>
        <v>24912814.699251559</v>
      </c>
      <c r="N630" s="5">
        <f t="shared" si="283"/>
        <v>4117757125.8236084</v>
      </c>
      <c r="O630" s="5">
        <f t="shared" si="272"/>
        <v>4539582.9416936282</v>
      </c>
      <c r="P630" s="5">
        <f t="shared" si="284"/>
        <v>7089200083.8313808</v>
      </c>
      <c r="Q630" s="5">
        <f>O630/((1+'How much will I make'!$C$4/12)^(Calculations!$B$1*12-Calculations!$A630))</f>
        <v>10690817.92701955</v>
      </c>
      <c r="R630" s="5">
        <f t="shared" si="285"/>
        <v>4173230888.1565394</v>
      </c>
      <c r="S630" s="5">
        <f t="shared" si="273"/>
        <v>1954820.1277848764</v>
      </c>
      <c r="T630" s="5">
        <f t="shared" si="286"/>
        <v>19021822198.699844</v>
      </c>
      <c r="U630" s="5">
        <f>S630/((1+'How much will I make'!$C$4/12)^(Calculations!$B$1*12-Calculations!$A630))</f>
        <v>4603644.5053748358</v>
      </c>
      <c r="V630" s="5">
        <f t="shared" si="287"/>
        <v>6997716748.957468</v>
      </c>
      <c r="W630" s="5">
        <f t="shared" si="274"/>
        <v>844672.03865607164</v>
      </c>
      <c r="X630" s="5">
        <f t="shared" si="288"/>
        <v>66686699730.440971</v>
      </c>
      <c r="Y630" s="5">
        <f>W630/((1+'How much will I make'!$C$4/12)^(Calculations!$B$1*12-Calculations!$A630))</f>
        <v>1989221.2763376629</v>
      </c>
      <c r="Z630" s="5">
        <f t="shared" si="289"/>
        <v>18573979718.607365</v>
      </c>
      <c r="AA630" s="5">
        <f t="shared" si="275"/>
        <v>366224.84991117835</v>
      </c>
      <c r="AB630" s="5">
        <f t="shared" si="290"/>
        <v>266956471825.3522</v>
      </c>
      <c r="AC630" s="5">
        <f>AA630/((1+'How much will I make'!$C$4/12)^(Calculations!$B$1*12-Calculations!$A630))</f>
        <v>862467.59692196967</v>
      </c>
      <c r="AD630" s="5">
        <f t="shared" si="291"/>
        <v>64508007539.158524</v>
      </c>
      <c r="AE630" s="5">
        <f t="shared" si="276"/>
        <v>159321.33285318458</v>
      </c>
      <c r="AF630" s="5">
        <f t="shared" si="292"/>
        <v>1145552284594.6748</v>
      </c>
      <c r="AG630" s="5">
        <f>AE630/((1+'How much will I make'!$C$4/12)^(Calculations!$B$1*12-Calculations!$A630))</f>
        <v>375205.25195823744</v>
      </c>
      <c r="AH630" s="5">
        <f t="shared" si="293"/>
        <v>256113420218.30954</v>
      </c>
    </row>
    <row r="631" spans="1:34" x14ac:dyDescent="0.3">
      <c r="A631">
        <f t="shared" si="277"/>
        <v>627</v>
      </c>
      <c r="B631">
        <f>B630</f>
        <v>136711292.2951116</v>
      </c>
      <c r="C631" s="5">
        <f t="shared" si="269"/>
        <v>57810085.261263058</v>
      </c>
      <c r="D631" s="5">
        <f t="shared" si="278"/>
        <v>5739212877.3230619</v>
      </c>
      <c r="E631" s="5">
        <f>$C631/((1+'How much will I make'!$C$4/12)^(Calculations!$B$1*12-Calculations!$A631))</f>
        <v>136711292.2951116</v>
      </c>
      <c r="F631" s="5">
        <f t="shared" si="279"/>
        <v>9522553363.2261066</v>
      </c>
      <c r="G631" s="5">
        <f t="shared" si="270"/>
        <v>24533000.344936561</v>
      </c>
      <c r="H631" s="5">
        <f t="shared" si="280"/>
        <v>4135864239.8507638</v>
      </c>
      <c r="I631" s="5">
        <f>G631/((1+'How much will I make'!$C$4/12)^(Calculations!$B$1*12-Calculations!$A631))</f>
        <v>58016489.093125023</v>
      </c>
      <c r="J631" s="5">
        <f t="shared" si="281"/>
        <v>5749628986.6817513</v>
      </c>
      <c r="K631" s="5">
        <f t="shared" si="271"/>
        <v>10447990.957097698</v>
      </c>
      <c r="L631" s="5">
        <f t="shared" si="282"/>
        <v>4196859659.7544341</v>
      </c>
      <c r="M631" s="5">
        <f>K631/((1+'How much will I make'!$C$4/12)^(Calculations!$B$1*12-Calculations!$A631))</f>
        <v>24707770.956870906</v>
      </c>
      <c r="N631" s="5">
        <f t="shared" si="283"/>
        <v>4142464896.7804794</v>
      </c>
      <c r="O631" s="5">
        <f t="shared" si="272"/>
        <v>4465163.5492068501</v>
      </c>
      <c r="P631" s="5">
        <f t="shared" si="284"/>
        <v>7093665247.3805876</v>
      </c>
      <c r="Q631" s="5">
        <f>O631/((1+'How much will I make'!$C$4/12)^(Calculations!$B$1*12-Calculations!$A631))</f>
        <v>10559373.444310304</v>
      </c>
      <c r="R631" s="5">
        <f t="shared" si="285"/>
        <v>4183790261.6008496</v>
      </c>
      <c r="S631" s="5">
        <f t="shared" si="273"/>
        <v>1914925.8394627364</v>
      </c>
      <c r="T631" s="5">
        <f t="shared" si="286"/>
        <v>19023737124.539307</v>
      </c>
      <c r="U631" s="5">
        <f>S631/((1+'How much will I make'!$C$4/12)^(Calculations!$B$1*12-Calculations!$A631))</f>
        <v>4528482.9624299426</v>
      </c>
      <c r="V631" s="5">
        <f t="shared" si="287"/>
        <v>7002245231.919898</v>
      </c>
      <c r="W631" s="5">
        <f t="shared" si="274"/>
        <v>824070.28161567939</v>
      </c>
      <c r="X631" s="5">
        <f t="shared" si="288"/>
        <v>66687523800.722588</v>
      </c>
      <c r="Y631" s="5">
        <f>W631/((1+'How much will I make'!$C$4/12)^(Calculations!$B$1*12-Calculations!$A631))</f>
        <v>1948789.9495828322</v>
      </c>
      <c r="Z631" s="5">
        <f t="shared" si="289"/>
        <v>18575928508.556946</v>
      </c>
      <c r="AA631" s="5">
        <f t="shared" si="275"/>
        <v>355846.00801086158</v>
      </c>
      <c r="AB631" s="5">
        <f t="shared" si="290"/>
        <v>266956827671.36023</v>
      </c>
      <c r="AC631" s="5">
        <f>AA631/((1+'How much will I make'!$C$4/12)^(Calculations!$B$1*12-Calculations!$A631))</f>
        <v>841516.96703722584</v>
      </c>
      <c r="AD631" s="5">
        <f t="shared" si="291"/>
        <v>64508849056.125565</v>
      </c>
      <c r="AE631" s="5">
        <f t="shared" si="276"/>
        <v>154181.93501921088</v>
      </c>
      <c r="AF631" s="5">
        <f t="shared" si="292"/>
        <v>1145552438776.6099</v>
      </c>
      <c r="AG631" s="5">
        <f>AE631/((1+'How much will I make'!$C$4/12)^(Calculations!$B$1*12-Calculations!$A631))</f>
        <v>364614.78113683569</v>
      </c>
      <c r="AH631" s="5">
        <f t="shared" si="293"/>
        <v>256113784833.09067</v>
      </c>
    </row>
    <row r="632" spans="1:34" x14ac:dyDescent="0.3">
      <c r="A632">
        <f t="shared" si="277"/>
        <v>628</v>
      </c>
      <c r="B632">
        <f>B631</f>
        <v>136711292.2951116</v>
      </c>
      <c r="C632" s="5">
        <f t="shared" si="269"/>
        <v>57570209.388809696</v>
      </c>
      <c r="D632" s="5">
        <f t="shared" si="278"/>
        <v>5796783086.7118721</v>
      </c>
      <c r="E632" s="5">
        <f>$C632/((1+'How much will I make'!$C$4/12)^(Calculations!$B$1*12-Calculations!$A632))</f>
        <v>136711292.2951116</v>
      </c>
      <c r="F632" s="5">
        <f t="shared" si="279"/>
        <v>9659264655.5212173</v>
      </c>
      <c r="G632" s="5">
        <f t="shared" si="270"/>
        <v>24330248.275970146</v>
      </c>
      <c r="H632" s="5">
        <f t="shared" si="280"/>
        <v>4160194488.1267338</v>
      </c>
      <c r="I632" s="5">
        <f>G632/((1+'How much will I make'!$C$4/12)^(Calculations!$B$1*12-Calculations!$A632))</f>
        <v>57776751.534888968</v>
      </c>
      <c r="J632" s="5">
        <f t="shared" si="281"/>
        <v>5807405738.2166405</v>
      </c>
      <c r="K632" s="5">
        <f t="shared" si="271"/>
        <v>10319003.414417477</v>
      </c>
      <c r="L632" s="5">
        <f t="shared" si="282"/>
        <v>4207178663.1688514</v>
      </c>
      <c r="M632" s="5">
        <f>K632/((1+'How much will I make'!$C$4/12)^(Calculations!$B$1*12-Calculations!$A632))</f>
        <v>24504414.817308173</v>
      </c>
      <c r="N632" s="5">
        <f t="shared" si="283"/>
        <v>4166969311.5977874</v>
      </c>
      <c r="O632" s="5">
        <f t="shared" si="272"/>
        <v>4391964.1467608353</v>
      </c>
      <c r="P632" s="5">
        <f t="shared" si="284"/>
        <v>7098057211.5273485</v>
      </c>
      <c r="Q632" s="5">
        <f>O632/((1+'How much will I make'!$C$4/12)^(Calculations!$B$1*12-Calculations!$A632))</f>
        <v>10429545.082290091</v>
      </c>
      <c r="R632" s="5">
        <f t="shared" si="285"/>
        <v>4194219806.6831398</v>
      </c>
      <c r="S632" s="5">
        <f t="shared" si="273"/>
        <v>1875845.7202900276</v>
      </c>
      <c r="T632" s="5">
        <f t="shared" si="286"/>
        <v>19025612970.259598</v>
      </c>
      <c r="U632" s="5">
        <f>S632/((1+'How much will I make'!$C$4/12)^(Calculations!$B$1*12-Calculations!$A632))</f>
        <v>4454548.5467168</v>
      </c>
      <c r="V632" s="5">
        <f t="shared" si="287"/>
        <v>7006699780.4666147</v>
      </c>
      <c r="W632" s="5">
        <f t="shared" si="274"/>
        <v>803971.00645432156</v>
      </c>
      <c r="X632" s="5">
        <f t="shared" si="288"/>
        <v>66688327771.729042</v>
      </c>
      <c r="Y632" s="5">
        <f>W632/((1+'How much will I make'!$C$4/12)^(Calculations!$B$1*12-Calculations!$A632))</f>
        <v>1909180.3977620432</v>
      </c>
      <c r="Z632" s="5">
        <f t="shared" si="289"/>
        <v>18577837688.954708</v>
      </c>
      <c r="AA632" s="5">
        <f t="shared" si="275"/>
        <v>345761.30333039194</v>
      </c>
      <c r="AB632" s="5">
        <f t="shared" si="290"/>
        <v>266957173432.66357</v>
      </c>
      <c r="AC632" s="5">
        <f>AA632/((1+'How much will I make'!$C$4/12)^(Calculations!$B$1*12-Calculations!$A632))</f>
        <v>821075.25933591684</v>
      </c>
      <c r="AD632" s="5">
        <f t="shared" si="291"/>
        <v>64509670131.384903</v>
      </c>
      <c r="AE632" s="5">
        <f t="shared" si="276"/>
        <v>149208.32421213956</v>
      </c>
      <c r="AF632" s="5">
        <f t="shared" si="292"/>
        <v>1145552587984.9341</v>
      </c>
      <c r="AG632" s="5">
        <f>AE632/((1+'How much will I make'!$C$4/12)^(Calculations!$B$1*12-Calculations!$A632))</f>
        <v>354323.23489507014</v>
      </c>
      <c r="AH632" s="5">
        <f t="shared" si="293"/>
        <v>256114139156.32556</v>
      </c>
    </row>
    <row r="633" spans="1:34" x14ac:dyDescent="0.3">
      <c r="A633">
        <f t="shared" si="277"/>
        <v>629</v>
      </c>
      <c r="B633">
        <f t="shared" ref="B633:B640" si="298">B632</f>
        <v>136711292.2951116</v>
      </c>
      <c r="C633" s="5">
        <f t="shared" si="269"/>
        <v>57331328.851926669</v>
      </c>
      <c r="D633" s="5">
        <f t="shared" si="278"/>
        <v>5854114415.5637989</v>
      </c>
      <c r="E633" s="5">
        <f>$C633/((1+'How much will I make'!$C$4/12)^(Calculations!$B$1*12-Calculations!$A633))</f>
        <v>136711292.2951116</v>
      </c>
      <c r="F633" s="5">
        <f t="shared" si="279"/>
        <v>9795975947.816328</v>
      </c>
      <c r="G633" s="5">
        <f t="shared" si="270"/>
        <v>24129171.843937334</v>
      </c>
      <c r="H633" s="5">
        <f t="shared" si="280"/>
        <v>4184323659.9706712</v>
      </c>
      <c r="I633" s="5">
        <f>G633/((1+'How much will I make'!$C$4/12)^(Calculations!$B$1*12-Calculations!$A633))</f>
        <v>57538004.627719998</v>
      </c>
      <c r="J633" s="5">
        <f t="shared" si="281"/>
        <v>5864943742.8443604</v>
      </c>
      <c r="K633" s="5">
        <f t="shared" si="271"/>
        <v>10191608.310535779</v>
      </c>
      <c r="L633" s="5">
        <f t="shared" si="282"/>
        <v>4217370271.4793873</v>
      </c>
      <c r="M633" s="5">
        <f>K633/((1+'How much will I make'!$C$4/12)^(Calculations!$B$1*12-Calculations!$A633))</f>
        <v>24302732.390828267</v>
      </c>
      <c r="N633" s="5">
        <f t="shared" si="283"/>
        <v>4191272043.9886155</v>
      </c>
      <c r="O633" s="5">
        <f t="shared" si="272"/>
        <v>4319964.7345188549</v>
      </c>
      <c r="P633" s="5">
        <f t="shared" si="284"/>
        <v>7102377176.2618675</v>
      </c>
      <c r="Q633" s="5">
        <f>O633/((1+'How much will I make'!$C$4/12)^(Calculations!$B$1*12-Calculations!$A633))</f>
        <v>10301312.97062259</v>
      </c>
      <c r="R633" s="5">
        <f t="shared" si="285"/>
        <v>4204521119.6537623</v>
      </c>
      <c r="S633" s="5">
        <f t="shared" si="273"/>
        <v>1837563.1545698231</v>
      </c>
      <c r="T633" s="5">
        <f t="shared" si="286"/>
        <v>19027450533.414169</v>
      </c>
      <c r="U633" s="5">
        <f>S633/((1+'How much will I make'!$C$4/12)^(Calculations!$B$1*12-Calculations!$A633))</f>
        <v>4381821.2235050974</v>
      </c>
      <c r="V633" s="5">
        <f t="shared" si="287"/>
        <v>7011081601.6901197</v>
      </c>
      <c r="W633" s="5">
        <f t="shared" si="274"/>
        <v>784361.9575164112</v>
      </c>
      <c r="X633" s="5">
        <f t="shared" si="288"/>
        <v>66689112133.686562</v>
      </c>
      <c r="Y633" s="5">
        <f>W633/((1+'How much will I make'!$C$4/12)^(Calculations!$B$1*12-Calculations!$A633))</f>
        <v>1870375.9181327331</v>
      </c>
      <c r="Z633" s="5">
        <f t="shared" si="289"/>
        <v>18579708064.872841</v>
      </c>
      <c r="AA633" s="5">
        <f t="shared" si="275"/>
        <v>335962.39999714197</v>
      </c>
      <c r="AB633" s="5">
        <f t="shared" si="290"/>
        <v>266957509395.06357</v>
      </c>
      <c r="AC633" s="5">
        <f>AA633/((1+'How much will I make'!$C$4/12)^(Calculations!$B$1*12-Calculations!$A633))</f>
        <v>801130.11133585405</v>
      </c>
      <c r="AD633" s="5">
        <f t="shared" si="291"/>
        <v>64510471261.496239</v>
      </c>
      <c r="AE633" s="5">
        <f t="shared" si="276"/>
        <v>144395.15246336084</v>
      </c>
      <c r="AF633" s="5">
        <f t="shared" si="292"/>
        <v>1145552732380.0864</v>
      </c>
      <c r="AG633" s="5">
        <f>AE633/((1+'How much will I make'!$C$4/12)^(Calculations!$B$1*12-Calculations!$A633))</f>
        <v>344322.17584561236</v>
      </c>
      <c r="AH633" s="5">
        <f t="shared" si="293"/>
        <v>256114483478.5014</v>
      </c>
    </row>
    <row r="634" spans="1:34" x14ac:dyDescent="0.3">
      <c r="A634">
        <f t="shared" si="277"/>
        <v>630</v>
      </c>
      <c r="B634">
        <f t="shared" si="298"/>
        <v>136711292.2951116</v>
      </c>
      <c r="C634" s="5">
        <f t="shared" si="269"/>
        <v>57093439.520590886</v>
      </c>
      <c r="D634" s="5">
        <f t="shared" si="278"/>
        <v>5911207855.0843897</v>
      </c>
      <c r="E634" s="5">
        <f>$C634/((1+'How much will I make'!$C$4/12)^(Calculations!$B$1*12-Calculations!$A634))</f>
        <v>136711292.2951116</v>
      </c>
      <c r="F634" s="5">
        <f t="shared" si="279"/>
        <v>9932687240.1114388</v>
      </c>
      <c r="G634" s="5">
        <f t="shared" si="270"/>
        <v>23929757.200599004</v>
      </c>
      <c r="H634" s="5">
        <f t="shared" si="280"/>
        <v>4208253417.1712704</v>
      </c>
      <c r="I634" s="5">
        <f>G634/((1+'How much will I make'!$C$4/12)^(Calculations!$B$1*12-Calculations!$A634))</f>
        <v>57300244.278018653</v>
      </c>
      <c r="J634" s="5">
        <f t="shared" si="281"/>
        <v>5922243987.1223793</v>
      </c>
      <c r="K634" s="5">
        <f t="shared" si="271"/>
        <v>10065785.98571435</v>
      </c>
      <c r="L634" s="5">
        <f t="shared" si="282"/>
        <v>4227436057.4651017</v>
      </c>
      <c r="M634" s="5">
        <f>K634/((1+'How much will I make'!$C$4/12)^(Calculations!$B$1*12-Calculations!$A634))</f>
        <v>24102709.902014859</v>
      </c>
      <c r="N634" s="5">
        <f t="shared" si="283"/>
        <v>4215374753.8906302</v>
      </c>
      <c r="O634" s="5">
        <f t="shared" si="272"/>
        <v>4249145.6405103495</v>
      </c>
      <c r="P634" s="5">
        <f t="shared" si="284"/>
        <v>7106626321.9023781</v>
      </c>
      <c r="Q634" s="5">
        <f>O634/((1+'How much will I make'!$C$4/12)^(Calculations!$B$1*12-Calculations!$A634))</f>
        <v>10174657.483278869</v>
      </c>
      <c r="R634" s="5">
        <f t="shared" si="285"/>
        <v>4214695777.1370411</v>
      </c>
      <c r="S634" s="5">
        <f t="shared" si="273"/>
        <v>1800061.8657010517</v>
      </c>
      <c r="T634" s="5">
        <f t="shared" si="286"/>
        <v>19029250595.279869</v>
      </c>
      <c r="U634" s="5">
        <f>S634/((1+'How much will I make'!$C$4/12)^(Calculations!$B$1*12-Calculations!$A634))</f>
        <v>4310281.2851621574</v>
      </c>
      <c r="V634" s="5">
        <f t="shared" si="287"/>
        <v>7015391882.9752817</v>
      </c>
      <c r="W634" s="5">
        <f t="shared" si="274"/>
        <v>765231.17806479149</v>
      </c>
      <c r="X634" s="5">
        <f t="shared" si="288"/>
        <v>66689877364.864624</v>
      </c>
      <c r="Y634" s="5">
        <f>W634/((1+'How much will I make'!$C$4/12)^(Calculations!$B$1*12-Calculations!$A634))</f>
        <v>1832360.1474389783</v>
      </c>
      <c r="Z634" s="5">
        <f t="shared" si="289"/>
        <v>18581540425.020279</v>
      </c>
      <c r="AA634" s="5">
        <f t="shared" si="275"/>
        <v>326441.19837778975</v>
      </c>
      <c r="AB634" s="5">
        <f t="shared" si="290"/>
        <v>266957835836.26193</v>
      </c>
      <c r="AC634" s="5">
        <f>AA634/((1+'How much will I make'!$C$4/12)^(Calculations!$B$1*12-Calculations!$A634))</f>
        <v>781669.46085805981</v>
      </c>
      <c r="AD634" s="5">
        <f t="shared" si="291"/>
        <v>64511252930.9571</v>
      </c>
      <c r="AE634" s="5">
        <f t="shared" si="276"/>
        <v>139737.24431938143</v>
      </c>
      <c r="AF634" s="5">
        <f t="shared" si="292"/>
        <v>1145552872117.3308</v>
      </c>
      <c r="AG634" s="5">
        <f>AE634/((1+'How much will I make'!$C$4/12)^(Calculations!$B$1*12-Calculations!$A634))</f>
        <v>334603.40475319582</v>
      </c>
      <c r="AH634" s="5">
        <f t="shared" si="293"/>
        <v>256114818081.90616</v>
      </c>
    </row>
    <row r="635" spans="1:34" x14ac:dyDescent="0.3">
      <c r="A635">
        <f t="shared" si="277"/>
        <v>631</v>
      </c>
      <c r="B635">
        <f t="shared" si="298"/>
        <v>136711292.2951116</v>
      </c>
      <c r="C635" s="5">
        <f t="shared" si="269"/>
        <v>56856537.281916216</v>
      </c>
      <c r="D635" s="5">
        <f t="shared" si="278"/>
        <v>5968064392.3663063</v>
      </c>
      <c r="E635" s="5">
        <f>$C635/((1+'How much will I make'!$C$4/12)^(Calculations!$B$1*12-Calculations!$A635))</f>
        <v>136711292.2951116</v>
      </c>
      <c r="F635" s="5">
        <f t="shared" si="279"/>
        <v>10069398532.406549</v>
      </c>
      <c r="G635" s="5">
        <f t="shared" si="270"/>
        <v>23731990.612164307</v>
      </c>
      <c r="H635" s="5">
        <f t="shared" si="280"/>
        <v>4231985407.7834349</v>
      </c>
      <c r="I635" s="5">
        <f>G635/((1+'How much will I make'!$C$4/12)^(Calculations!$B$1*12-Calculations!$A635))</f>
        <v>57063466.409101255</v>
      </c>
      <c r="J635" s="5">
        <f t="shared" si="281"/>
        <v>5979307453.5314808</v>
      </c>
      <c r="K635" s="5">
        <f t="shared" si="271"/>
        <v>9941517.0229277536</v>
      </c>
      <c r="L635" s="5">
        <f t="shared" si="282"/>
        <v>4237377574.4880295</v>
      </c>
      <c r="M635" s="5">
        <f>K635/((1+'How much will I make'!$C$4/12)^(Calculations!$B$1*12-Calculations!$A635))</f>
        <v>23904333.688829564</v>
      </c>
      <c r="N635" s="5">
        <f t="shared" si="283"/>
        <v>4239279087.5794597</v>
      </c>
      <c r="O635" s="5">
        <f t="shared" si="272"/>
        <v>4179487.5152560822</v>
      </c>
      <c r="P635" s="5">
        <f t="shared" si="284"/>
        <v>7110805809.417634</v>
      </c>
      <c r="Q635" s="5">
        <f>O635/((1+'How much will I make'!$C$4/12)^(Calculations!$B$1*12-Calculations!$A635))</f>
        <v>10049559.235533642</v>
      </c>
      <c r="R635" s="5">
        <f t="shared" si="285"/>
        <v>4224745336.3725748</v>
      </c>
      <c r="S635" s="5">
        <f t="shared" si="273"/>
        <v>1763325.9092581733</v>
      </c>
      <c r="T635" s="5">
        <f t="shared" si="286"/>
        <v>19031013921.189129</v>
      </c>
      <c r="U635" s="5">
        <f>S635/((1+'How much will I make'!$C$4/12)^(Calculations!$B$1*12-Calculations!$A635))</f>
        <v>4239909.3458125731</v>
      </c>
      <c r="V635" s="5">
        <f t="shared" si="287"/>
        <v>7019631792.3210945</v>
      </c>
      <c r="W635" s="5">
        <f t="shared" si="274"/>
        <v>746567.00299004046</v>
      </c>
      <c r="X635" s="5">
        <f t="shared" si="288"/>
        <v>66690623931.867615</v>
      </c>
      <c r="Y635" s="5">
        <f>W635/((1+'How much will I make'!$C$4/12)^(Calculations!$B$1*12-Calculations!$A635))</f>
        <v>1795117.0550113572</v>
      </c>
      <c r="Z635" s="5">
        <f t="shared" si="289"/>
        <v>18583335542.075291</v>
      </c>
      <c r="AA635" s="5">
        <f t="shared" si="275"/>
        <v>317189.82838327752</v>
      </c>
      <c r="AB635" s="5">
        <f t="shared" si="290"/>
        <v>266958153026.0903</v>
      </c>
      <c r="AC635" s="5">
        <f>AA635/((1+'How much will I make'!$C$4/12)^(Calculations!$B$1*12-Calculations!$A635))</f>
        <v>762681.53873195348</v>
      </c>
      <c r="AD635" s="5">
        <f t="shared" si="291"/>
        <v>64512015612.495834</v>
      </c>
      <c r="AE635" s="5">
        <f t="shared" si="276"/>
        <v>135229.59127682075</v>
      </c>
      <c r="AF635" s="5">
        <f t="shared" si="292"/>
        <v>1145553007346.9221</v>
      </c>
      <c r="AG635" s="5">
        <f>AE635/((1+'How much will I make'!$C$4/12)^(Calculations!$B$1*12-Calculations!$A635))</f>
        <v>325158.95381258155</v>
      </c>
      <c r="AH635" s="5">
        <f t="shared" si="293"/>
        <v>256115143240.85999</v>
      </c>
    </row>
    <row r="636" spans="1:34" x14ac:dyDescent="0.3">
      <c r="A636">
        <f t="shared" si="277"/>
        <v>632</v>
      </c>
      <c r="B636">
        <f t="shared" si="298"/>
        <v>136711292.2951116</v>
      </c>
      <c r="C636" s="5">
        <f t="shared" si="269"/>
        <v>56620618.040082537</v>
      </c>
      <c r="D636" s="5">
        <f t="shared" si="278"/>
        <v>6024685010.4063892</v>
      </c>
      <c r="E636" s="5">
        <f>$C636/((1+'How much will I make'!$C$4/12)^(Calculations!$B$1*12-Calculations!$A636))</f>
        <v>136711292.2951116</v>
      </c>
      <c r="F636" s="5">
        <f t="shared" si="279"/>
        <v>10206109824.70166</v>
      </c>
      <c r="G636" s="5">
        <f t="shared" si="270"/>
        <v>23535858.458344772</v>
      </c>
      <c r="H636" s="5">
        <f t="shared" si="280"/>
        <v>4255521266.2417798</v>
      </c>
      <c r="I636" s="5">
        <f>G636/((1+'How much will I make'!$C$4/12)^(Calculations!$B$1*12-Calculations!$A636))</f>
        <v>56827666.96112977</v>
      </c>
      <c r="J636" s="5">
        <f t="shared" si="281"/>
        <v>6036135120.4926109</v>
      </c>
      <c r="K636" s="5">
        <f t="shared" si="271"/>
        <v>9818782.2448669188</v>
      </c>
      <c r="L636" s="5">
        <f t="shared" si="282"/>
        <v>4247196356.7328963</v>
      </c>
      <c r="M636" s="5">
        <f>K636/((1+'How much will I make'!$C$4/12)^(Calculations!$B$1*12-Calculations!$A636))</f>
        <v>23707590.201678704</v>
      </c>
      <c r="N636" s="5">
        <f t="shared" si="283"/>
        <v>4262986677.7811384</v>
      </c>
      <c r="O636" s="5">
        <f t="shared" si="272"/>
        <v>4110971.3264813912</v>
      </c>
      <c r="P636" s="5">
        <f t="shared" si="284"/>
        <v>7114916780.7441158</v>
      </c>
      <c r="Q636" s="5">
        <f>O636/((1+'How much will I make'!$C$4/12)^(Calculations!$B$1*12-Calculations!$A636))</f>
        <v>9925999.0809983891</v>
      </c>
      <c r="R636" s="5">
        <f t="shared" si="285"/>
        <v>4234671335.4535732</v>
      </c>
      <c r="S636" s="5">
        <f t="shared" si="273"/>
        <v>1727339.6662120882</v>
      </c>
      <c r="T636" s="5">
        <f t="shared" si="286"/>
        <v>19032741260.855343</v>
      </c>
      <c r="U636" s="5">
        <f>S636/((1+'How much will I make'!$C$4/12)^(Calculations!$B$1*12-Calculations!$A636))</f>
        <v>4170686.336085021</v>
      </c>
      <c r="V636" s="5">
        <f t="shared" si="287"/>
        <v>7023802478.6571798</v>
      </c>
      <c r="W636" s="5">
        <f t="shared" si="274"/>
        <v>728358.05169760052</v>
      </c>
      <c r="X636" s="5">
        <f t="shared" si="288"/>
        <v>66691352289.919312</v>
      </c>
      <c r="Y636" s="5">
        <f>W636/((1+'How much will I make'!$C$4/12)^(Calculations!$B$1*12-Calculations!$A636))</f>
        <v>1758630.9360070615</v>
      </c>
      <c r="Z636" s="5">
        <f t="shared" si="289"/>
        <v>18585094173.011299</v>
      </c>
      <c r="AA636" s="5">
        <f t="shared" si="275"/>
        <v>308200.64296350855</v>
      </c>
      <c r="AB636" s="5">
        <f t="shared" si="290"/>
        <v>266958461226.73328</v>
      </c>
      <c r="AC636" s="5">
        <f>AA636/((1+'How much will I make'!$C$4/12)^(Calculations!$B$1*12-Calculations!$A636))</f>
        <v>744154.86167773604</v>
      </c>
      <c r="AD636" s="5">
        <f t="shared" si="291"/>
        <v>64512759767.357513</v>
      </c>
      <c r="AE636" s="5">
        <f t="shared" si="276"/>
        <v>130867.34639692328</v>
      </c>
      <c r="AF636" s="5">
        <f t="shared" si="292"/>
        <v>1145553138214.2686</v>
      </c>
      <c r="AG636" s="5">
        <f>AE636/((1+'How much will I make'!$C$4/12)^(Calculations!$B$1*12-Calculations!$A636))</f>
        <v>315981.08011625858</v>
      </c>
      <c r="AH636" s="5">
        <f t="shared" si="293"/>
        <v>256115459221.94009</v>
      </c>
    </row>
    <row r="637" spans="1:34" x14ac:dyDescent="0.3">
      <c r="A637">
        <f t="shared" si="277"/>
        <v>633</v>
      </c>
      <c r="B637">
        <f t="shared" si="298"/>
        <v>136711292.2951116</v>
      </c>
      <c r="C637" s="5">
        <f t="shared" si="269"/>
        <v>56385677.716264769</v>
      </c>
      <c r="D637" s="5">
        <f t="shared" si="278"/>
        <v>6081070688.122654</v>
      </c>
      <c r="E637" s="5">
        <f>$C637/((1+'How much will I make'!$C$4/12)^(Calculations!$B$1*12-Calculations!$A637))</f>
        <v>136711292.2951116</v>
      </c>
      <c r="F637" s="5">
        <f t="shared" si="279"/>
        <v>10342821116.996771</v>
      </c>
      <c r="G637" s="5">
        <f t="shared" si="270"/>
        <v>23341347.2314163</v>
      </c>
      <c r="H637" s="5">
        <f t="shared" si="280"/>
        <v>4278862613.473196</v>
      </c>
      <c r="I637" s="5">
        <f>G637/((1+'How much will I make'!$C$4/12)^(Calculations!$B$1*12-Calculations!$A637))</f>
        <v>56592841.891042449</v>
      </c>
      <c r="J637" s="5">
        <f t="shared" si="281"/>
        <v>6092727962.3836536</v>
      </c>
      <c r="K637" s="5">
        <f t="shared" si="271"/>
        <v>9697562.710979674</v>
      </c>
      <c r="L637" s="5">
        <f t="shared" si="282"/>
        <v>4256893919.4438758</v>
      </c>
      <c r="M637" s="5">
        <f>K637/((1+'How much will I make'!$C$4/12)^(Calculations!$B$1*12-Calculations!$A637))</f>
        <v>23512466.002487935</v>
      </c>
      <c r="N637" s="5">
        <f t="shared" si="283"/>
        <v>4286499143.7836266</v>
      </c>
      <c r="O637" s="5">
        <f t="shared" si="272"/>
        <v>4043578.3539161235</v>
      </c>
      <c r="P637" s="5">
        <f t="shared" si="284"/>
        <v>7118960359.098032</v>
      </c>
      <c r="Q637" s="5">
        <f>O637/((1+'How much will I make'!$C$4/12)^(Calculations!$B$1*12-Calculations!$A637))</f>
        <v>9803958.1086910348</v>
      </c>
      <c r="R637" s="5">
        <f t="shared" si="285"/>
        <v>4244475293.5622644</v>
      </c>
      <c r="S637" s="5">
        <f t="shared" si="273"/>
        <v>1692087.8362893928</v>
      </c>
      <c r="T637" s="5">
        <f t="shared" si="286"/>
        <v>19034433348.691631</v>
      </c>
      <c r="U637" s="5">
        <f>S637/((1+'How much will I make'!$C$4/12)^(Calculations!$B$1*12-Calculations!$A637))</f>
        <v>4102593.4979448579</v>
      </c>
      <c r="V637" s="5">
        <f t="shared" si="287"/>
        <v>7027905072.1551247</v>
      </c>
      <c r="W637" s="5">
        <f t="shared" si="274"/>
        <v>710593.22116839082</v>
      </c>
      <c r="X637" s="5">
        <f t="shared" si="288"/>
        <v>66692062883.14048</v>
      </c>
      <c r="Y637" s="5">
        <f>W637/((1+'How much will I make'!$C$4/12)^(Calculations!$B$1*12-Calculations!$A637))</f>
        <v>1722886.4047874059</v>
      </c>
      <c r="Z637" s="5">
        <f t="shared" si="289"/>
        <v>18586817059.416088</v>
      </c>
      <c r="AA637" s="5">
        <f t="shared" si="275"/>
        <v>299466.21178640513</v>
      </c>
      <c r="AB637" s="5">
        <f t="shared" si="290"/>
        <v>266958760692.94507</v>
      </c>
      <c r="AC637" s="5">
        <f>AA637/((1+'How much will I make'!$C$4/12)^(Calculations!$B$1*12-Calculations!$A637))</f>
        <v>726078.22536167782</v>
      </c>
      <c r="AD637" s="5">
        <f t="shared" si="291"/>
        <v>64513485845.582878</v>
      </c>
      <c r="AE637" s="5">
        <f t="shared" si="276"/>
        <v>126645.8190937967</v>
      </c>
      <c r="AF637" s="5">
        <f t="shared" si="292"/>
        <v>1145553264860.0876</v>
      </c>
      <c r="AG637" s="5">
        <f>AE637/((1+'How much will I make'!$C$4/12)^(Calculations!$B$1*12-Calculations!$A637))</f>
        <v>307062.25930652546</v>
      </c>
      <c r="AH637" s="5">
        <f t="shared" si="293"/>
        <v>256115766284.1994</v>
      </c>
    </row>
    <row r="638" spans="1:34" x14ac:dyDescent="0.3">
      <c r="A638">
        <f t="shared" si="277"/>
        <v>634</v>
      </c>
      <c r="B638">
        <f t="shared" si="298"/>
        <v>136711292.2951116</v>
      </c>
      <c r="C638" s="5">
        <f t="shared" si="269"/>
        <v>56151712.248562433</v>
      </c>
      <c r="D638" s="5">
        <f t="shared" si="278"/>
        <v>6137222400.3712168</v>
      </c>
      <c r="E638" s="5">
        <f>$C638/((1+'How much will I make'!$C$4/12)^(Calculations!$B$1*12-Calculations!$A638))</f>
        <v>136711292.2951116</v>
      </c>
      <c r="F638" s="5">
        <f t="shared" si="279"/>
        <v>10479532409.291882</v>
      </c>
      <c r="G638" s="5">
        <f t="shared" si="270"/>
        <v>23148443.535288889</v>
      </c>
      <c r="H638" s="5">
        <f t="shared" si="280"/>
        <v>4302011057.0084848</v>
      </c>
      <c r="I638" s="5">
        <f>G638/((1+'How much will I make'!$C$4/12)^(Calculations!$B$1*12-Calculations!$A638))</f>
        <v>56358987.172484405</v>
      </c>
      <c r="J638" s="5">
        <f t="shared" si="281"/>
        <v>6149086949.556138</v>
      </c>
      <c r="K638" s="5">
        <f t="shared" si="271"/>
        <v>9577839.714547826</v>
      </c>
      <c r="L638" s="5">
        <f t="shared" si="282"/>
        <v>4266471759.1584234</v>
      </c>
      <c r="M638" s="5">
        <f>K638/((1+'How much will I make'!$C$4/12)^(Calculations!$B$1*12-Calculations!$A638))</f>
        <v>23318947.76378433</v>
      </c>
      <c r="N638" s="5">
        <f t="shared" si="283"/>
        <v>4309818091.547411</v>
      </c>
      <c r="O638" s="5">
        <f t="shared" si="272"/>
        <v>3977290.1841797926</v>
      </c>
      <c r="P638" s="5">
        <f t="shared" si="284"/>
        <v>7122937649.2822123</v>
      </c>
      <c r="Q638" s="5">
        <f>O638/((1+'How much will I make'!$C$4/12)^(Calculations!$B$1*12-Calculations!$A638))</f>
        <v>9683417.6401415505</v>
      </c>
      <c r="R638" s="5">
        <f t="shared" si="285"/>
        <v>4254158711.2024059</v>
      </c>
      <c r="S638" s="5">
        <f t="shared" si="273"/>
        <v>1657555.4314671601</v>
      </c>
      <c r="T638" s="5">
        <f t="shared" si="286"/>
        <v>19036090904.1231</v>
      </c>
      <c r="U638" s="5">
        <f>S638/((1+'How much will I make'!$C$4/12)^(Calculations!$B$1*12-Calculations!$A638))</f>
        <v>4035612.3796110637</v>
      </c>
      <c r="V638" s="5">
        <f t="shared" si="287"/>
        <v>7031940684.5347357</v>
      </c>
      <c r="W638" s="5">
        <f t="shared" si="274"/>
        <v>693261.67918867397</v>
      </c>
      <c r="X638" s="5">
        <f t="shared" si="288"/>
        <v>66692756144.819672</v>
      </c>
      <c r="Y638" s="5">
        <f>W638/((1+'How much will I make'!$C$4/12)^(Calculations!$B$1*12-Calculations!$A638))</f>
        <v>1687868.3884299381</v>
      </c>
      <c r="Z638" s="5">
        <f t="shared" si="289"/>
        <v>18588504927.80452</v>
      </c>
      <c r="AA638" s="5">
        <f t="shared" si="275"/>
        <v>290979.31509610219</v>
      </c>
      <c r="AB638" s="5">
        <f t="shared" si="290"/>
        <v>266959051672.26016</v>
      </c>
      <c r="AC638" s="5">
        <f>AA638/((1+'How much will I make'!$C$4/12)^(Calculations!$B$1*12-Calculations!$A638))</f>
        <v>708440.6976200986</v>
      </c>
      <c r="AD638" s="5">
        <f t="shared" si="291"/>
        <v>64514194286.280495</v>
      </c>
      <c r="AE638" s="5">
        <f t="shared" si="276"/>
        <v>122560.47009077099</v>
      </c>
      <c r="AF638" s="5">
        <f t="shared" si="292"/>
        <v>1145553387420.5576</v>
      </c>
      <c r="AG638" s="5">
        <f>AE638/((1+'How much will I make'!$C$4/12)^(Calculations!$B$1*12-Calculations!$A638))</f>
        <v>298395.17940674443</v>
      </c>
      <c r="AH638" s="5">
        <f t="shared" si="293"/>
        <v>256116064679.37881</v>
      </c>
    </row>
    <row r="639" spans="1:34" x14ac:dyDescent="0.3">
      <c r="A639">
        <f t="shared" si="277"/>
        <v>635</v>
      </c>
      <c r="B639">
        <f t="shared" si="298"/>
        <v>136711292.2951116</v>
      </c>
      <c r="C639" s="5">
        <f t="shared" si="269"/>
        <v>55918717.591929369</v>
      </c>
      <c r="D639" s="5">
        <f t="shared" si="278"/>
        <v>6193141117.9631462</v>
      </c>
      <c r="E639" s="5">
        <f>$C639/((1+'How much will I make'!$C$4/12)^(Calculations!$B$1*12-Calculations!$A639))</f>
        <v>136711292.2951116</v>
      </c>
      <c r="F639" s="5">
        <f t="shared" si="279"/>
        <v>10616243701.586992</v>
      </c>
      <c r="G639" s="5">
        <f t="shared" si="270"/>
        <v>22957134.084584028</v>
      </c>
      <c r="H639" s="5">
        <f t="shared" si="280"/>
        <v>4324968191.0930691</v>
      </c>
      <c r="I639" s="5">
        <f>G639/((1+'How much will I make'!$C$4/12)^(Calculations!$B$1*12-Calculations!$A639))</f>
        <v>56126098.795738637</v>
      </c>
      <c r="J639" s="5">
        <f t="shared" si="281"/>
        <v>6205213048.3518763</v>
      </c>
      <c r="K639" s="5">
        <f t="shared" si="271"/>
        <v>9459594.7798003219</v>
      </c>
      <c r="L639" s="5">
        <f t="shared" si="282"/>
        <v>4275931353.9382238</v>
      </c>
      <c r="M639" s="5">
        <f>K639/((1+'How much will I make'!$C$4/12)^(Calculations!$B$1*12-Calculations!$A639))</f>
        <v>23127022.267786115</v>
      </c>
      <c r="N639" s="5">
        <f t="shared" si="283"/>
        <v>4332945113.815197</v>
      </c>
      <c r="O639" s="5">
        <f t="shared" si="272"/>
        <v>3912088.7057506163</v>
      </c>
      <c r="P639" s="5">
        <f t="shared" si="284"/>
        <v>7126849737.9879627</v>
      </c>
      <c r="Q639" s="5">
        <f>O639/((1+'How much will I make'!$C$4/12)^(Calculations!$B$1*12-Calculations!$A639))</f>
        <v>9564359.2265332583</v>
      </c>
      <c r="R639" s="5">
        <f t="shared" si="285"/>
        <v>4263723070.4289393</v>
      </c>
      <c r="S639" s="5">
        <f t="shared" si="273"/>
        <v>1623727.7696004838</v>
      </c>
      <c r="T639" s="5">
        <f t="shared" si="286"/>
        <v>19037714631.8927</v>
      </c>
      <c r="U639" s="5">
        <f>S639/((1+'How much will I make'!$C$4/12)^(Calculations!$B$1*12-Calculations!$A639))</f>
        <v>3969724.830556192</v>
      </c>
      <c r="V639" s="5">
        <f t="shared" si="287"/>
        <v>7035910409.3652916</v>
      </c>
      <c r="W639" s="5">
        <f t="shared" si="274"/>
        <v>676352.85774504789</v>
      </c>
      <c r="X639" s="5">
        <f t="shared" si="288"/>
        <v>66693432497.677414</v>
      </c>
      <c r="Y639" s="5">
        <f>W639/((1+'How much will I make'!$C$4/12)^(Calculations!$B$1*12-Calculations!$A639))</f>
        <v>1653562.1203724199</v>
      </c>
      <c r="Z639" s="5">
        <f t="shared" si="289"/>
        <v>18590158489.924892</v>
      </c>
      <c r="AA639" s="5">
        <f t="shared" si="275"/>
        <v>282732.93774520047</v>
      </c>
      <c r="AB639" s="5">
        <f t="shared" si="290"/>
        <v>266959334405.19791</v>
      </c>
      <c r="AC639" s="5">
        <f>AA639/((1+'How much will I make'!$C$4/12)^(Calculations!$B$1*12-Calculations!$A639))</f>
        <v>691231.61184795061</v>
      </c>
      <c r="AD639" s="5">
        <f t="shared" si="291"/>
        <v>64514885517.892342</v>
      </c>
      <c r="AE639" s="5">
        <f t="shared" si="276"/>
        <v>118606.90653945578</v>
      </c>
      <c r="AF639" s="5">
        <f t="shared" si="292"/>
        <v>1145553506027.4641</v>
      </c>
      <c r="AG639" s="5">
        <f>AE639/((1+'How much will I make'!$C$4/12)^(Calculations!$B$1*12-Calculations!$A639))</f>
        <v>289972.73482671543</v>
      </c>
      <c r="AH639" s="5">
        <f t="shared" si="293"/>
        <v>256116354652.11365</v>
      </c>
    </row>
    <row r="640" spans="1:34" x14ac:dyDescent="0.3">
      <c r="A640">
        <f t="shared" si="277"/>
        <v>636</v>
      </c>
      <c r="B640">
        <f t="shared" si="298"/>
        <v>136711292.2951116</v>
      </c>
      <c r="C640" s="5">
        <f t="shared" si="269"/>
        <v>55686689.718103945</v>
      </c>
      <c r="D640" s="5">
        <f t="shared" si="278"/>
        <v>6248827807.6812506</v>
      </c>
      <c r="E640" s="5">
        <f>$C640/((1+'How much will I make'!$C$4/12)^(Calculations!$B$1*12-Calculations!$A640))</f>
        <v>136711292.2951116</v>
      </c>
      <c r="F640" s="5">
        <f t="shared" si="279"/>
        <v>10752954993.882103</v>
      </c>
      <c r="G640" s="5">
        <f t="shared" si="270"/>
        <v>22767405.703719698</v>
      </c>
      <c r="H640" s="5">
        <f t="shared" si="280"/>
        <v>4347735596.7967892</v>
      </c>
      <c r="I640" s="5">
        <f>G640/((1+'How much will I make'!$C$4/12)^(Calculations!$B$1*12-Calculations!$A640))</f>
        <v>55894172.767657071</v>
      </c>
      <c r="J640" s="5">
        <f t="shared" si="281"/>
        <v>6261107221.1195335</v>
      </c>
      <c r="K640" s="5">
        <f t="shared" si="271"/>
        <v>9342809.6590620447</v>
      </c>
      <c r="L640" s="5">
        <f t="shared" si="282"/>
        <v>4285274163.5972857</v>
      </c>
      <c r="M640" s="5">
        <f>K640/((1+'How much will I make'!$C$4/12)^(Calculations!$B$1*12-Calculations!$A640))</f>
        <v>22936676.405499801</v>
      </c>
      <c r="N640" s="5">
        <f t="shared" si="283"/>
        <v>4355881790.2206964</v>
      </c>
      <c r="O640" s="5">
        <f t="shared" si="272"/>
        <v>3847956.1040169997</v>
      </c>
      <c r="P640" s="5">
        <f t="shared" si="284"/>
        <v>7130697694.09198</v>
      </c>
      <c r="Q640" s="5">
        <f>O640/((1+'How much will I make'!$C$4/12)^(Calculations!$B$1*12-Calculations!$A640))</f>
        <v>9446764.6458791606</v>
      </c>
      <c r="R640" s="5">
        <f t="shared" si="285"/>
        <v>4273169835.0748186</v>
      </c>
      <c r="S640" s="5">
        <f t="shared" si="273"/>
        <v>1590590.4681800657</v>
      </c>
      <c r="T640" s="5">
        <f t="shared" si="286"/>
        <v>19039305222.360882</v>
      </c>
      <c r="U640" s="5">
        <f>S640/((1+'How much will I make'!$C$4/12)^(Calculations!$B$1*12-Calculations!$A640))</f>
        <v>3904912.996587927</v>
      </c>
      <c r="V640" s="5">
        <f t="shared" si="287"/>
        <v>7039815322.3618793</v>
      </c>
      <c r="W640" s="5">
        <f t="shared" si="274"/>
        <v>659856.44658053457</v>
      </c>
      <c r="X640" s="5">
        <f t="shared" si="288"/>
        <v>66694092354.123993</v>
      </c>
      <c r="Y640" s="5">
        <f>W640/((1+'How much will I make'!$C$4/12)^(Calculations!$B$1*12-Calculations!$A640))</f>
        <v>1619953.1341859887</v>
      </c>
      <c r="Z640" s="5">
        <f t="shared" si="289"/>
        <v>18591778443.059078</v>
      </c>
      <c r="AA640" s="5">
        <f t="shared" si="275"/>
        <v>274720.26339614636</v>
      </c>
      <c r="AB640" s="5">
        <f t="shared" si="290"/>
        <v>266959609125.4613</v>
      </c>
      <c r="AC640" s="5">
        <f>AA640/((1+'How much will I make'!$C$4/12)^(Calculations!$B$1*12-Calculations!$A640))</f>
        <v>674440.56054800074</v>
      </c>
      <c r="AD640" s="5">
        <f t="shared" si="291"/>
        <v>64515559958.452888</v>
      </c>
      <c r="AE640" s="5">
        <f t="shared" si="276"/>
        <v>114780.87729624753</v>
      </c>
      <c r="AF640" s="5">
        <f t="shared" si="292"/>
        <v>1145553620808.3413</v>
      </c>
      <c r="AG640" s="5">
        <f>AE640/((1+'How much will I make'!$C$4/12)^(Calculations!$B$1*12-Calculations!$A640))</f>
        <v>281788.02053725166</v>
      </c>
      <c r="AH640" s="5">
        <f t="shared" si="293"/>
        <v>256116636440.13419</v>
      </c>
    </row>
    <row r="641" spans="1:34" x14ac:dyDescent="0.3">
      <c r="A641">
        <f t="shared" si="277"/>
        <v>637</v>
      </c>
      <c r="B641">
        <f>B640*(1+'How much will I make'!$C$3)</f>
        <v>161319324.90823168</v>
      </c>
      <c r="C641" s="5">
        <f t="shared" si="269"/>
        <v>65437637.046336271</v>
      </c>
      <c r="D641" s="5">
        <f t="shared" si="278"/>
        <v>6314265444.7275867</v>
      </c>
      <c r="E641" s="5">
        <f>$C641/((1+'How much will I make'!$C$4/12)^(Calculations!$B$1*12-Calculations!$A641))</f>
        <v>161319324.90823168</v>
      </c>
      <c r="F641" s="5">
        <f t="shared" si="279"/>
        <v>10914274318.790335</v>
      </c>
      <c r="G641" s="5">
        <f t="shared" si="270"/>
        <v>26643509.484683551</v>
      </c>
      <c r="H641" s="5">
        <f t="shared" si="280"/>
        <v>4374379106.2814732</v>
      </c>
      <c r="I641" s="5">
        <f>G641/((1+'How much will I make'!$C$4/12)^(Calculations!$B$1*12-Calculations!$A641))</f>
        <v>65682582.03167899</v>
      </c>
      <c r="J641" s="5">
        <f t="shared" si="281"/>
        <v>6326789803.1512127</v>
      </c>
      <c r="K641" s="5">
        <f t="shared" si="271"/>
        <v>10888410.269326631</v>
      </c>
      <c r="L641" s="5">
        <f t="shared" si="282"/>
        <v>4296162573.8666124</v>
      </c>
      <c r="M641" s="5">
        <f>K641/((1+'How much will I make'!$C$4/12)^(Calculations!$B$1*12-Calculations!$A641))</f>
        <v>26842518.667473383</v>
      </c>
      <c r="N641" s="5">
        <f t="shared" si="283"/>
        <v>4382724308.8881702</v>
      </c>
      <c r="O641" s="5">
        <f t="shared" si="272"/>
        <v>4466152.3305639932</v>
      </c>
      <c r="P641" s="5">
        <f t="shared" si="284"/>
        <v>7135163846.4225435</v>
      </c>
      <c r="Q641" s="5">
        <f>O641/((1+'How much will I make'!$C$4/12)^(Calculations!$B$1*12-Calculations!$A641))</f>
        <v>11010126.762275061</v>
      </c>
      <c r="R641" s="5">
        <f t="shared" si="285"/>
        <v>4284179961.8370938</v>
      </c>
      <c r="S641" s="5">
        <f t="shared" si="273"/>
        <v>1838592.7370963045</v>
      </c>
      <c r="T641" s="5">
        <f t="shared" si="286"/>
        <v>19041143815.097977</v>
      </c>
      <c r="U641" s="5">
        <f>S641/((1+'How much will I make'!$C$4/12)^(Calculations!$B$1*12-Calculations!$A641))</f>
        <v>4532567.9917129558</v>
      </c>
      <c r="V641" s="5">
        <f t="shared" si="287"/>
        <v>7044347890.3535919</v>
      </c>
      <c r="W641" s="5">
        <f t="shared" si="274"/>
        <v>759639.61655124952</v>
      </c>
      <c r="X641" s="5">
        <f t="shared" si="288"/>
        <v>66694851993.740547</v>
      </c>
      <c r="Y641" s="5">
        <f>W641/((1+'How much will I make'!$C$4/12)^(Calculations!$B$1*12-Calculations!$A641))</f>
        <v>1872692.163820371</v>
      </c>
      <c r="Z641" s="5">
        <f t="shared" si="289"/>
        <v>18593651135.2229</v>
      </c>
      <c r="AA641" s="5">
        <f t="shared" si="275"/>
        <v>314982.90928659367</v>
      </c>
      <c r="AB641" s="5">
        <f t="shared" si="290"/>
        <v>266959924108.37061</v>
      </c>
      <c r="AC641" s="5">
        <f>AA641/((1+'How much will I make'!$C$4/12)^(Calculations!$B$1*12-Calculations!$A641))</f>
        <v>776507.71906332124</v>
      </c>
      <c r="AD641" s="5">
        <f t="shared" si="291"/>
        <v>64516336466.171951</v>
      </c>
      <c r="AE641" s="5">
        <f t="shared" si="276"/>
        <v>131072.35665442454</v>
      </c>
      <c r="AF641" s="5">
        <f t="shared" si="292"/>
        <v>1145553751880.698</v>
      </c>
      <c r="AG641" s="5">
        <f>AE641/((1+'How much will I make'!$C$4/12)^(Calculations!$B$1*12-Calculations!$A641))</f>
        <v>323124.50516283693</v>
      </c>
      <c r="AH641" s="5">
        <f t="shared" si="293"/>
        <v>256116959564.63934</v>
      </c>
    </row>
    <row r="642" spans="1:34" x14ac:dyDescent="0.3">
      <c r="A642">
        <f t="shared" si="277"/>
        <v>638</v>
      </c>
      <c r="B642">
        <f>B641</f>
        <v>161319324.90823168</v>
      </c>
      <c r="C642" s="5">
        <f t="shared" si="269"/>
        <v>65166111.581413694</v>
      </c>
      <c r="D642" s="5">
        <f t="shared" si="278"/>
        <v>6379431556.309</v>
      </c>
      <c r="E642" s="5">
        <f>$C642/((1+'How much will I make'!$C$4/12)^(Calculations!$B$1*12-Calculations!$A642))</f>
        <v>161319324.90823168</v>
      </c>
      <c r="F642" s="5">
        <f t="shared" si="279"/>
        <v>11075593643.698566</v>
      </c>
      <c r="G642" s="5">
        <f t="shared" si="270"/>
        <v>26423315.191421706</v>
      </c>
      <c r="H642" s="5">
        <f t="shared" si="280"/>
        <v>4400802421.4728947</v>
      </c>
      <c r="I642" s="5">
        <f>G642/((1+'How much will I make'!$C$4/12)^(Calculations!$B$1*12-Calculations!$A642))</f>
        <v>65411166.403448939</v>
      </c>
      <c r="J642" s="5">
        <f t="shared" si="281"/>
        <v>6392200969.5546618</v>
      </c>
      <c r="K642" s="5">
        <f t="shared" si="271"/>
        <v>10753985.451186793</v>
      </c>
      <c r="L642" s="5">
        <f t="shared" si="282"/>
        <v>4306916559.3177996</v>
      </c>
      <c r="M642" s="5">
        <f>K642/((1+'How much will I make'!$C$4/12)^(Calculations!$B$1*12-Calculations!$A642))</f>
        <v>26621592.587905701</v>
      </c>
      <c r="N642" s="5">
        <f t="shared" si="283"/>
        <v>4409345901.4760761</v>
      </c>
      <c r="O642" s="5">
        <f t="shared" si="272"/>
        <v>4392936.7185875345</v>
      </c>
      <c r="P642" s="5">
        <f t="shared" si="284"/>
        <v>7139556783.1411314</v>
      </c>
      <c r="Q642" s="5">
        <f>O642/((1+'How much will I make'!$C$4/12)^(Calculations!$B$1*12-Calculations!$A642))</f>
        <v>10874756.351263486</v>
      </c>
      <c r="R642" s="5">
        <f t="shared" si="285"/>
        <v>4295054718.1883574</v>
      </c>
      <c r="S642" s="5">
        <f t="shared" si="273"/>
        <v>1801070.4363392375</v>
      </c>
      <c r="T642" s="5">
        <f t="shared" si="286"/>
        <v>19042944885.534317</v>
      </c>
      <c r="U642" s="5">
        <f>S642/((1+'How much will I make'!$C$4/12)^(Calculations!$B$1*12-Calculations!$A642))</f>
        <v>4458566.8816441754</v>
      </c>
      <c r="V642" s="5">
        <f t="shared" si="287"/>
        <v>7048806457.2352362</v>
      </c>
      <c r="W642" s="5">
        <f t="shared" si="274"/>
        <v>741111.82102560939</v>
      </c>
      <c r="X642" s="5">
        <f t="shared" si="288"/>
        <v>66695593105.561569</v>
      </c>
      <c r="Y642" s="5">
        <f>W642/((1+'How much will I make'!$C$4/12)^(Calculations!$B$1*12-Calculations!$A642))</f>
        <v>1834629.3149622343</v>
      </c>
      <c r="Z642" s="5">
        <f t="shared" si="289"/>
        <v>18595485764.537861</v>
      </c>
      <c r="AA642" s="5">
        <f t="shared" si="275"/>
        <v>306056.26813272259</v>
      </c>
      <c r="AB642" s="5">
        <f t="shared" si="290"/>
        <v>266960230164.63873</v>
      </c>
      <c r="AC642" s="5">
        <f>AA642/((1+'How much will I make'!$C$4/12)^(Calculations!$B$1*12-Calculations!$A642))</f>
        <v>757645.1833775728</v>
      </c>
      <c r="AD642" s="5">
        <f t="shared" si="291"/>
        <v>64517094111.355331</v>
      </c>
      <c r="AE642" s="5">
        <f t="shared" si="276"/>
        <v>126844.21611718509</v>
      </c>
      <c r="AF642" s="5">
        <f t="shared" si="292"/>
        <v>1145553878724.9141</v>
      </c>
      <c r="AG642" s="5">
        <f>AE642/((1+'How much will I make'!$C$4/12)^(Calculations!$B$1*12-Calculations!$A642))</f>
        <v>314004.05542033777</v>
      </c>
      <c r="AH642" s="5">
        <f t="shared" si="293"/>
        <v>256117273568.69476</v>
      </c>
    </row>
    <row r="643" spans="1:34" x14ac:dyDescent="0.3">
      <c r="A643">
        <f t="shared" si="277"/>
        <v>639</v>
      </c>
      <c r="B643">
        <f>B642</f>
        <v>161319324.90823168</v>
      </c>
      <c r="C643" s="5">
        <f t="shared" si="269"/>
        <v>64895712.778171323</v>
      </c>
      <c r="D643" s="5">
        <f t="shared" si="278"/>
        <v>6444327269.0871716</v>
      </c>
      <c r="E643" s="5">
        <f>$C643/((1+'How much will I make'!$C$4/12)^(Calculations!$B$1*12-Calculations!$A643))</f>
        <v>161319324.90823168</v>
      </c>
      <c r="F643" s="5">
        <f t="shared" si="279"/>
        <v>11236912968.606798</v>
      </c>
      <c r="G643" s="5">
        <f t="shared" si="270"/>
        <v>26204940.685707472</v>
      </c>
      <c r="H643" s="5">
        <f t="shared" si="280"/>
        <v>4427007362.1586018</v>
      </c>
      <c r="I643" s="5">
        <f>G643/((1+'How much will I make'!$C$4/12)^(Calculations!$B$1*12-Calculations!$A643))</f>
        <v>65140872.327401608</v>
      </c>
      <c r="J643" s="5">
        <f t="shared" si="281"/>
        <v>6457341841.8820629</v>
      </c>
      <c r="K643" s="5">
        <f t="shared" si="271"/>
        <v>10621220.19870301</v>
      </c>
      <c r="L643" s="5">
        <f t="shared" si="282"/>
        <v>4317537779.5165024</v>
      </c>
      <c r="M643" s="5">
        <f>K643/((1+'How much will I make'!$C$4/12)^(Calculations!$B$1*12-Calculations!$A643))</f>
        <v>26402484.82998056</v>
      </c>
      <c r="N643" s="5">
        <f t="shared" si="283"/>
        <v>4435748386.306057</v>
      </c>
      <c r="O643" s="5">
        <f t="shared" si="272"/>
        <v>4320921.3625451159</v>
      </c>
      <c r="P643" s="5">
        <f t="shared" si="284"/>
        <v>7143877704.5036764</v>
      </c>
      <c r="Q643" s="5">
        <f>O643/((1+'How much will I make'!$C$4/12)^(Calculations!$B$1*12-Calculations!$A643))</f>
        <v>10741050.330551229</v>
      </c>
      <c r="R643" s="5">
        <f t="shared" si="285"/>
        <v>4305795768.5189085</v>
      </c>
      <c r="S643" s="5">
        <f t="shared" si="273"/>
        <v>1764313.8968221103</v>
      </c>
      <c r="T643" s="5">
        <f t="shared" si="286"/>
        <v>19044709199.431141</v>
      </c>
      <c r="U643" s="5">
        <f>S643/((1+'How much will I make'!$C$4/12)^(Calculations!$B$1*12-Calculations!$A643))</f>
        <v>4385773.9529642705</v>
      </c>
      <c r="V643" s="5">
        <f t="shared" si="287"/>
        <v>7053192231.1882</v>
      </c>
      <c r="W643" s="5">
        <f t="shared" si="274"/>
        <v>723035.9229518139</v>
      </c>
      <c r="X643" s="5">
        <f t="shared" si="288"/>
        <v>66696316141.48452</v>
      </c>
      <c r="Y643" s="5">
        <f>W643/((1+'How much will I make'!$C$4/12)^(Calculations!$B$1*12-Calculations!$A643))</f>
        <v>1797340.1012434892</v>
      </c>
      <c r="Z643" s="5">
        <f t="shared" si="289"/>
        <v>18597283104.639103</v>
      </c>
      <c r="AA643" s="5">
        <f t="shared" si="275"/>
        <v>297382.60871195723</v>
      </c>
      <c r="AB643" s="5">
        <f t="shared" si="290"/>
        <v>266960527547.24744</v>
      </c>
      <c r="AC643" s="5">
        <f>AA643/((1+'How much will I make'!$C$4/12)^(Calculations!$B$1*12-Calculations!$A643))</f>
        <v>739240.84693925129</v>
      </c>
      <c r="AD643" s="5">
        <f t="shared" si="291"/>
        <v>64517833352.202271</v>
      </c>
      <c r="AE643" s="5">
        <f t="shared" si="276"/>
        <v>122752.46721017909</v>
      </c>
      <c r="AF643" s="5">
        <f t="shared" si="292"/>
        <v>1145554001477.3813</v>
      </c>
      <c r="AG643" s="5">
        <f>AE643/((1+'How much will I make'!$C$4/12)^(Calculations!$B$1*12-Calculations!$A643))</f>
        <v>305141.03772702167</v>
      </c>
      <c r="AH643" s="5">
        <f t="shared" si="293"/>
        <v>256117578709.73248</v>
      </c>
    </row>
    <row r="644" spans="1:34" x14ac:dyDescent="0.3">
      <c r="A644">
        <f t="shared" si="277"/>
        <v>640</v>
      </c>
      <c r="B644">
        <f>B643</f>
        <v>161319324.90823168</v>
      </c>
      <c r="C644" s="5">
        <f t="shared" si="269"/>
        <v>64626435.961664394</v>
      </c>
      <c r="D644" s="5">
        <f t="shared" si="278"/>
        <v>6508953705.0488358</v>
      </c>
      <c r="E644" s="5">
        <f>$C644/((1+'How much will I make'!$C$4/12)^(Calculations!$B$1*12-Calculations!$A644))</f>
        <v>161319324.90823168</v>
      </c>
      <c r="F644" s="5">
        <f t="shared" si="279"/>
        <v>11398232293.51503</v>
      </c>
      <c r="G644" s="5">
        <f t="shared" si="270"/>
        <v>25988370.927974351</v>
      </c>
      <c r="H644" s="5">
        <f t="shared" si="280"/>
        <v>4452995733.0865765</v>
      </c>
      <c r="I644" s="5">
        <f>G644/((1+'How much will I make'!$C$4/12)^(Calculations!$B$1*12-Calculations!$A644))</f>
        <v>64871695.169023901</v>
      </c>
      <c r="J644" s="5">
        <f t="shared" si="281"/>
        <v>6522213537.0510864</v>
      </c>
      <c r="K644" s="5">
        <f t="shared" si="271"/>
        <v>10490094.023410378</v>
      </c>
      <c r="L644" s="5">
        <f t="shared" si="282"/>
        <v>4328027873.5399132</v>
      </c>
      <c r="M644" s="5">
        <f>K644/((1+'How much will I make'!$C$4/12)^(Calculations!$B$1*12-Calculations!$A644))</f>
        <v>26185180.428087704</v>
      </c>
      <c r="N644" s="5">
        <f t="shared" si="283"/>
        <v>4461933566.7341442</v>
      </c>
      <c r="O644" s="5">
        <f t="shared" si="272"/>
        <v>4250086.5861099502</v>
      </c>
      <c r="P644" s="5">
        <f t="shared" si="284"/>
        <v>7148127791.0897865</v>
      </c>
      <c r="Q644" s="5">
        <f>O644/((1+'How much will I make'!$C$4/12)^(Calculations!$B$1*12-Calculations!$A644))</f>
        <v>10608988.236323139</v>
      </c>
      <c r="R644" s="5">
        <f t="shared" si="285"/>
        <v>4316404756.7552319</v>
      </c>
      <c r="S644" s="5">
        <f t="shared" si="273"/>
        <v>1728307.4907645166</v>
      </c>
      <c r="T644" s="5">
        <f t="shared" si="286"/>
        <v>19046437506.921906</v>
      </c>
      <c r="U644" s="5">
        <f>S644/((1+'How much will I make'!$C$4/12)^(Calculations!$B$1*12-Calculations!$A644))</f>
        <v>4314169.4802628132</v>
      </c>
      <c r="V644" s="5">
        <f t="shared" si="287"/>
        <v>7057506400.6684628</v>
      </c>
      <c r="W644" s="5">
        <f t="shared" si="274"/>
        <v>705400.90044079442</v>
      </c>
      <c r="X644" s="5">
        <f t="shared" si="288"/>
        <v>66697021542.384964</v>
      </c>
      <c r="Y644" s="5">
        <f>W644/((1+'How much will I make'!$C$4/12)^(Calculations!$B$1*12-Calculations!$A644))</f>
        <v>1760808.7983726871</v>
      </c>
      <c r="Z644" s="5">
        <f t="shared" si="289"/>
        <v>18599043913.437477</v>
      </c>
      <c r="AA644" s="5">
        <f t="shared" si="275"/>
        <v>288954.76150149701</v>
      </c>
      <c r="AB644" s="5">
        <f t="shared" si="290"/>
        <v>266960816502.00894</v>
      </c>
      <c r="AC644" s="5">
        <f>AA644/((1+'How much will I make'!$C$4/12)^(Calculations!$B$1*12-Calculations!$A644))</f>
        <v>721283.57940226549</v>
      </c>
      <c r="AD644" s="5">
        <f t="shared" si="291"/>
        <v>64518554635.78167</v>
      </c>
      <c r="AE644" s="5">
        <f t="shared" si="276"/>
        <v>118792.7102033991</v>
      </c>
      <c r="AF644" s="5">
        <f t="shared" si="292"/>
        <v>1145554120270.0916</v>
      </c>
      <c r="AG644" s="5">
        <f>AE644/((1+'How much will I make'!$C$4/12)^(Calculations!$B$1*12-Calculations!$A644))</f>
        <v>296528.18585569429</v>
      </c>
      <c r="AH644" s="5">
        <f t="shared" si="293"/>
        <v>256117875237.91833</v>
      </c>
    </row>
    <row r="645" spans="1:34" x14ac:dyDescent="0.3">
      <c r="A645">
        <f t="shared" si="277"/>
        <v>641</v>
      </c>
      <c r="B645">
        <f t="shared" ref="B645:B652" si="299">B644</f>
        <v>161319324.90823168</v>
      </c>
      <c r="C645" s="5">
        <f t="shared" si="269"/>
        <v>64358276.476346277</v>
      </c>
      <c r="D645" s="5">
        <f t="shared" si="278"/>
        <v>6573311981.5251818</v>
      </c>
      <c r="E645" s="5">
        <f>$C645/((1+'How much will I make'!$C$4/12)^(Calculations!$B$1*12-Calculations!$A645))</f>
        <v>161319324.90823168</v>
      </c>
      <c r="F645" s="5">
        <f t="shared" si="279"/>
        <v>11559551618.423262</v>
      </c>
      <c r="G645" s="5">
        <f t="shared" si="270"/>
        <v>25773591.002949778</v>
      </c>
      <c r="H645" s="5">
        <f t="shared" si="280"/>
        <v>4478769324.0895262</v>
      </c>
      <c r="I645" s="5">
        <f>G645/((1+'How much will I make'!$C$4/12)^(Calculations!$B$1*12-Calculations!$A645))</f>
        <v>64603630.312953584</v>
      </c>
      <c r="J645" s="5">
        <f t="shared" si="281"/>
        <v>6586817167.3640404</v>
      </c>
      <c r="K645" s="5">
        <f t="shared" si="271"/>
        <v>10360586.68978803</v>
      </c>
      <c r="L645" s="5">
        <f t="shared" si="282"/>
        <v>4338388460.229701</v>
      </c>
      <c r="M645" s="5">
        <f>K645/((1+'How much will I make'!$C$4/12)^(Calculations!$B$1*12-Calculations!$A645))</f>
        <v>25969664.539790697</v>
      </c>
      <c r="N645" s="5">
        <f t="shared" si="283"/>
        <v>4487903231.2739353</v>
      </c>
      <c r="O645" s="5">
        <f t="shared" si="272"/>
        <v>4180413.0355179831</v>
      </c>
      <c r="P645" s="5">
        <f t="shared" si="284"/>
        <v>7152308204.1253042</v>
      </c>
      <c r="Q645" s="5">
        <f>O645/((1+'How much will I make'!$C$4/12)^(Calculations!$B$1*12-Calculations!$A645))</f>
        <v>10478549.856368346</v>
      </c>
      <c r="R645" s="5">
        <f t="shared" si="285"/>
        <v>4326883306.6115999</v>
      </c>
      <c r="S645" s="5">
        <f t="shared" si="273"/>
        <v>1693035.9093203426</v>
      </c>
      <c r="T645" s="5">
        <f t="shared" si="286"/>
        <v>19048130542.831226</v>
      </c>
      <c r="U645" s="5">
        <f>S645/((1+'How much will I make'!$C$4/12)^(Calculations!$B$1*12-Calculations!$A645))</f>
        <v>4243734.0601768894</v>
      </c>
      <c r="V645" s="5">
        <f t="shared" si="287"/>
        <v>7061750134.7286396</v>
      </c>
      <c r="W645" s="5">
        <f t="shared" si="274"/>
        <v>688196.00043004309</v>
      </c>
      <c r="X645" s="5">
        <f t="shared" si="288"/>
        <v>66697709738.385391</v>
      </c>
      <c r="Y645" s="5">
        <f>W645/((1+'How much will I make'!$C$4/12)^(Calculations!$B$1*12-Calculations!$A645))</f>
        <v>1725020.0016577947</v>
      </c>
      <c r="Z645" s="5">
        <f t="shared" si="289"/>
        <v>18600768933.439137</v>
      </c>
      <c r="AA645" s="5">
        <f t="shared" si="275"/>
        <v>280765.76016339788</v>
      </c>
      <c r="AB645" s="5">
        <f t="shared" si="290"/>
        <v>266961097267.7691</v>
      </c>
      <c r="AC645" s="5">
        <f>AA645/((1+'How much will I make'!$C$4/12)^(Calculations!$B$1*12-Calculations!$A645))</f>
        <v>703762.52079330361</v>
      </c>
      <c r="AD645" s="5">
        <f t="shared" si="291"/>
        <v>64519258398.30246</v>
      </c>
      <c r="AE645" s="5">
        <f t="shared" si="276"/>
        <v>114960.68729361201</v>
      </c>
      <c r="AF645" s="5">
        <f t="shared" si="292"/>
        <v>1145554235230.7788</v>
      </c>
      <c r="AG645" s="5">
        <f>AE645/((1+'How much will I make'!$C$4/12)^(Calculations!$B$1*12-Calculations!$A645))</f>
        <v>288158.43867428356</v>
      </c>
      <c r="AH645" s="5">
        <f t="shared" si="293"/>
        <v>256118163396.35699</v>
      </c>
    </row>
    <row r="646" spans="1:34" x14ac:dyDescent="0.3">
      <c r="A646">
        <f t="shared" si="277"/>
        <v>642</v>
      </c>
      <c r="B646">
        <f t="shared" si="299"/>
        <v>161319324.90823168</v>
      </c>
      <c r="C646" s="5">
        <f t="shared" ref="C646:C654" si="300">$B646*(1+$C$3/12)^($B$1*12-$A646)</f>
        <v>64091229.685988002</v>
      </c>
      <c r="D646" s="5">
        <f t="shared" si="278"/>
        <v>6637403211.2111702</v>
      </c>
      <c r="E646" s="5">
        <f>$C646/((1+'How much will I make'!$C$4/12)^(Calculations!$B$1*12-Calculations!$A646))</f>
        <v>161319324.90823168</v>
      </c>
      <c r="F646" s="5">
        <f t="shared" si="279"/>
        <v>11720870943.331493</v>
      </c>
      <c r="G646" s="5">
        <f t="shared" ref="G646:G654" si="301">$B646*(1+G$3/12)^($B$1*12-$A646)</f>
        <v>25560586.118627876</v>
      </c>
      <c r="H646" s="5">
        <f t="shared" si="280"/>
        <v>4504329910.2081537</v>
      </c>
      <c r="I646" s="5">
        <f>G646/((1+'How much will I make'!$C$4/12)^(Calculations!$B$1*12-Calculations!$A646))</f>
        <v>64336673.162900038</v>
      </c>
      <c r="J646" s="5">
        <f t="shared" si="281"/>
        <v>6651153840.5269403</v>
      </c>
      <c r="K646" s="5">
        <f t="shared" ref="K646:K654" si="302">$B646*(1+K$3/12)^($B$1*12-$A646)</f>
        <v>10232678.212136324</v>
      </c>
      <c r="L646" s="5">
        <f t="shared" si="282"/>
        <v>4348621138.4418373</v>
      </c>
      <c r="M646" s="5">
        <f>K646/((1+'How much will I make'!$C$4/12)^(Calculations!$B$1*12-Calculations!$A646))</f>
        <v>25755922.444812987</v>
      </c>
      <c r="N646" s="5">
        <f t="shared" si="283"/>
        <v>4513659153.7187481</v>
      </c>
      <c r="O646" s="5">
        <f t="shared" ref="O646:O654" si="303">$B646*(1+O$3/12)^($B$1*12-$A646)</f>
        <v>4111881.6742799836</v>
      </c>
      <c r="P646" s="5">
        <f t="shared" si="284"/>
        <v>7156420085.7995844</v>
      </c>
      <c r="Q646" s="5">
        <f>O646/((1+'How much will I make'!$C$4/12)^(Calculations!$B$1*12-Calculations!$A646))</f>
        <v>10349715.226986766</v>
      </c>
      <c r="R646" s="5">
        <f t="shared" si="285"/>
        <v>4337233021.8385868</v>
      </c>
      <c r="S646" s="5">
        <f t="shared" ref="S646:S654" si="304">$B646*(1+S$3/12)^($B$1*12-$A646)</f>
        <v>1658484.1560689076</v>
      </c>
      <c r="T646" s="5">
        <f t="shared" si="286"/>
        <v>19049789026.987297</v>
      </c>
      <c r="U646" s="5">
        <f>S646/((1+'How much will I make'!$C$4/12)^(Calculations!$B$1*12-Calculations!$A646))</f>
        <v>4174448.6061331863</v>
      </c>
      <c r="V646" s="5">
        <f t="shared" si="287"/>
        <v>7065924583.3347731</v>
      </c>
      <c r="W646" s="5">
        <f t="shared" ref="W646:W654" si="305">$B646*(1+W$3/12)^($B$1*12-$A646)</f>
        <v>671410.73212687147</v>
      </c>
      <c r="X646" s="5">
        <f t="shared" si="288"/>
        <v>66698381149.117516</v>
      </c>
      <c r="Y646" s="5">
        <f>W646/((1+'How much will I make'!$C$4/12)^(Calculations!$B$1*12-Calculations!$A646))</f>
        <v>1689958.6195102788</v>
      </c>
      <c r="Z646" s="5">
        <f t="shared" si="289"/>
        <v>18602458892.058647</v>
      </c>
      <c r="AA646" s="5">
        <f t="shared" ref="AA646:AA654" si="306">$B646*(1+AA$3/12)^($B$1*12-$A646)</f>
        <v>272808.83578629757</v>
      </c>
      <c r="AB646" s="5">
        <f t="shared" si="290"/>
        <v>266961370076.60489</v>
      </c>
      <c r="AC646" s="5">
        <f>AA646/((1+'How much will I make'!$C$4/12)^(Calculations!$B$1*12-Calculations!$A646))</f>
        <v>686667.07494407357</v>
      </c>
      <c r="AD646" s="5">
        <f t="shared" si="291"/>
        <v>64519945065.377403</v>
      </c>
      <c r="AE646" s="5">
        <f t="shared" ref="AE646:AE654" si="307">$B646*(1+AE$3/12)^($B$1*12-$A646)</f>
        <v>111252.27802607615</v>
      </c>
      <c r="AF646" s="5">
        <f t="shared" si="292"/>
        <v>1145554346483.0569</v>
      </c>
      <c r="AG646" s="5">
        <f>AE646/((1+'How much will I make'!$C$4/12)^(Calculations!$B$1*12-Calculations!$A646))</f>
        <v>280024.93435686425</v>
      </c>
      <c r="AH646" s="5">
        <f t="shared" si="293"/>
        <v>256118443421.29135</v>
      </c>
    </row>
    <row r="647" spans="1:34" x14ac:dyDescent="0.3">
      <c r="A647">
        <f t="shared" ref="A647:A654" si="308">A646+1</f>
        <v>643</v>
      </c>
      <c r="B647">
        <f t="shared" si="299"/>
        <v>161319324.90823168</v>
      </c>
      <c r="C647" s="5">
        <f t="shared" si="300"/>
        <v>63825290.973597966</v>
      </c>
      <c r="D647" s="5">
        <f t="shared" ref="D647:D654" si="309">C647+D646</f>
        <v>6701228502.1847677</v>
      </c>
      <c r="E647" s="5">
        <f>$C647/((1+'How much will I make'!$C$4/12)^(Calculations!$B$1*12-Calculations!$A647))</f>
        <v>161319324.90823168</v>
      </c>
      <c r="F647" s="5">
        <f t="shared" ref="F647:F654" si="310">E647+F646</f>
        <v>11882190268.239725</v>
      </c>
      <c r="G647" s="5">
        <f t="shared" si="301"/>
        <v>25349341.605250787</v>
      </c>
      <c r="H647" s="5">
        <f t="shared" ref="H647:H654" si="311">G647+H646</f>
        <v>4529679251.8134041</v>
      </c>
      <c r="I647" s="5">
        <f>G647/((1+'How much will I make'!$C$4/12)^(Calculations!$B$1*12-Calculations!$A647))</f>
        <v>64070819.141565785</v>
      </c>
      <c r="J647" s="5">
        <f t="shared" ref="J647:J654" si="312">I647+J646</f>
        <v>6715224659.6685057</v>
      </c>
      <c r="K647" s="5">
        <f t="shared" si="302"/>
        <v>10106348.851492666</v>
      </c>
      <c r="L647" s="5">
        <f t="shared" ref="L647:L654" si="313">K647+L646</f>
        <v>4358727487.2933302</v>
      </c>
      <c r="M647" s="5">
        <f>K647/((1+'How much will I make'!$C$4/12)^(Calculations!$B$1*12-Calculations!$A647))</f>
        <v>25543939.544032652</v>
      </c>
      <c r="N647" s="5">
        <f t="shared" ref="N647:N654" si="314">M647+N646</f>
        <v>4539203093.2627811</v>
      </c>
      <c r="O647" s="5">
        <f t="shared" si="303"/>
        <v>4044473.7779803136</v>
      </c>
      <c r="P647" s="5">
        <f t="shared" ref="P647:P654" si="315">O647+P646</f>
        <v>7160464559.5775642</v>
      </c>
      <c r="Q647" s="5">
        <f>O647/((1+'How much will I make'!$C$4/12)^(Calculations!$B$1*12-Calculations!$A647))</f>
        <v>10222464.629933663</v>
      </c>
      <c r="R647" s="5">
        <f t="shared" ref="R647:R654" si="316">Q647+R646</f>
        <v>4347455486.4685202</v>
      </c>
      <c r="S647" s="5">
        <f t="shared" si="304"/>
        <v>1624637.5406389299</v>
      </c>
      <c r="T647" s="5">
        <f t="shared" ref="T647:T654" si="317">S647+T646</f>
        <v>19051413664.527935</v>
      </c>
      <c r="U647" s="5">
        <f>S647/((1+'How much will I make'!$C$4/12)^(Calculations!$B$1*12-Calculations!$A647))</f>
        <v>4106294.3431759127</v>
      </c>
      <c r="V647" s="5">
        <f t="shared" ref="V647:V654" si="318">U647+V646</f>
        <v>7070030877.677949</v>
      </c>
      <c r="W647" s="5">
        <f t="shared" si="305"/>
        <v>655034.86061158171</v>
      </c>
      <c r="X647" s="5">
        <f t="shared" ref="X647:X654" si="319">W647+X646</f>
        <v>66699036183.978127</v>
      </c>
      <c r="Y647" s="5">
        <f>W647/((1+'How much will I make'!$C$4/12)^(Calculations!$B$1*12-Calculations!$A647))</f>
        <v>1655609.8670812086</v>
      </c>
      <c r="Z647" s="5">
        <f t="shared" ref="Z647:Z654" si="320">Y647+Z646</f>
        <v>18604114501.925728</v>
      </c>
      <c r="AA647" s="5">
        <f t="shared" si="306"/>
        <v>265077.41129032971</v>
      </c>
      <c r="AB647" s="5">
        <f t="shared" ref="AB647:AB654" si="321">AA647+AB646</f>
        <v>266961635154.01617</v>
      </c>
      <c r="AC647" s="5">
        <f>AA647/((1+'How much will I make'!$C$4/12)^(Calculations!$B$1*12-Calculations!$A647))</f>
        <v>669986.90308308462</v>
      </c>
      <c r="AD647" s="5">
        <f t="shared" ref="AD647:AD654" si="322">AC647+AD646</f>
        <v>64520615052.280487</v>
      </c>
      <c r="AE647" s="5">
        <f t="shared" si="307"/>
        <v>107663.49486394464</v>
      </c>
      <c r="AF647" s="5">
        <f t="shared" ref="AF647:AF654" si="323">AE647+AF646</f>
        <v>1145554454146.5518</v>
      </c>
      <c r="AG647" s="5">
        <f>AE647/((1+'How much will I make'!$C$4/12)^(Calculations!$B$1*12-Calculations!$A647))</f>
        <v>272121.00475808192</v>
      </c>
      <c r="AH647" s="5">
        <f t="shared" ref="AH647:AH654" si="324">AG647+AH646</f>
        <v>256118715542.29611</v>
      </c>
    </row>
    <row r="648" spans="1:34" x14ac:dyDescent="0.3">
      <c r="A648">
        <f t="shared" si="308"/>
        <v>644</v>
      </c>
      <c r="B648">
        <f t="shared" si="299"/>
        <v>161319324.90823168</v>
      </c>
      <c r="C648" s="5">
        <f t="shared" si="300"/>
        <v>63560455.741342403</v>
      </c>
      <c r="D648" s="5">
        <f t="shared" si="309"/>
        <v>6764788957.9261103</v>
      </c>
      <c r="E648" s="5">
        <f>$C648/((1+'How much will I make'!$C$4/12)^(Calculations!$B$1*12-Calculations!$A648))</f>
        <v>161319324.90823168</v>
      </c>
      <c r="F648" s="5">
        <f t="shared" si="310"/>
        <v>12043509593.147957</v>
      </c>
      <c r="G648" s="5">
        <f t="shared" si="301"/>
        <v>25139842.9142983</v>
      </c>
      <c r="H648" s="5">
        <f t="shared" si="311"/>
        <v>4554819094.7277021</v>
      </c>
      <c r="I648" s="5">
        <f>G648/((1+'How much will I make'!$C$4/12)^(Calculations!$B$1*12-Calculations!$A648))</f>
        <v>63806063.690567553</v>
      </c>
      <c r="J648" s="5">
        <f t="shared" si="312"/>
        <v>6779030723.3590736</v>
      </c>
      <c r="K648" s="5">
        <f t="shared" si="302"/>
        <v>9981579.1125853509</v>
      </c>
      <c r="L648" s="5">
        <f t="shared" si="313"/>
        <v>4368709066.4059153</v>
      </c>
      <c r="M648" s="5">
        <f>K648/((1+'How much will I make'!$C$4/12)^(Calculations!$B$1*12-Calculations!$A648))</f>
        <v>25333701.358485054</v>
      </c>
      <c r="N648" s="5">
        <f t="shared" si="314"/>
        <v>4564536794.6212664</v>
      </c>
      <c r="O648" s="5">
        <f t="shared" si="303"/>
        <v>3978170.9291609642</v>
      </c>
      <c r="P648" s="5">
        <f t="shared" si="315"/>
        <v>7164442730.5067253</v>
      </c>
      <c r="Q648" s="5">
        <f>O648/((1+'How much will I make'!$C$4/12)^(Calculations!$B$1*12-Calculations!$A648))</f>
        <v>10096778.589401687</v>
      </c>
      <c r="R648" s="5">
        <f t="shared" si="316"/>
        <v>4357552265.0579214</v>
      </c>
      <c r="S648" s="5">
        <f t="shared" si="304"/>
        <v>1591481.6724626254</v>
      </c>
      <c r="T648" s="5">
        <f t="shared" si="317"/>
        <v>19053005146.200397</v>
      </c>
      <c r="U648" s="5">
        <f>S648/((1+'How much will I make'!$C$4/12)^(Calculations!$B$1*12-Calculations!$A648))</f>
        <v>4039252.8028791621</v>
      </c>
      <c r="V648" s="5">
        <f t="shared" si="318"/>
        <v>7074070130.4808283</v>
      </c>
      <c r="W648" s="5">
        <f t="shared" si="305"/>
        <v>639058.40059666533</v>
      </c>
      <c r="X648" s="5">
        <f t="shared" si="319"/>
        <v>66699675242.378723</v>
      </c>
      <c r="Y648" s="5">
        <f>W648/((1+'How much will I make'!$C$4/12)^(Calculations!$B$1*12-Calculations!$A648))</f>
        <v>1621959.2600267124</v>
      </c>
      <c r="Z648" s="5">
        <f t="shared" si="320"/>
        <v>18605736461.185753</v>
      </c>
      <c r="AA648" s="5">
        <f t="shared" si="306"/>
        <v>257565.09599060379</v>
      </c>
      <c r="AB648" s="5">
        <f t="shared" si="321"/>
        <v>266961892719.11215</v>
      </c>
      <c r="AC648" s="5">
        <f>AA648/((1+'How much will I make'!$C$4/12)^(Calculations!$B$1*12-Calculations!$A648))</f>
        <v>653711.91758309049</v>
      </c>
      <c r="AD648" s="5">
        <f t="shared" si="322"/>
        <v>64521268764.198067</v>
      </c>
      <c r="AE648" s="5">
        <f t="shared" si="307"/>
        <v>104190.47890059158</v>
      </c>
      <c r="AF648" s="5">
        <f t="shared" si="323"/>
        <v>1145554558337.0308</v>
      </c>
      <c r="AG648" s="5">
        <f>AE648/((1+'How much will I make'!$C$4/12)^(Calculations!$B$1*12-Calculations!$A648))</f>
        <v>264440.1699463618</v>
      </c>
      <c r="AH648" s="5">
        <f t="shared" si="324"/>
        <v>256118979982.46606</v>
      </c>
    </row>
    <row r="649" spans="1:34" x14ac:dyDescent="0.3">
      <c r="A649">
        <f t="shared" si="308"/>
        <v>645</v>
      </c>
      <c r="B649">
        <f t="shared" si="299"/>
        <v>161319324.90823168</v>
      </c>
      <c r="C649" s="5">
        <f t="shared" si="300"/>
        <v>63296719.410465464</v>
      </c>
      <c r="D649" s="5">
        <f t="shared" si="309"/>
        <v>6828085677.3365755</v>
      </c>
      <c r="E649" s="5">
        <f>$C649/((1+'How much will I make'!$C$4/12)^(Calculations!$B$1*12-Calculations!$A649))</f>
        <v>161319324.90823168</v>
      </c>
      <c r="F649" s="5">
        <f t="shared" si="310"/>
        <v>12204828918.056189</v>
      </c>
      <c r="G649" s="5">
        <f t="shared" si="301"/>
        <v>24932075.617485922</v>
      </c>
      <c r="H649" s="5">
        <f t="shared" si="311"/>
        <v>4579751170.3451881</v>
      </c>
      <c r="I649" s="5">
        <f>G649/((1+'How much will I make'!$C$4/12)^(Calculations!$B$1*12-Calculations!$A649))</f>
        <v>63542402.270358607</v>
      </c>
      <c r="J649" s="5">
        <f t="shared" si="312"/>
        <v>6842573125.6294327</v>
      </c>
      <c r="K649" s="5">
        <f t="shared" si="302"/>
        <v>9858349.7408250365</v>
      </c>
      <c r="L649" s="5">
        <f t="shared" si="313"/>
        <v>4378567416.14674</v>
      </c>
      <c r="M649" s="5">
        <f>K649/((1+'How much will I make'!$C$4/12)^(Calculations!$B$1*12-Calculations!$A649))</f>
        <v>25125193.528374061</v>
      </c>
      <c r="N649" s="5">
        <f t="shared" si="314"/>
        <v>4589661988.1496401</v>
      </c>
      <c r="O649" s="5">
        <f t="shared" si="303"/>
        <v>3912955.0122894733</v>
      </c>
      <c r="P649" s="5">
        <f t="shared" si="315"/>
        <v>7168355685.5190144</v>
      </c>
      <c r="Q649" s="5">
        <f>O649/((1+'How much will I make'!$C$4/12)^(Calculations!$B$1*12-Calculations!$A649))</f>
        <v>9972637.8690401912</v>
      </c>
      <c r="R649" s="5">
        <f t="shared" si="316"/>
        <v>4367524902.9269619</v>
      </c>
      <c r="S649" s="5">
        <f t="shared" si="304"/>
        <v>1559002.4546572659</v>
      </c>
      <c r="T649" s="5">
        <f t="shared" si="317"/>
        <v>19054564148.655056</v>
      </c>
      <c r="U649" s="5">
        <f>S649/((1+'How much will I make'!$C$4/12)^(Calculations!$B$1*12-Calculations!$A649))</f>
        <v>3973305.8183423597</v>
      </c>
      <c r="V649" s="5">
        <f t="shared" si="318"/>
        <v>7078043436.2991705</v>
      </c>
      <c r="W649" s="5">
        <f t="shared" si="305"/>
        <v>623471.61033821013</v>
      </c>
      <c r="X649" s="5">
        <f t="shared" si="319"/>
        <v>66700298713.989059</v>
      </c>
      <c r="Y649" s="5">
        <f>W649/((1+'How much will I make'!$C$4/12)^(Calculations!$B$1*12-Calculations!$A649))</f>
        <v>1588992.6084001535</v>
      </c>
      <c r="Z649" s="5">
        <f t="shared" si="320"/>
        <v>18607325453.794151</v>
      </c>
      <c r="AA649" s="5">
        <f t="shared" si="306"/>
        <v>250265.6803147567</v>
      </c>
      <c r="AB649" s="5">
        <f t="shared" si="321"/>
        <v>266962142984.79248</v>
      </c>
      <c r="AC649" s="5">
        <f>AA649/((1+'How much will I make'!$C$4/12)^(Calculations!$B$1*12-Calculations!$A649))</f>
        <v>637832.27586042427</v>
      </c>
      <c r="AD649" s="5">
        <f t="shared" si="322"/>
        <v>64521906596.47393</v>
      </c>
      <c r="AE649" s="5">
        <f t="shared" si="307"/>
        <v>100829.49571024989</v>
      </c>
      <c r="AF649" s="5">
        <f t="shared" si="323"/>
        <v>1145554659166.5264</v>
      </c>
      <c r="AG649" s="5">
        <f>AE649/((1+'How much will I make'!$C$4/12)^(Calculations!$B$1*12-Calculations!$A649))</f>
        <v>256976.13289142406</v>
      </c>
      <c r="AH649" s="5">
        <f t="shared" si="324"/>
        <v>256119236958.59897</v>
      </c>
    </row>
    <row r="650" spans="1:34" x14ac:dyDescent="0.3">
      <c r="A650">
        <f t="shared" si="308"/>
        <v>646</v>
      </c>
      <c r="B650">
        <f t="shared" si="299"/>
        <v>161319324.90823168</v>
      </c>
      <c r="C650" s="5">
        <f t="shared" si="300"/>
        <v>63034077.421210423</v>
      </c>
      <c r="D650" s="5">
        <f t="shared" si="309"/>
        <v>6891119754.7577858</v>
      </c>
      <c r="E650" s="5">
        <f>$C650/((1+'How much will I make'!$C$4/12)^(Calculations!$B$1*12-Calculations!$A650))</f>
        <v>161319324.90823168</v>
      </c>
      <c r="F650" s="5">
        <f t="shared" si="310"/>
        <v>12366148242.96442</v>
      </c>
      <c r="G650" s="5">
        <f t="shared" si="301"/>
        <v>24726025.405771159</v>
      </c>
      <c r="H650" s="5">
        <f t="shared" si="311"/>
        <v>4604477195.7509594</v>
      </c>
      <c r="I650" s="5">
        <f>G650/((1+'How much will I make'!$C$4/12)^(Calculations!$B$1*12-Calculations!$A650))</f>
        <v>63279830.360150501</v>
      </c>
      <c r="J650" s="5">
        <f t="shared" si="312"/>
        <v>6905852955.989583</v>
      </c>
      <c r="K650" s="5">
        <f t="shared" si="302"/>
        <v>9736641.7193333693</v>
      </c>
      <c r="L650" s="5">
        <f t="shared" si="313"/>
        <v>4388304057.8660736</v>
      </c>
      <c r="M650" s="5">
        <f>K650/((1+'How much will I make'!$C$4/12)^(Calculations!$B$1*12-Calculations!$A650))</f>
        <v>24918401.812091146</v>
      </c>
      <c r="N650" s="5">
        <f t="shared" si="314"/>
        <v>4614580389.961731</v>
      </c>
      <c r="O650" s="5">
        <f t="shared" si="303"/>
        <v>3848808.208809318</v>
      </c>
      <c r="P650" s="5">
        <f t="shared" si="315"/>
        <v>7172204493.7278233</v>
      </c>
      <c r="Q650" s="5">
        <f>O650/((1+'How much will I make'!$C$4/12)^(Calculations!$B$1*12-Calculations!$A650))</f>
        <v>9850023.4690110087</v>
      </c>
      <c r="R650" s="5">
        <f t="shared" si="316"/>
        <v>4377374926.3959732</v>
      </c>
      <c r="S650" s="5">
        <f t="shared" si="304"/>
        <v>1527186.0780316077</v>
      </c>
      <c r="T650" s="5">
        <f t="shared" si="317"/>
        <v>19056091334.733089</v>
      </c>
      <c r="U650" s="5">
        <f>S650/((1+'How much will I make'!$C$4/12)^(Calculations!$B$1*12-Calculations!$A650))</f>
        <v>3908435.519267383</v>
      </c>
      <c r="V650" s="5">
        <f t="shared" si="318"/>
        <v>7081951871.8184376</v>
      </c>
      <c r="W650" s="5">
        <f t="shared" si="305"/>
        <v>608264.98569581471</v>
      </c>
      <c r="X650" s="5">
        <f t="shared" si="319"/>
        <v>66700906978.974754</v>
      </c>
      <c r="Y650" s="5">
        <f>W650/((1+'How much will I make'!$C$4/12)^(Calculations!$B$1*12-Calculations!$A650))</f>
        <v>1556696.0106684428</v>
      </c>
      <c r="Z650" s="5">
        <f t="shared" si="320"/>
        <v>18608882149.804821</v>
      </c>
      <c r="AA650" s="5">
        <f t="shared" si="306"/>
        <v>243173.13067020892</v>
      </c>
      <c r="AB650" s="5">
        <f t="shared" si="321"/>
        <v>266962386157.92316</v>
      </c>
      <c r="AC650" s="5">
        <f>AA650/((1+'How much will I make'!$C$4/12)^(Calculations!$B$1*12-Calculations!$A650))</f>
        <v>622338.37442251912</v>
      </c>
      <c r="AD650" s="5">
        <f t="shared" si="322"/>
        <v>64522528934.848351</v>
      </c>
      <c r="AE650" s="5">
        <f t="shared" si="307"/>
        <v>97576.931332499895</v>
      </c>
      <c r="AF650" s="5">
        <f t="shared" si="323"/>
        <v>1145554756743.4578</v>
      </c>
      <c r="AG650" s="5">
        <f>AE650/((1+'How much will I make'!$C$4/12)^(Calculations!$B$1*12-Calculations!$A650))</f>
        <v>249722.77430174677</v>
      </c>
      <c r="AH650" s="5">
        <f t="shared" si="324"/>
        <v>256119486681.37326</v>
      </c>
    </row>
    <row r="651" spans="1:34" x14ac:dyDescent="0.3">
      <c r="A651">
        <f t="shared" si="308"/>
        <v>647</v>
      </c>
      <c r="B651">
        <f t="shared" si="299"/>
        <v>161319324.90823168</v>
      </c>
      <c r="C651" s="5">
        <f t="shared" si="300"/>
        <v>62772525.232740656</v>
      </c>
      <c r="D651" s="5">
        <f t="shared" si="309"/>
        <v>6953892279.9905262</v>
      </c>
      <c r="E651" s="5">
        <f>$C651/((1+'How much will I make'!$C$4/12)^(Calculations!$B$1*12-Calculations!$A651))</f>
        <v>161319324.90823168</v>
      </c>
      <c r="F651" s="5">
        <f t="shared" si="310"/>
        <v>12527467567.872652</v>
      </c>
      <c r="G651" s="5">
        <f t="shared" si="301"/>
        <v>24521678.088368095</v>
      </c>
      <c r="H651" s="5">
        <f t="shared" si="311"/>
        <v>4628998873.8393278</v>
      </c>
      <c r="I651" s="5">
        <f>G651/((1+'How much will I make'!$C$4/12)^(Calculations!$B$1*12-Calculations!$A651))</f>
        <v>63018343.457835853</v>
      </c>
      <c r="J651" s="5">
        <f t="shared" si="312"/>
        <v>6968871299.4474192</v>
      </c>
      <c r="K651" s="5">
        <f t="shared" si="302"/>
        <v>9616436.2660082653</v>
      </c>
      <c r="L651" s="5">
        <f t="shared" si="313"/>
        <v>4397920494.132082</v>
      </c>
      <c r="M651" s="5">
        <f>K651/((1+'How much will I make'!$C$4/12)^(Calculations!$B$1*12-Calculations!$A651))</f>
        <v>24713312.085242663</v>
      </c>
      <c r="N651" s="5">
        <f t="shared" si="314"/>
        <v>4639293702.0469732</v>
      </c>
      <c r="O651" s="5">
        <f t="shared" si="303"/>
        <v>3785712.9922714606</v>
      </c>
      <c r="P651" s="5">
        <f t="shared" si="315"/>
        <v>7175990206.7200947</v>
      </c>
      <c r="Q651" s="5">
        <f>O651/((1+'How much will I make'!$C$4/12)^(Calculations!$B$1*12-Calculations!$A651))</f>
        <v>9728916.6230805479</v>
      </c>
      <c r="R651" s="5">
        <f t="shared" si="316"/>
        <v>4387103843.0190535</v>
      </c>
      <c r="S651" s="5">
        <f t="shared" si="304"/>
        <v>1496019.0152146365</v>
      </c>
      <c r="T651" s="5">
        <f t="shared" si="317"/>
        <v>19057587353.748302</v>
      </c>
      <c r="U651" s="5">
        <f>S651/((1+'How much will I make'!$C$4/12)^(Calculations!$B$1*12-Calculations!$A651))</f>
        <v>3844624.3271160806</v>
      </c>
      <c r="V651" s="5">
        <f t="shared" si="318"/>
        <v>7085796496.1455536</v>
      </c>
      <c r="W651" s="5">
        <f t="shared" si="305"/>
        <v>593429.25433738029</v>
      </c>
      <c r="X651" s="5">
        <f t="shared" si="319"/>
        <v>66701500408.229095</v>
      </c>
      <c r="Y651" s="5">
        <f>W651/((1+'How much will I make'!$C$4/12)^(Calculations!$B$1*12-Calculations!$A651))</f>
        <v>1525055.8478499791</v>
      </c>
      <c r="Z651" s="5">
        <f t="shared" si="320"/>
        <v>18610407205.652672</v>
      </c>
      <c r="AA651" s="5">
        <f t="shared" si="306"/>
        <v>236281.58445688323</v>
      </c>
      <c r="AB651" s="5">
        <f t="shared" si="321"/>
        <v>266962622439.5076</v>
      </c>
      <c r="AC651" s="5">
        <f>AA651/((1+'How much will I make'!$C$4/12)^(Calculations!$B$1*12-Calculations!$A651))</f>
        <v>607220.84306002909</v>
      </c>
      <c r="AD651" s="5">
        <f t="shared" si="322"/>
        <v>64523136155.691414</v>
      </c>
      <c r="AE651" s="5">
        <f t="shared" si="307"/>
        <v>94429.288386290224</v>
      </c>
      <c r="AF651" s="5">
        <f t="shared" si="323"/>
        <v>1145554851172.7461</v>
      </c>
      <c r="AG651" s="5">
        <f>AE651/((1+'How much will I make'!$C$4/12)^(Calculations!$B$1*12-Calculations!$A651))</f>
        <v>242674.14760774589</v>
      </c>
      <c r="AH651" s="5">
        <f t="shared" si="324"/>
        <v>256119729355.52087</v>
      </c>
    </row>
    <row r="652" spans="1:34" x14ac:dyDescent="0.3">
      <c r="A652">
        <f t="shared" si="308"/>
        <v>648</v>
      </c>
      <c r="B652">
        <f t="shared" si="299"/>
        <v>161319324.90823168</v>
      </c>
      <c r="C652" s="5">
        <f t="shared" si="300"/>
        <v>62512058.323061243</v>
      </c>
      <c r="D652" s="5">
        <f t="shared" si="309"/>
        <v>7016404338.3135872</v>
      </c>
      <c r="E652" s="5">
        <f>$C652/((1+'How much will I make'!$C$4/12)^(Calculations!$B$1*12-Calculations!$A652))</f>
        <v>161319324.90823168</v>
      </c>
      <c r="F652" s="5">
        <f t="shared" si="310"/>
        <v>12688786892.780884</v>
      </c>
      <c r="G652" s="5">
        <f t="shared" si="301"/>
        <v>24319019.591770016</v>
      </c>
      <c r="H652" s="5">
        <f t="shared" si="311"/>
        <v>4653317893.431098</v>
      </c>
      <c r="I652" s="5">
        <f>G652/((1+'How much will I make'!$C$4/12)^(Calculations!$B$1*12-Calculations!$A652))</f>
        <v>62757937.079910912</v>
      </c>
      <c r="J652" s="5">
        <f t="shared" si="312"/>
        <v>7031629236.5273304</v>
      </c>
      <c r="K652" s="5">
        <f t="shared" si="302"/>
        <v>9497714.8306254484</v>
      </c>
      <c r="L652" s="5">
        <f t="shared" si="313"/>
        <v>4407418208.9627075</v>
      </c>
      <c r="M652" s="5">
        <f>K652/((1+'How much will I make'!$C$4/12)^(Calculations!$B$1*12-Calculations!$A652))</f>
        <v>24509910.339685109</v>
      </c>
      <c r="N652" s="5">
        <f t="shared" si="314"/>
        <v>4663803612.3866587</v>
      </c>
      <c r="O652" s="5">
        <f t="shared" si="303"/>
        <v>3723652.1235456988</v>
      </c>
      <c r="P652" s="5">
        <f t="shared" si="315"/>
        <v>7179713858.8436403</v>
      </c>
      <c r="Q652" s="5">
        <f>O652/((1+'How much will I make'!$C$4/12)^(Calculations!$B$1*12-Calculations!$A652))</f>
        <v>9609298.7957475893</v>
      </c>
      <c r="R652" s="5">
        <f t="shared" si="316"/>
        <v>4396713141.8148012</v>
      </c>
      <c r="S652" s="5">
        <f t="shared" si="304"/>
        <v>1465488.0149041335</v>
      </c>
      <c r="T652" s="5">
        <f t="shared" si="317"/>
        <v>19059052841.763206</v>
      </c>
      <c r="U652" s="5">
        <f>S652/((1+'How much will I make'!$C$4/12)^(Calculations!$B$1*12-Calculations!$A652))</f>
        <v>3781854.9503468373</v>
      </c>
      <c r="V652" s="5">
        <f t="shared" si="318"/>
        <v>7089578351.0959005</v>
      </c>
      <c r="W652" s="5">
        <f t="shared" si="305"/>
        <v>578955.37008524896</v>
      </c>
      <c r="X652" s="5">
        <f t="shared" si="319"/>
        <v>66702079363.599182</v>
      </c>
      <c r="Y652" s="5">
        <f>W652/((1+'How much will I make'!$C$4/12)^(Calculations!$B$1*12-Calculations!$A652))</f>
        <v>1494058.7777717269</v>
      </c>
      <c r="Z652" s="5">
        <f t="shared" si="320"/>
        <v>18611901264.430443</v>
      </c>
      <c r="AA652" s="5">
        <f t="shared" si="306"/>
        <v>229585.34522126309</v>
      </c>
      <c r="AB652" s="5">
        <f t="shared" si="321"/>
        <v>266962852024.85281</v>
      </c>
      <c r="AC652" s="5">
        <f>AA652/((1+'How much will I make'!$C$4/12)^(Calculations!$B$1*12-Calculations!$A652))</f>
        <v>592470.53918002837</v>
      </c>
      <c r="AD652" s="5">
        <f t="shared" si="322"/>
        <v>64523728626.230591</v>
      </c>
      <c r="AE652" s="5">
        <f t="shared" si="307"/>
        <v>91383.182309313095</v>
      </c>
      <c r="AF652" s="5">
        <f t="shared" si="323"/>
        <v>1145554942555.9285</v>
      </c>
      <c r="AG652" s="5">
        <f>AE652/((1+'How much will I make'!$C$4/12)^(Calculations!$B$1*12-Calculations!$A652))</f>
        <v>235824.47408655944</v>
      </c>
      <c r="AH652" s="5">
        <f t="shared" si="324"/>
        <v>256119965179.99496</v>
      </c>
    </row>
    <row r="653" spans="1:34" x14ac:dyDescent="0.3">
      <c r="A653">
        <f t="shared" si="308"/>
        <v>649</v>
      </c>
      <c r="B653">
        <f>B652*(1+'How much will I make'!$C$3)</f>
        <v>190356803.39171338</v>
      </c>
      <c r="C653" s="5">
        <f t="shared" si="300"/>
        <v>73458153.182949975</v>
      </c>
      <c r="D653" s="5">
        <f t="shared" si="309"/>
        <v>7089862491.4965372</v>
      </c>
      <c r="E653" s="5">
        <f>$C653/((1+'How much will I make'!$C$4/12)^(Calculations!$B$1*12-Calculations!$A653))</f>
        <v>190356803.39171338</v>
      </c>
      <c r="F653" s="5">
        <f t="shared" si="310"/>
        <v>12879143696.172598</v>
      </c>
      <c r="G653" s="5">
        <f t="shared" si="301"/>
        <v>28459282.431360614</v>
      </c>
      <c r="H653" s="5">
        <f t="shared" si="311"/>
        <v>4681777175.8624582</v>
      </c>
      <c r="I653" s="5">
        <f>G653/((1+'How much will I make'!$C$4/12)^(Calculations!$B$1*12-Calculations!$A653))</f>
        <v>73748355.978450686</v>
      </c>
      <c r="J653" s="5">
        <f t="shared" si="312"/>
        <v>7105377592.5057812</v>
      </c>
      <c r="K653" s="5">
        <f t="shared" si="302"/>
        <v>11068941.728531387</v>
      </c>
      <c r="L653" s="5">
        <f t="shared" si="313"/>
        <v>4418487150.6912394</v>
      </c>
      <c r="M653" s="5">
        <f>K653/((1+'How much will I make'!$C$4/12)^(Calculations!$B$1*12-Calculations!$A653))</f>
        <v>28683655.56543066</v>
      </c>
      <c r="N653" s="5">
        <f t="shared" si="314"/>
        <v>4692487267.9520893</v>
      </c>
      <c r="O653" s="5">
        <f t="shared" si="303"/>
        <v>4321878.2024104176</v>
      </c>
      <c r="P653" s="5">
        <f t="shared" si="315"/>
        <v>7184035737.046051</v>
      </c>
      <c r="Q653" s="5">
        <f>O653/((1+'How much will I make'!$C$4/12)^(Calculations!$B$1*12-Calculations!$A653))</f>
        <v>11199558.981699586</v>
      </c>
      <c r="R653" s="5">
        <f t="shared" si="316"/>
        <v>4407912700.7965012</v>
      </c>
      <c r="S653" s="5">
        <f t="shared" si="304"/>
        <v>1693984.5135544925</v>
      </c>
      <c r="T653" s="5">
        <f t="shared" si="317"/>
        <v>19060746826.27676</v>
      </c>
      <c r="U653" s="5">
        <f>S653/((1+'How much will I make'!$C$4/12)^(Calculations!$B$1*12-Calculations!$A653))</f>
        <v>4389730.2480801372</v>
      </c>
      <c r="V653" s="5">
        <f t="shared" si="318"/>
        <v>7093968081.3439808</v>
      </c>
      <c r="W653" s="5">
        <f t="shared" si="305"/>
        <v>666504.71873228671</v>
      </c>
      <c r="X653" s="5">
        <f t="shared" si="319"/>
        <v>66702745868.317917</v>
      </c>
      <c r="Y653" s="5">
        <f>W653/((1+'How much will I make'!$C$4/12)^(Calculations!$B$1*12-Calculations!$A653))</f>
        <v>1727156.2407427796</v>
      </c>
      <c r="Z653" s="5">
        <f t="shared" si="320"/>
        <v>18613628420.671185</v>
      </c>
      <c r="AA653" s="5">
        <f t="shared" si="306"/>
        <v>263233.0759783875</v>
      </c>
      <c r="AB653" s="5">
        <f t="shared" si="321"/>
        <v>266963115257.9288</v>
      </c>
      <c r="AC653" s="5">
        <f>AA653/((1+'How much will I make'!$C$4/12)^(Calculations!$B$1*12-Calculations!$A653))</f>
        <v>682132.67988670641</v>
      </c>
      <c r="AD653" s="5">
        <f t="shared" si="322"/>
        <v>64524410758.910477</v>
      </c>
      <c r="AE653" s="5">
        <f t="shared" si="307"/>
        <v>104353.69850805429</v>
      </c>
      <c r="AF653" s="5">
        <f t="shared" si="323"/>
        <v>1145555046909.627</v>
      </c>
      <c r="AG653" s="5">
        <f>AE653/((1+'How much will I make'!$C$4/12)^(Calculations!$B$1*12-Calculations!$A653))</f>
        <v>270418.40298683773</v>
      </c>
      <c r="AH653" s="5">
        <f t="shared" si="324"/>
        <v>256120235598.39795</v>
      </c>
    </row>
    <row r="654" spans="1:34" x14ac:dyDescent="0.3">
      <c r="A654">
        <f t="shared" si="308"/>
        <v>650</v>
      </c>
      <c r="B654">
        <f>B653</f>
        <v>190356803.39171338</v>
      </c>
      <c r="C654" s="5">
        <f t="shared" si="300"/>
        <v>73153347.568082958</v>
      </c>
      <c r="D654" s="5">
        <f t="shared" si="309"/>
        <v>7163015839.06462</v>
      </c>
      <c r="E654" s="5">
        <f>$C654/((1+'How much will I make'!$C$4/12)^(Calculations!$B$1*12-Calculations!$A654))</f>
        <v>190356803.39171335</v>
      </c>
      <c r="F654" s="5">
        <f t="shared" si="310"/>
        <v>13069500499.564312</v>
      </c>
      <c r="G654" s="5">
        <f t="shared" si="301"/>
        <v>28224081.750109699</v>
      </c>
      <c r="H654" s="5">
        <f t="shared" si="311"/>
        <v>4710001257.6125679</v>
      </c>
      <c r="I654" s="5">
        <f>G654/((1+'How much will I make'!$C$4/12)^(Calculations!$B$1*12-Calculations!$A654))</f>
        <v>73443610.705812454</v>
      </c>
      <c r="J654" s="5">
        <f t="shared" si="312"/>
        <v>7178821203.2115936</v>
      </c>
      <c r="K654" s="5">
        <f t="shared" si="302"/>
        <v>10932288.126944579</v>
      </c>
      <c r="L654" s="5">
        <f t="shared" si="313"/>
        <v>4429419438.8181839</v>
      </c>
      <c r="M654" s="5">
        <f>K654/((1+'How much will I make'!$C$4/12)^(Calculations!$B$1*12-Calculations!$A654))</f>
        <v>28447576.095756333</v>
      </c>
      <c r="N654" s="5">
        <f t="shared" si="314"/>
        <v>4720934844.0478458</v>
      </c>
      <c r="O654" s="5">
        <f t="shared" si="303"/>
        <v>4251027.7400758201</v>
      </c>
      <c r="P654" s="5">
        <f t="shared" si="315"/>
        <v>7188286764.7861271</v>
      </c>
      <c r="Q654" s="5">
        <f>O654/((1+'How much will I make'!$C$4/12)^(Calculations!$B$1*12-Calculations!$A654))</f>
        <v>11061859.486022951</v>
      </c>
      <c r="R654" s="5">
        <f t="shared" si="316"/>
        <v>4418974560.2825241</v>
      </c>
      <c r="S654" s="5">
        <f t="shared" si="304"/>
        <v>1659413.4010329724</v>
      </c>
      <c r="T654" s="5">
        <f t="shared" si="317"/>
        <v>19062406239.677792</v>
      </c>
      <c r="U654" s="5">
        <f>S654/((1+'How much will I make'!$C$4/12)^(Calculations!$B$1*12-Calculations!$A654))</f>
        <v>4318061.1828053603</v>
      </c>
      <c r="V654" s="5">
        <f t="shared" si="318"/>
        <v>7098286142.5267859</v>
      </c>
      <c r="W654" s="5">
        <f t="shared" si="305"/>
        <v>650248.50608027994</v>
      </c>
      <c r="X654" s="5">
        <f t="shared" si="319"/>
        <v>66703396116.823997</v>
      </c>
      <c r="Y654" s="5">
        <f>W654/((1+'How much will I make'!$C$4/12)^(Calculations!$B$1*12-Calculations!$A654))</f>
        <v>1692051.4391016667</v>
      </c>
      <c r="Z654" s="5">
        <f t="shared" si="320"/>
        <v>18615320472.110287</v>
      </c>
      <c r="AA654" s="5">
        <f t="shared" si="306"/>
        <v>255773.02929074096</v>
      </c>
      <c r="AB654" s="5">
        <f t="shared" si="321"/>
        <v>266963371030.9581</v>
      </c>
      <c r="AC654" s="5">
        <f>AA654/((1+'How much will I make'!$C$4/12)^(Calculations!$B$1*12-Calculations!$A654))</f>
        <v>665562.65527407406</v>
      </c>
      <c r="AD654" s="5">
        <f t="shared" si="322"/>
        <v>64525076321.56575</v>
      </c>
      <c r="AE654" s="5">
        <f t="shared" si="307"/>
        <v>100987.4501690848</v>
      </c>
      <c r="AF654" s="5">
        <f t="shared" si="323"/>
        <v>1145555147897.0771</v>
      </c>
      <c r="AG654" s="5">
        <f>AE654/((1+'How much will I make'!$C$4/12)^(Calculations!$B$1*12-Calculations!$A654))</f>
        <v>262785.62548317702</v>
      </c>
      <c r="AH654" s="5">
        <f t="shared" si="324"/>
        <v>256120498384.02344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 much will I make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Warikoo</dc:creator>
  <cp:lastModifiedBy>Mayuresh</cp:lastModifiedBy>
  <dcterms:created xsi:type="dcterms:W3CDTF">2021-01-05T07:45:59Z</dcterms:created>
  <dcterms:modified xsi:type="dcterms:W3CDTF">2021-07-11T15:41:15Z</dcterms:modified>
</cp:coreProperties>
</file>